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625\"/>
    </mc:Choice>
  </mc:AlternateContent>
  <xr:revisionPtr revIDLastSave="0" documentId="8_{88E1E5E8-B7D9-4B0B-95EE-7EBCA04E48F1}"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R8" i="9" l="1"/>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<sst xmlns="http://schemas.openxmlformats.org/spreadsheetml/2006/main" count="25536" uniqueCount="3213">
  <si>
    <t>jueves, 24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</si>
  <si>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</si>
  <si>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</si>
  <si>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</si>
  <si>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</si>
  <si>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</si>
  <si>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</si>
  <si>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</si>
  <si>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</si>
  <si>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</si>
  <si>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</si>
  <si>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</si>
  <si>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</si>
  <si>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</si>
  <si>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CHINANGO S.A.C.</t>
  </si>
  <si>
    <t>YANANGO</t>
  </si>
  <si>
    <t>GENERADOR HIDROELÉCTRICO</t>
  </si>
  <si>
    <t>G1</t>
  </si>
  <si>
    <t>24/04/2025 13:23:00</t>
  </si>
  <si>
    <t>24/04/2025 16:01:00</t>
  </si>
  <si>
    <t xml:space="preserve">DESCONEXIÓN DEL GENERADOR G1 DE LA CH. YANANGO </t>
  </si>
  <si>
    <t>NO</t>
  </si>
  <si>
    <t>EVENTO</t>
  </si>
  <si>
    <t>CONELSUR LT SAC</t>
  </si>
  <si>
    <t>PORTILLO</t>
  </si>
  <si>
    <t>SUBESTACION</t>
  </si>
  <si>
    <t>SS.EE.</t>
  </si>
  <si>
    <t>24/04/2025 00:00:00</t>
  </si>
  <si>
    <t>25/04/2025 00:00:00</t>
  </si>
  <si>
    <t>DECLARACIÓN DE SITUACIÓN EXCEPCIONAL EN LA S.E. PORTILLO DE 60 kV</t>
  </si>
  <si>
    <t>HIDRANDINA</t>
  </si>
  <si>
    <t>SIHUAS - POMABAMBA</t>
  </si>
  <si>
    <t xml:space="preserve">LINEA DE TRANSMISION          </t>
  </si>
  <si>
    <t>L-6689</t>
  </si>
  <si>
    <t>24/04/2025 16:39:00</t>
  </si>
  <si>
    <t>24/04/2025 16:42:00</t>
  </si>
  <si>
    <t>DESCONEXIÓN DE LA LÍNEA L-6689 (SIHUAS - POMABAMBA) DE 60 KV POR FALLA</t>
  </si>
  <si>
    <t>SI</t>
  </si>
  <si>
    <t>24/04/2025 17:35:00</t>
  </si>
  <si>
    <t>DESCONEXIÓN DE LA LÍNEA L-6689 (SIHUAS - POMABAMBA) DE 60 kV</t>
  </si>
  <si>
    <t>RED DE ENERGIA DEL PERU S.A.</t>
  </si>
  <si>
    <t>TINGO MARÍA - AUCAYACU</t>
  </si>
  <si>
    <t>L-1122</t>
  </si>
  <si>
    <t>24/04/2025 10:00:00</t>
  </si>
  <si>
    <t>24/04/2025 13:16:00</t>
  </si>
  <si>
    <t>DECLARACIÓN DE SITUACIÓN EXCEPCIONAL EN LA LÍNEA L-1122 (TINGO MARÍA - AUCAYACU) DE 138 kV</t>
  </si>
  <si>
    <t>24/04/2025 14:07:00</t>
  </si>
  <si>
    <t>24/04/2025 17:03:00</t>
  </si>
  <si>
    <t>24/04/2025 18:09:00</t>
  </si>
  <si>
    <t>24/04/2025 21:58:00</t>
  </si>
  <si>
    <t>DECLARACIÓN DE SITUACIÓN EXCEPCIONAL EN LAS LÍNEAS L-1122 (TINGO MARÍA - AUCAYACU) DE 138 kV Y L-1124 (AUCAYACU - TOCACHE) DE 138 KV</t>
  </si>
  <si>
    <t>ATLANTICA TRANSMISION SUR S.A.</t>
  </si>
  <si>
    <t>POROMA - OCONA</t>
  </si>
  <si>
    <t>L-5034</t>
  </si>
  <si>
    <t>24/04/2025 11:57:00</t>
  </si>
  <si>
    <t>24/04/2025 19:00:00</t>
  </si>
  <si>
    <t>DECLARACIÓN DE SITUACION EXCEPCIONAL EN EL ENLACE CENTRO - SUR</t>
  </si>
  <si>
    <t>RESTRICCIONES OPERATIVAS</t>
  </si>
  <si>
    <t>FECHA</t>
  </si>
  <si>
    <t>HORA
INICIO</t>
  </si>
  <si>
    <t>HORA
FINAL</t>
  </si>
  <si>
    <t>T.Eq.</t>
  </si>
  <si>
    <t>24/04/2025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</si>
  <si>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</si>
  <si>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</si>
  <si>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</si>
  <si>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</si>
  <si>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</si>
  <si>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</si>
  <si>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</si>
  <si>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</si>
  <si>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</si>
  <si>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</si>
  <si>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</si>
  <si>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</si>
  <si>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</si>
  <si>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</si>
  <si>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</si>
  <si>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</si>
  <si>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</si>
  <si>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</si>
  <si>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</si>
  <si>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</si>
  <si>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La unidad TGN4 de la CT Malacas está limitada a 35 MW y no puede operar en conjunto con la TG6. Esto debido a que el ducto estará en mantenimiento, así como su compresor de GAS hasta el 05/05/2025.</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</si>
  <si>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</si>
  <si>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</si>
  <si>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</si>
  <si>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</si>
  <si>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</si>
  <si>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</si>
  <si>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</si>
  <si>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</si>
  <si>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</si>
  <si>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</si>
  <si>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</si>
  <si>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</si>
  <si>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</si>
  <si>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</si>
  <si>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</si>
  <si>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</si>
  <si>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</si>
  <si>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</si>
  <si>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</si>
  <si>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</si>
  <si>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</si>
  <si>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</si>
  <si>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</si>
  <si>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</si>
  <si>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</si>
  <si>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</si>
  <si>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</si>
  <si>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</si>
  <si>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</si>
  <si>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</si>
  <si>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</si>
  <si>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</si>
  <si>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</si>
  <si>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</si>
  <si>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</si>
  <si>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</si>
  <si>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</si>
  <si>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</si>
  <si>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</si>
  <si>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</si>
  <si>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</si>
  <si>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</si>
  <si>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</si>
  <si>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</si>
  <si>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</si>
  <si>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</si>
  <si>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</si>
  <si>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</si>
  <si>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</si>
  <si>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</si>
  <si>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</si>
  <si>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</si>
  <si>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</si>
  <si>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</si>
  <si>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</si>
  <si>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</si>
  <si>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</si>
  <si>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</si>
  <si>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</si>
  <si>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20 MW en la CH Cahua por pérdida de recurso hídrico en compuertas de captación, según lo informado en el correo del día 20.04.2025.</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</si>
  <si>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</si>
  <si>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</si>
  <si>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</si>
  <si>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</si>
  <si>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</si>
  <si>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</si>
  <si>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</si>
  <si>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</si>
  <si>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</si>
  <si>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</si>
  <si>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</si>
  <si>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</si>
  <si>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</si>
  <si>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</si>
  <si>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</si>
  <si>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</si>
  <si>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</si>
  <si>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</si>
  <si>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</si>
  <si>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</si>
  <si>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</si>
  <si>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</si>
  <si>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</si>
  <si>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</si>
  <si>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</si>
  <si>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</si>
  <si>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24/04/2025 00:00</t>
  </si>
  <si>
    <t>25/04/2025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</si>
  <si>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</si>
  <si>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</si>
  <si>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</si>
  <si>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</si>
  <si>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</si>
  <si>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</si>
  <si>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</si>
  <si>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</si>
  <si>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</si>
  <si>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</si>
  <si>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</si>
  <si>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</si>
  <si>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</si>
  <si>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</si>
  <si>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</si>
  <si>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</si>
  <si>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</si>
  <si>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</si>
  <si>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</si>
  <si>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</si>
  <si>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</si>
  <si>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</si>
  <si>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</si>
  <si>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</si>
  <si>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</si>
  <si>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</si>
  <si>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</si>
  <si>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</si>
  <si>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</si>
  <si>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</si>
  <si>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SE OCOÑA</t>
  </si>
  <si>
    <t>24/04/2025 08:09</t>
  </si>
  <si>
    <t>24/04/2025 16:04</t>
  </si>
  <si>
    <t>MANTENIMIENTO PREVENTIVO EN SUBESTACION</t>
  </si>
  <si>
    <t>OCONA - SAN JOSE</t>
  </si>
  <si>
    <t>L-5036</t>
  </si>
  <si>
    <t>INDISPONIBLE POR MANTENIMIENTO EN SUBESTACION OCO?A</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</si>
  <si>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</si>
  <si>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</si>
  <si>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</si>
  <si>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</si>
  <si>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</si>
  <si>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</si>
  <si>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</si>
  <si>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</si>
  <si>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</si>
  <si>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</si>
  <si>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</si>
  <si>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</si>
  <si>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</si>
  <si>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</si>
  <si>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</si>
  <si>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</si>
  <si>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</si>
  <si>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</si>
  <si>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24/04/2025 08:11</t>
  </si>
  <si>
    <t>BIOENERGIA DEL CHIRA S.A.</t>
  </si>
  <si>
    <t>CA?A BRAVA</t>
  </si>
  <si>
    <t xml:space="preserve">CENTRAL                  </t>
  </si>
  <si>
    <t>Para Central Ca?a Brava debido a mantenimiento anual preventivo</t>
  </si>
  <si>
    <t>CEMENTOS PACASMAYO</t>
  </si>
  <si>
    <t>PIURA OESTE</t>
  </si>
  <si>
    <t>CL0627-SEPO-22</t>
  </si>
  <si>
    <t>24/04/2025 08:00</t>
  </si>
  <si>
    <t>24/04/2025 13:00</t>
  </si>
  <si>
    <t>BARRA B - 220KV EN SE PIURA OESTE FUERA DE SERVICIO PARA HABILITAR LA FUNCION DIFERENCIAL DE BARRAS 87B EN 220KV Y POSTERIOR PRUEBAS FUNCIONALES DE PROTECCION DE BARRAS 220KV CON LA UNIDAD DE BAHIA CL-2160 REPARADO.</t>
  </si>
  <si>
    <t xml:space="preserve">CORR.     </t>
  </si>
  <si>
    <t>24/04/2025 18:00</t>
  </si>
  <si>
    <t>BARRA A - 220KV EN SE PIURA OESTE FUERA DE SERVICIO PARA HABILITAR LA FUNCION DIFERENCIAL DE BARRAS 87B EN 220KV Y POSTERIOR PRUEBAS FUNCIONALES DE PROTECCION DE BARRAS 220KV CON LA UNIDAD DE BAHIA CL-2160 REPARADO.</t>
  </si>
  <si>
    <t>24/04/2025 13:23</t>
  </si>
  <si>
    <t>24/04/2025 16:01</t>
  </si>
  <si>
    <t>Trip de la central Yanango con 43 Mw, Falla en el UG1 de la CH Yanango, actuacion Trip CGT Metal.</t>
  </si>
  <si>
    <t>F</t>
  </si>
  <si>
    <t>LOMERA</t>
  </si>
  <si>
    <t>BARRA A 220 kV</t>
  </si>
  <si>
    <t>24/04/2025 08:20</t>
  </si>
  <si>
    <t>24/04/2025 17:39</t>
  </si>
  <si>
    <t>POR SEGURIDAD POR TRABAJO EN LA CL-2117</t>
  </si>
  <si>
    <t>SEG.PER</t>
  </si>
  <si>
    <t>CL-2117</t>
  </si>
  <si>
    <t>24/04/2025 08:28</t>
  </si>
  <si>
    <t>24/04/2025 17:26</t>
  </si>
  <si>
    <t>REVISION DE SE?ALES DEL CIRCUITO DE DISPARO DEL GAS SF6 Y HABILITACION DE SENSORES</t>
  </si>
  <si>
    <t>CHARCANI IV</t>
  </si>
  <si>
    <t>Mantenimiento Generador</t>
  </si>
  <si>
    <t>CHARCANI V</t>
  </si>
  <si>
    <t>DIQUE CINCEL</t>
  </si>
  <si>
    <t>FS por prevencion temporada de lluvias</t>
  </si>
  <si>
    <t>24/04/2025 07:55</t>
  </si>
  <si>
    <t>24/04/2025 14:15</t>
  </si>
  <si>
    <t>Reemplazo de valvula de descarga automatica</t>
  </si>
  <si>
    <t>24/04/2025 10:00</t>
  </si>
  <si>
    <t>24/04/2025 14:30</t>
  </si>
  <si>
    <t>Preparativos reparacion camino rodadura compuerta vagon</t>
  </si>
  <si>
    <t xml:space="preserve">MOLLENDO D                                        </t>
  </si>
  <si>
    <t>INT-TRAFO138/13</t>
  </si>
  <si>
    <t>24/04/2025 10:59</t>
  </si>
  <si>
    <t>24/04/2025 13:44</t>
  </si>
  <si>
    <t>Revision y cambio del rele de proteccion</t>
  </si>
  <si>
    <t>SANTUARIO</t>
  </si>
  <si>
    <t>ACOPLE 138</t>
  </si>
  <si>
    <t>En servicio barra 2,uso en grupo N1 Charcani V con interruptor de acoplamiento, por falla</t>
  </si>
  <si>
    <t>EGEJUNIN</t>
  </si>
  <si>
    <t>SANTA CRUZ II</t>
  </si>
  <si>
    <t>Mantenimiento correctivo mayor de turbina del G2.</t>
  </si>
  <si>
    <t>EGESUR</t>
  </si>
  <si>
    <t>INDEPENDENCIA</t>
  </si>
  <si>
    <t>T-30</t>
  </si>
  <si>
    <t>Mantenimiento correctivo del transformador de potencia en reserva - DELCROSA</t>
  </si>
  <si>
    <t xml:space="preserve">ELECTRO DUNAS                                     </t>
  </si>
  <si>
    <t>INDEPENDENCIA - EL ANGEL</t>
  </si>
  <si>
    <t>L-IND-ANGEL</t>
  </si>
  <si>
    <t>24/04/2025 21:07</t>
  </si>
  <si>
    <t>Mantenimiento programado a solicitud REP realizara trabajos en su celda de 60kV L6120 SET Independencia a SET Chincha periodo programado REP: programado desde el 21/04/2025 08:00hrs. hasta el 24/04/2025 17:00hrs. (Sin interrupcion de suministro electrico - no se dispone de clientes interrumpidos). Nota: REP presento demorar para concluir sus actividades programadas en el periodo solicitado ELECTRODUNAS no realizo actividades. CODDIFICACION REFERENCIAL PORQUE NO FIGURAN LOS EQUIPOS CORRECTOS.</t>
  </si>
  <si>
    <t>CHILCA 1</t>
  </si>
  <si>
    <t>BESS-CHILCA1</t>
  </si>
  <si>
    <t>24/04/2025 12:23</t>
  </si>
  <si>
    <t>PRUEBAS DE CAPACIDAD DE BATERIAS BACKUP &amp; ACTUALIZACIONES</t>
  </si>
  <si>
    <t>PRUEBA</t>
  </si>
  <si>
    <t xml:space="preserve">TG2            </t>
  </si>
  <si>
    <t>INSPECCION DE 33000 EOH (HOT GAS PATH)</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</si>
  <si>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</si>
  <si>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</si>
  <si>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</si>
  <si>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</si>
  <si>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</si>
  <si>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</si>
  <si>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</si>
  <si>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</si>
  <si>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</si>
  <si>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</si>
  <si>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</si>
  <si>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</si>
  <si>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</si>
  <si>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</si>
  <si>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</si>
  <si>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</si>
  <si>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</si>
  <si>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</si>
  <si>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</si>
  <si>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</si>
  <si>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</si>
  <si>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</si>
  <si>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</si>
  <si>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</si>
  <si>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TR-GT12</t>
  </si>
  <si>
    <t>Indisponible por mantenimiento anual de BOP y boroscopia de turbinas.</t>
  </si>
  <si>
    <t>TR-TV10</t>
  </si>
  <si>
    <t>HUALLANCA</t>
  </si>
  <si>
    <t>CL-1131</t>
  </si>
  <si>
    <t>Restriccion operativa: Linea L-1131 conectada a la barra B mediante el seccionador SB-A017, que se encuentra atascado, lo cual impide la realizacion de cambio de barra en la SE Huallanca</t>
  </si>
  <si>
    <t>NEPE?A - SAN JACINTO</t>
  </si>
  <si>
    <t>L-1114</t>
  </si>
  <si>
    <t>24/04/2025 06:00</t>
  </si>
  <si>
    <t>24/04/2025 14:00</t>
  </si>
  <si>
    <t>HIDROLAVADO DE LA LINEA DE TRANSMISION 138 kV LT-1114 (Nepe?a - San Jacinto).</t>
  </si>
  <si>
    <t>HUAURA POWER GROUP S.A.</t>
  </si>
  <si>
    <t>YARUCAYA</t>
  </si>
  <si>
    <t>MANTENIMIENTO MAYOR UG2 (CAMBIO DE COMPONENTES INTERNOS DE LA TURBINA).</t>
  </si>
  <si>
    <t>REPARACION INTERNA DEL GENERADOR G2 (INCLUYE DESCARGAS PARCIALES)</t>
  </si>
  <si>
    <t>HYDRO GLOBAL PERU S.A.C.</t>
  </si>
  <si>
    <t>PUMIRI - PAQUILLUSI</t>
  </si>
  <si>
    <t>L-2042</t>
  </si>
  <si>
    <t>Pruebas de puesta en servicio de la linea L-2042</t>
  </si>
  <si>
    <t>SAN GABAN III</t>
  </si>
  <si>
    <t>Pruebas de puesta en servicio del G1 de la CH San Gaban III</t>
  </si>
  <si>
    <t>Pruebas de puesta en servicio del G2 de la CH San Gaban III</t>
  </si>
  <si>
    <t>ISA PERU</t>
  </si>
  <si>
    <t>TINGO MARIA</t>
  </si>
  <si>
    <t>IN2346</t>
  </si>
  <si>
    <t>24/04/2025 08:14</t>
  </si>
  <si>
    <t>24/04/2025 16:57</t>
  </si>
  <si>
    <t>PRUEBA DISCORDANCIA DE POLOS IN-2346 (R0118669)</t>
  </si>
  <si>
    <t>JOYA SOLAR S.A.C.</t>
  </si>
  <si>
    <t>SAN MARTIN SOLAR</t>
  </si>
  <si>
    <t>Energizacion inversores Centro de transformacion - Periodo de pruebas</t>
  </si>
  <si>
    <t>BARRA_A_33 kV</t>
  </si>
  <si>
    <t>Pruebas control generacion previas a la POC</t>
  </si>
  <si>
    <t>BARRA_B_33 kV</t>
  </si>
  <si>
    <t>SERV. AUX.</t>
  </si>
  <si>
    <t>Pruebas equipos subestacion previa a la POC.</t>
  </si>
  <si>
    <t>MINERA ANTAMINA</t>
  </si>
  <si>
    <t>ANTAMINA</t>
  </si>
  <si>
    <t>T - 2</t>
  </si>
  <si>
    <t>24/04/2025 23:59</t>
  </si>
  <si>
    <t>Desconexion del Transformador XFR-002 por motivos de seguridad para intervenir el IN- 2412 por baja de presion del SF6.</t>
  </si>
  <si>
    <t>MINERA BUENAVENTURA</t>
  </si>
  <si>
    <t>UCHUCCHACUA</t>
  </si>
  <si>
    <t>TP-385</t>
  </si>
  <si>
    <t>El transformador de potencia TP-385 se encuentra indisponible por mantenimiento del cambiador de tomas bajo carga hasta el 30/04/2025(Ampliacion de mantenimiento).</t>
  </si>
  <si>
    <t>MINERA CERRO VERDE</t>
  </si>
  <si>
    <t>RECKA</t>
  </si>
  <si>
    <t>RECKA-TG1</t>
  </si>
  <si>
    <t>MANTENIMIENTO DE TANQUE DE AGUA DEMI DE TURBINA (CTR)</t>
  </si>
  <si>
    <t>BALANCEO DE VENTILADORES 88VG DEL COMPARTIMIENTO DE CARGA TURBINA</t>
  </si>
  <si>
    <t>24/04/2025 08:10</t>
  </si>
  <si>
    <t>24/04/2025 16:50</t>
  </si>
  <si>
    <t>PRUEBA DETECTORES DE FLAMA TG1</t>
  </si>
  <si>
    <t>SAN JOSE</t>
  </si>
  <si>
    <t>24/04/2025 16:30</t>
  </si>
  <si>
    <t>INDISPONIBILIDAD DE SECCIONADOR SCA-5951 POR FALLA MECANICA</t>
  </si>
  <si>
    <t>Proteccion de Barras de SE. San Jose 220kV. desactivada a solicitud de Joya Solar (Proyecto CSF San Martin).</t>
  </si>
  <si>
    <t>BCS-5982</t>
  </si>
  <si>
    <t>24/04/2025 08:06</t>
  </si>
  <si>
    <t>24/04/2025 16:33</t>
  </si>
  <si>
    <t>COMPENSADOR SERIE BCS-5982 FUERA DE SERVCIO A SOLICITUD DEL COES POR INDISPONIBILIDAD DE LA LINEA L-5036</t>
  </si>
  <si>
    <t>CL-5036</t>
  </si>
  <si>
    <t>MANTENIMIENTO PREVENTIVO ELECTROMECANICO EQUIPOS DE PATIO SECTOR 08 SAN JOSE 500KV</t>
  </si>
  <si>
    <t>INT-5961</t>
  </si>
  <si>
    <t>MANTENIMIENTO ELECTROMECANICO CELDA L-5036 JOSE 500KV DIAMETRO 2 BARRA A ,MANTENIMIENTO DE SISTEMAS DE PROTECCION Y CONTROL</t>
  </si>
  <si>
    <t>BARRA A_500kV</t>
  </si>
  <si>
    <t>24/04/2025 15:54</t>
  </si>
  <si>
    <t>LAVADO Y LIMPIEZA DE AISLAMIENTO BARRA A 500KV</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</si>
  <si>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</si>
  <si>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</si>
  <si>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</si>
  <si>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</si>
  <si>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</si>
  <si>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</si>
  <si>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</si>
  <si>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</si>
  <si>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</si>
  <si>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VENTANILLA</t>
  </si>
  <si>
    <t>24/04/2025 12:17</t>
  </si>
  <si>
    <t>24/04/2025 13:17</t>
  </si>
  <si>
    <t>EVALUACION DEL COMPORTAMIENTO DEL IGV TG-4 EN CICLO 2X1 A MINIMA GENERACION.</t>
  </si>
  <si>
    <t>R</t>
  </si>
  <si>
    <t xml:space="preserve">PETRAMAS                                          </t>
  </si>
  <si>
    <t>HUAYCOLORO</t>
  </si>
  <si>
    <t>24/04/2025 17:18</t>
  </si>
  <si>
    <t>MANTENIMIENTO DE 93500 HRS</t>
  </si>
  <si>
    <t>LA GRINGA V</t>
  </si>
  <si>
    <t>MANTENIMIENTO DE RADIADOR</t>
  </si>
  <si>
    <t>PLUZ ENERGIA PERU S.A.A.</t>
  </si>
  <si>
    <t>BARSI</t>
  </si>
  <si>
    <t>ST A 220 kV</t>
  </si>
  <si>
    <t>TRABAJOS PREVIOS PARA CONEXION NUEVA LINEA 220 MALVINAS</t>
  </si>
  <si>
    <t>MALVINAS</t>
  </si>
  <si>
    <t>BARRA A 220kV</t>
  </si>
  <si>
    <t>ACOPLAMIENTO DE NUEVA BAHIA GIS 220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</si>
  <si>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</si>
  <si>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</si>
  <si>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</si>
  <si>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</si>
  <si>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</si>
  <si>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</si>
  <si>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CL-2095</t>
  </si>
  <si>
    <t>24/04/2025 07:36</t>
  </si>
  <si>
    <t>24/04/2025 09:02</t>
  </si>
  <si>
    <t>MIGRACION DE COMANDO REMOTO DESDE PROTOCOLO IEC101 A IEC104, MIGRACION DE ESTADO DE EQUIPOS DE PATIO DESDE PROTOCOLO IEC101 A IEC104. EJECUCION DE PRUEBAS DE APERTURA Y CIERRE DE CL-2095. (R0118925)</t>
  </si>
  <si>
    <t>CL-Enlace1</t>
  </si>
  <si>
    <t>24/04/2025 09:12</t>
  </si>
  <si>
    <t>24/04/2025 10:45</t>
  </si>
  <si>
    <t>MIGRACION DE COMANDO REMOTO DESDE PROTOCOLO IEC101 A IEC104, MIGRACION DE ESTADO DE EQUIPOS DE PATIO DESDE PROTOCOLO IEC101 A IEC104. EJECUCION DE PRUEBAS DE APERTURA Y CIERRE DE CL-ENLACE 1. (R0118927)</t>
  </si>
  <si>
    <t>CHINCHA-INDEPENDENCIA</t>
  </si>
  <si>
    <t>L-2208</t>
  </si>
  <si>
    <t>L-2208 (T-056) EN CONEXION BAYPAS CON L-2305 (T315A) FORMADO LA INSTALACIO PROVISIONAL L-2208/L-2305 ENTRE SE CHINCHA Y SE INDEPENDENCIA. ESTA LINEA TENDRA SUS PROTECCIONES DIFERENCIAL DE LINEA Y TELEPROTECCION DESHABILITADAS.</t>
  </si>
  <si>
    <t>POA: CAMBIO DE CONDUCTOR DE TORRE T56 A T77. ACTIVIDAD CON CORTE CONTINUO. REQUIERE L-2305 CON RECIERRES DESHABILITADOS. (R0112031)</t>
  </si>
  <si>
    <t>COMBAPATA</t>
  </si>
  <si>
    <t>24/04/2025 09:09</t>
  </si>
  <si>
    <t>24/04/2025 18:34</t>
  </si>
  <si>
    <t>REVISAR SE?ALES CON MALA CALIDAD NIVEL 3, CORREGIR ERROR FLAG CALIDAD ESTAMPA DE TIEMPO, CORREGIR POSICION INVERTIDA DE SECCIONADORES SE-1261 Y SA-1263, RECUPERAR MANDO DEL TAP DEL TRANSFORMADOR T126-162. ACTIVIDAD CON PERDIDA DE SUPERVISION DURANTE 30 MINUTOS. (R0118727)</t>
  </si>
  <si>
    <t>HUANCAVELICA - CHIRIBAMBA</t>
  </si>
  <si>
    <t>L-2130</t>
  </si>
  <si>
    <t>NO SE TIENE HABILITADO SISTEMA DE TELEPROTECCION Y RECIERRES POR PENDIENTES EN LA PRUEBA E2E. SE ACELERO LA ZONA 2 EN 200 MS.</t>
  </si>
  <si>
    <t>CL-2208</t>
  </si>
  <si>
    <t>TRAMO DESDE LA ESTRUCTURA T78 HASTA LA ESTRUCTURA T130 QUEDA CON TIERRAS FRANCAS CERRADAS EN LA SE INDEPENDENCIA CL-2208.</t>
  </si>
  <si>
    <t>CL-6120</t>
  </si>
  <si>
    <t>24/04/2025 07:30</t>
  </si>
  <si>
    <t>24/04/2025 17:00</t>
  </si>
  <si>
    <t>INTEGRAR LOS EQUIPOS DE PROTECCION Y CONTROL (IEDS) AL NUEVO SAS. (R0116437)</t>
  </si>
  <si>
    <t>BARRA B 60</t>
  </si>
  <si>
    <t>24/04/2025 16:40</t>
  </si>
  <si>
    <t>FUERA DE SERVICIO POR SEGURIDAD DEBIDO A TRABAJOS DE CL-6120. (R0084193)</t>
  </si>
  <si>
    <t>POA: CAMBIO DE SECCIONADOR DE LINEA SL-6025, ACTIVIDAD CON BARRA  B  FUERA DE SERVICIO POR SEGURIDAD Y CORTE CONTINUO. (R0084193)</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</si>
  <si>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</si>
  <si>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</si>
  <si>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</si>
  <si>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</si>
  <si>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</si>
  <si>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</si>
  <si>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</si>
  <si>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</si>
  <si>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BARRA B 220</t>
  </si>
  <si>
    <t>24/04/2025 17:45</t>
  </si>
  <si>
    <t>SE PIURA OESTE 220 EN CONFIGURACION BARRA SIMPLE DEBIDO A INDISPONIBILIDAD DEL 87B POR FALLA EN LA UNIDAD DE LA BAHIA L-2160 DE PROPIEDAD DE CEMENTOS PACASMAYO (11.12.24).</t>
  </si>
  <si>
    <t>T32-261</t>
  </si>
  <si>
    <t>EQUIPO INDISPONIBLE POR FALLA EN EL BUJE 220KV FASE  T  DEL TRANSFORMADOR. SE LLEVARA A TALLER PARA SU INSPECCION Y REPARACION.</t>
  </si>
  <si>
    <t>24/04/2025 10:05</t>
  </si>
  <si>
    <t>24/04/2025 14:50</t>
  </si>
  <si>
    <t>HABILITAR LA FUNCION DIFERENCIAL DE BARRAS 87B EN 220KV. REQUIERE CAMBIO DE BARRAS A LAS 13:00 HRS. PRUEBAS FUNCIONALES DE PROTECCION DE BARRAS 220KV CON LA UNIDAD DE BAHIA CL-2160 REPARADO. (R0117650)</t>
  </si>
  <si>
    <t>BARRA A 220</t>
  </si>
  <si>
    <t>24/04/2025 15:13</t>
  </si>
  <si>
    <t>POMACOCHA - SAN JUAN</t>
  </si>
  <si>
    <t>L-2205</t>
  </si>
  <si>
    <t>24/04/2025 08:30</t>
  </si>
  <si>
    <t>24/04/2025 17:30</t>
  </si>
  <si>
    <t>MP 30M SILICONADO DE AISLAMIENTO (T1), REQUIERE L-2206 CON RECIERRES DESHABILITADOS. (R0115494)</t>
  </si>
  <si>
    <t>MP 2A LIMPIEZA MANUAL DE AISLADORES POLIMERICOS ENGOMADOS (L1), REQUIERE L-2206 CON RECIERRES DESHABILITADOS. (R0115387)</t>
  </si>
  <si>
    <t>SAN JUAN</t>
  </si>
  <si>
    <t>BARRA-A 220</t>
  </si>
  <si>
    <t>24/04/2025 08:07</t>
  </si>
  <si>
    <t>24/04/2025 18:01</t>
  </si>
  <si>
    <t>FUERA DE SERVICIO POR TRABAJOS EN LA CELDA CL-2205 SAN JUAN (R0117250)</t>
  </si>
  <si>
    <t>CL-2205</t>
  </si>
  <si>
    <t>POA: CAMBIO DE PERFILES CORROIDOS, SE REQUIERE BARRA A 220KV FUERA DE SERVICIO (R0117250)</t>
  </si>
  <si>
    <t>SAN NICOLAS</t>
  </si>
  <si>
    <t>SSEE</t>
  </si>
  <si>
    <t>24/04/2025 08:03</t>
  </si>
  <si>
    <t>24/04/2025 18:17</t>
  </si>
  <si>
    <t>POA: RETIRO DEL RELE 87B EXISTENTE ACTUALMENTE CON LINK DE DISPAROS ABIERTOS, ACTIVIDAD CON RIESGO DE DISPARO CELDA POR CELDA CL-6627, CL-6628, T21, T22 Y T23. (R0117766)</t>
  </si>
  <si>
    <t>POA: TRABAJO PREVIO MODERNIZACION DE PROTECCIONES DE SE. SAN NICOLAS, TENDIDO DE CABLES, INSTALACION DE GPS, ADECUACION DE TABLEROS DE SSAA, RETIRO DE TABLERO DE MEDIDOR EXISTENTE, MONTAJE DE TABLEROS NUEVOS, ACTIVIDAD CON PERDIDA DE SUPERVISION. (R0107476)</t>
  </si>
  <si>
    <t>TRUJILLO NORTE - CHIMBOTE 1</t>
  </si>
  <si>
    <t>L-2232</t>
  </si>
  <si>
    <t>POA: CAMBIO DE CONDUCTOR DEL POSTE P-2 AL P-28, P-86 AL P-99, P-100 AL P-214 Y TORRES T-1 A T-104, ACTIVIDAD CON CORTE CONTINUO. (R0112056)</t>
  </si>
  <si>
    <t>ZORRITOS</t>
  </si>
  <si>
    <t>24/04/2025 08:51</t>
  </si>
  <si>
    <t>24/04/2025 17:02</t>
  </si>
  <si>
    <t>CONFIGURACION DE CONTROLADORES PARA IMPLEMENTAR LOGICAS TRANSFERENCIA CARGA Y BORRAR LA ACTUAL LOGICA NIVEL 1 Y 2. PRUEBAS DE SE?ALES N2 Y N3, PRUEBAS SIMULADAS DE TRANSFERENCIA DE CARGA PERU - ECUADOR CASOS 2, 3 Y 6. ACTIVIDAD CON PERDIDA DE SUPERVISION MENOR A 15 MIN. (R0118088)</t>
  </si>
  <si>
    <t>ZORRITOS - MACHALA</t>
  </si>
  <si>
    <t>L-2280_old</t>
  </si>
  <si>
    <t>CUELLOS CERRADOS EN ESTRUCTURA E131 LADO ECUADOR A SOLICITUD DE CENACE DESDE EL 25.02.2025.</t>
  </si>
  <si>
    <t>REDESUR</t>
  </si>
  <si>
    <t>MOQUEGUA</t>
  </si>
  <si>
    <t>24/04/2025 07:59</t>
  </si>
  <si>
    <t>LIMPIEZA DE AISLADORES Y MANTENIMIENTO ELECTROMECANICO DE EQUIPOS DE PATIO 220KV.</t>
  </si>
  <si>
    <t>BARRA_B1</t>
  </si>
  <si>
    <t>24/04/2025 12:38</t>
  </si>
  <si>
    <t>LIMPIEZA DE AISLAMIENTO Y REVISION DE FERRETERIA (MANTENIMIENTO DEL SECCIONADOR DE BARRA Y TRANSFORMADOR DE TENSION).</t>
  </si>
  <si>
    <t>BARRA_B2</t>
  </si>
  <si>
    <t>24/04/2025 13:20</t>
  </si>
  <si>
    <t>SHOUGESA</t>
  </si>
  <si>
    <t>TV3</t>
  </si>
  <si>
    <t>Indisponible por falla en el dispositivo de conexion primaria frontal del cubiculo del interruptor del generador 3</t>
  </si>
  <si>
    <t>MAHR TUNEL</t>
  </si>
  <si>
    <t>TR 50/2.4</t>
  </si>
  <si>
    <t>24/04/2025 08:02</t>
  </si>
  <si>
    <t>24/04/2025 15:34</t>
  </si>
  <si>
    <t>PRUEBAS FUNCIONALES SET MAHR TUNEL</t>
  </si>
  <si>
    <t>S</t>
  </si>
  <si>
    <t>PARAMONGA E. - CAHUA</t>
  </si>
  <si>
    <t>L-1033</t>
  </si>
  <si>
    <t>LINEA INDISPONIBLE POR FALLA</t>
  </si>
  <si>
    <t>PARAMONGA N. - PARAMONGA E.</t>
  </si>
  <si>
    <t>L-1101</t>
  </si>
  <si>
    <t>LINEA EN BYPASS CON LA L-1102 PARA ALIMENTAR LAS CARGAS DE LAS SSEE PARAMONGA EXISTENTE Y CAHUA, Y PONER EN SERVICIO LA CH CAHUA.</t>
  </si>
  <si>
    <t>OLLEROS 500</t>
  </si>
  <si>
    <t>TR1-G1</t>
  </si>
  <si>
    <t>Mantenimiento preventivo de la TR-TG1.</t>
  </si>
  <si>
    <t>TR1-TV</t>
  </si>
  <si>
    <t>Mantenimiento preventivo de la TR-TV1.</t>
  </si>
  <si>
    <t>SANTO DOMINGO DE LOS OLLEROS</t>
  </si>
  <si>
    <t>TG1</t>
  </si>
  <si>
    <t>UP GRADE de la unidad TG1***************</t>
  </si>
  <si>
    <t>Inspeccion mayor de la unidad TG1 (55000 horas)****************************</t>
  </si>
  <si>
    <t xml:space="preserve">AGUAYTIA                                          </t>
  </si>
  <si>
    <t>Disponibilidad de 19MMSCF para la CT Aguaytia.</t>
  </si>
  <si>
    <t>TERNA PERU S.A.C.</t>
  </si>
  <si>
    <t>AGUAYTIA - PUCALLPA</t>
  </si>
  <si>
    <t>L-1156</t>
  </si>
  <si>
    <t>Mantenimiento preventivo de inspeccion diurna de la linea de transmision L-1156, no requiere corte de energia.</t>
  </si>
  <si>
    <t>TRANSMANTARO</t>
  </si>
  <si>
    <t>CAMPAS</t>
  </si>
  <si>
    <t>XC-10</t>
  </si>
  <si>
    <t>INDISPONIBLE (EN BAIPAS) DESDE 10.12.24 POR PROBLEMA DE MALA LECTURA EN SE?AL DE CORRIENTE DE LA FASE  S  DEL CAPACITOR.</t>
  </si>
  <si>
    <t>CL-5021</t>
  </si>
  <si>
    <t>24/04/2025 23:00</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</si>
  <si>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</si>
  <si>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</si>
  <si>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</si>
  <si>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</si>
  <si>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CHILCA - INDEPENDENCIA</t>
  </si>
  <si>
    <t>L-2305</t>
  </si>
  <si>
    <t>L-2305 CON CUELLOS ABIERTOS EN LA ESTRUCTURA T315A. LA L-2305 QUEDA ENERGIZADA DESDE LA SE CHILCA REP HASTA LA ESTRUCTURA T315 PARA EVITAR ROBO DE CONDUCTOR.</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</si>
  <si>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</si>
  <si>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</si>
  <si>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</si>
  <si>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</si>
  <si>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</si>
  <si>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</si>
  <si>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</si>
  <si>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</si>
  <si>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</si>
  <si>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</si>
  <si>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</si>
  <si>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</si>
  <si>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</si>
  <si>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</si>
  <si>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</si>
  <si>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BREA</t>
  </si>
  <si>
    <t>BC-32</t>
  </si>
  <si>
    <t>24/04/2025 09:00</t>
  </si>
  <si>
    <t>24/04/2025 12:00</t>
  </si>
  <si>
    <t>MP 1A INSPECCION DE BANCO DE CAPACITORES. (R0114023)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</si>
  <si>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</si>
  <si>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</si>
  <si>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</si>
  <si>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</si>
  <si>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</si>
  <si>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</si>
  <si>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</si>
  <si>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</si>
  <si>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</si>
  <si>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</si>
  <si>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</si>
  <si>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</si>
  <si>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</si>
  <si>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</si>
  <si>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</si>
  <si>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</si>
  <si>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</si>
  <si>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</si>
  <si>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</si>
  <si>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</si>
  <si>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</si>
  <si>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</si>
  <si>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</si>
  <si>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</si>
  <si>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</si>
  <si>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</si>
  <si>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SAN GABAN</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</si>
  <si>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</si>
  <si>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</si>
  <si>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</si>
  <si>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</si>
  <si>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</si>
  <si>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</si>
  <si>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</si>
  <si>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</si>
  <si>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</si>
  <si>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</si>
  <si>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</si>
  <si>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</si>
  <si>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</si>
  <si>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</si>
  <si>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</si>
  <si>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</si>
  <si>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</si>
  <si>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</si>
  <si>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</si>
  <si>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</si>
  <si>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</si>
  <si>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</si>
  <si>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</si>
  <si>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</si>
  <si>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</si>
  <si>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</si>
  <si>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</si>
  <si>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</si>
  <si>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</si>
  <si>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</si>
  <si>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</si>
  <si>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</si>
  <si>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</si>
  <si>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</si>
  <si>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</si>
  <si>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</si>
  <si>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</si>
  <si>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</si>
  <si>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</si>
  <si>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</si>
  <si>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</si>
  <si>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</si>
  <si>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</si>
  <si>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</si>
  <si>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</si>
  <si>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</si>
  <si>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</si>
  <si>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</si>
  <si>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</si>
  <si>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</si>
  <si>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</si>
  <si>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</si>
  <si>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</si>
  <si>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</si>
  <si>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</si>
  <si>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</si>
  <si>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</si>
  <si>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</si>
  <si>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</si>
  <si>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</si>
  <si>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</si>
  <si>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</si>
  <si>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</si>
  <si>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</si>
  <si>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</si>
  <si>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</si>
  <si>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</si>
  <si>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</si>
  <si>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</si>
  <si>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</si>
  <si>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</si>
  <si>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</si>
  <si>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</si>
  <si>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</si>
  <si>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</si>
  <si>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</si>
  <si>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</si>
  <si>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</si>
  <si>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</si>
  <si>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</si>
  <si>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</si>
  <si>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</si>
  <si>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</si>
  <si>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</si>
  <si>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</si>
  <si>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</si>
  <si>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</si>
  <si>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</si>
  <si>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</si>
  <si>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</si>
  <si>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</si>
  <si>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</si>
  <si>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</si>
  <si>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</si>
  <si>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</si>
  <si>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</si>
  <si>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</si>
  <si>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</si>
  <si>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</si>
  <si>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</si>
  <si>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</si>
  <si>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</si>
  <si>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</si>
  <si>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</si>
  <si>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</si>
  <si>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</si>
  <si>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</si>
  <si>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</si>
  <si>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</si>
  <si>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</si>
  <si>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</si>
  <si>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</si>
  <si>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</si>
  <si>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</si>
  <si>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</si>
  <si>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</si>
  <si>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</si>
  <si>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</si>
  <si>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</si>
  <si>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</si>
  <si>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</si>
  <si>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</si>
  <si>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</si>
  <si>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</si>
  <si>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</si>
  <si>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</si>
  <si>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</si>
  <si>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</si>
  <si>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</si>
  <si>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</si>
  <si>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</si>
  <si>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</si>
  <si>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</si>
  <si>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</si>
  <si>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</si>
  <si>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</si>
  <si>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</si>
  <si>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</si>
  <si>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</si>
  <si>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</si>
  <si>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</si>
  <si>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</si>
  <si>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</si>
  <si>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</si>
  <si>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</si>
  <si>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</si>
  <si>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</si>
  <si>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</si>
  <si>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</si>
  <si>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</si>
  <si>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</si>
  <si>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</si>
  <si>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</si>
  <si>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</si>
  <si>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</si>
  <si>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</si>
  <si>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</si>
  <si>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</si>
  <si>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</si>
  <si>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</si>
  <si>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</si>
  <si>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</si>
  <si>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</si>
  <si>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</si>
  <si>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</si>
  <si>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</si>
  <si>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</si>
  <si>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</si>
  <si>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</si>
  <si>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</si>
  <si>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</si>
  <si>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</si>
  <si>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</si>
  <si>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</si>
  <si>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</si>
  <si>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</si>
  <si>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</si>
  <si>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</si>
  <si>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</si>
  <si>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</si>
  <si>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</si>
  <si>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</si>
  <si>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</si>
  <si>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</si>
  <si>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</si>
  <si>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</si>
  <si>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</si>
  <si>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</si>
  <si>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</si>
  <si>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</si>
  <si>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</si>
  <si>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</si>
  <si>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</si>
  <si>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</si>
  <si>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</si>
  <si>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</si>
  <si>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</si>
  <si>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</si>
  <si>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</si>
  <si>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</si>
  <si>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</si>
  <si>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</si>
  <si>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</si>
  <si>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</si>
  <si>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</si>
  <si>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</si>
  <si>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</si>
  <si>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</si>
  <si>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</si>
  <si>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</si>
  <si>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</si>
  <si>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</si>
  <si>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</si>
  <si>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</si>
  <si>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</si>
  <si>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</si>
  <si>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</si>
  <si>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</si>
  <si>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</si>
  <si>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</si>
  <si>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</si>
  <si>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</si>
  <si>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</si>
  <si>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</si>
  <si>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</si>
  <si>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</si>
  <si>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</si>
  <si>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</si>
  <si>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</si>
  <si>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</si>
  <si>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</si>
  <si>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</si>
  <si>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</si>
  <si>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</si>
  <si>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</si>
  <si>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</si>
  <si>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</si>
  <si>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</si>
  <si>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</si>
  <si>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</si>
  <si>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</si>
  <si>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</si>
  <si>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</si>
  <si>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</si>
  <si>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</si>
  <si>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</si>
  <si>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</si>
  <si>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</si>
  <si>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</si>
  <si>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</si>
  <si>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</si>
  <si>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</si>
  <si>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</si>
  <si>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</si>
  <si>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</si>
  <si>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</si>
  <si>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</si>
  <si>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</si>
  <si>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</si>
  <si>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</si>
  <si>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</si>
  <si>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</si>
  <si>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</si>
  <si>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</si>
  <si>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</si>
  <si>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</si>
  <si>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</si>
  <si>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</si>
  <si>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</si>
  <si>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</si>
  <si>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</si>
  <si>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</si>
  <si>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</si>
  <si>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</si>
  <si>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</si>
  <si>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</si>
  <si>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</si>
  <si>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</si>
  <si>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</si>
  <si>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</si>
  <si>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</si>
  <si>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</si>
  <si>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</si>
  <si>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</si>
  <si>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</si>
  <si>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</si>
  <si>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</si>
  <si>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</si>
  <si>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</si>
  <si>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</si>
  <si>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</si>
  <si>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</si>
  <si>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</si>
  <si>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</si>
  <si>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</si>
  <si>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</si>
  <si>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</si>
  <si>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</si>
  <si>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</si>
  <si>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</si>
  <si>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</si>
  <si>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</si>
  <si>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</si>
  <si>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</si>
  <si>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</si>
  <si>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</si>
  <si>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</si>
  <si>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</si>
  <si>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</si>
  <si>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</si>
  <si>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</si>
  <si>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</si>
  <si>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</si>
  <si>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</si>
  <si>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</si>
  <si>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</si>
  <si>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</si>
  <si>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</si>
  <si>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</si>
  <si>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</si>
  <si>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</si>
  <si>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</si>
  <si>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</si>
  <si>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</si>
  <si>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</si>
  <si>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</si>
  <si>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</si>
  <si>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</si>
  <si>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</si>
  <si>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</si>
  <si>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</si>
  <si>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</si>
  <si>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</si>
  <si>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</si>
  <si>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</si>
  <si>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</si>
  <si>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</si>
  <si>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</si>
  <si>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</si>
  <si>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</si>
  <si>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</si>
  <si>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</si>
  <si>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</si>
  <si>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</si>
  <si>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</si>
  <si>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</si>
  <si>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</si>
  <si>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</si>
  <si>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</si>
  <si>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</si>
  <si>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</si>
  <si>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</si>
  <si>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</si>
  <si>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</si>
  <si>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</si>
  <si>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</si>
  <si>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</si>
  <si>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</si>
  <si>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</si>
  <si>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</si>
  <si>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</si>
  <si>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</si>
  <si>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</si>
  <si>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</si>
  <si>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</si>
  <si>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</si>
  <si>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</si>
  <si>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</si>
  <si>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</si>
  <si>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</si>
  <si>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</si>
  <si>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</si>
  <si>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</si>
  <si>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</si>
  <si>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</si>
  <si>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</si>
  <si>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</si>
  <si>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</si>
  <si>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</si>
  <si>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</si>
  <si>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</si>
  <si>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</si>
  <si>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</si>
  <si>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</si>
  <si>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</si>
  <si>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</si>
  <si>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</si>
  <si>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</si>
  <si>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</si>
  <si>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</si>
  <si>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</si>
  <si>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</si>
  <si>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</si>
  <si>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</si>
  <si>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</si>
  <si>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</si>
  <si>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</si>
  <si>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</si>
  <si>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</si>
  <si>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</si>
  <si>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</si>
  <si>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</si>
  <si>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</si>
  <si>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</si>
  <si>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</si>
  <si>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</si>
  <si>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</si>
  <si>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</si>
  <si>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</si>
  <si>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</si>
  <si>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</si>
  <si>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</si>
  <si>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</si>
  <si>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</si>
  <si>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</si>
  <si>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</si>
  <si>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</si>
  <si>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</si>
  <si>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</si>
  <si>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</si>
  <si>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</si>
  <si>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</si>
  <si>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</si>
  <si>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</si>
  <si>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</si>
  <si>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</si>
  <si>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</si>
  <si>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</si>
  <si>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</si>
  <si>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</si>
  <si>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</si>
  <si>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</si>
  <si>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</si>
  <si>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</si>
  <si>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</si>
  <si>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</si>
  <si>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</si>
  <si>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</si>
  <si>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</si>
  <si>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</si>
  <si>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</si>
  <si>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</si>
  <si>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</si>
  <si>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</si>
  <si>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</si>
  <si>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</si>
  <si>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</si>
  <si>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</si>
  <si>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</si>
  <si>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</si>
  <si>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</si>
  <si>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</si>
  <si>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</si>
  <si>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</si>
  <si>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</si>
  <si>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</si>
  <si>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</si>
  <si>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</si>
  <si>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</si>
  <si>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</si>
  <si>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</si>
  <si>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</si>
  <si>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</si>
  <si>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</si>
  <si>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</si>
  <si>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</si>
  <si>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</si>
  <si>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</si>
  <si>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</si>
  <si>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</si>
  <si>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</si>
  <si>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</si>
  <si>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</si>
  <si>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</si>
  <si>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</si>
  <si>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</si>
  <si>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</si>
  <si>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</si>
  <si>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</si>
  <si>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</si>
  <si>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</si>
  <si>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</si>
  <si>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</si>
  <si>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</si>
  <si>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jueves, 24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</si>
  <si>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</si>
  <si>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</si>
  <si>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</si>
  <si>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</si>
  <si>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</si>
  <si>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</si>
  <si>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</si>
  <si>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</si>
  <si>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</si>
  <si>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</si>
  <si>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</si>
  <si>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</si>
  <si>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</si>
  <si>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</si>
  <si>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</si>
  <si>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</si>
  <si>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</si>
  <si>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</si>
  <si>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</si>
  <si>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</si>
  <si>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</si>
  <si>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</si>
  <si>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</si>
  <si>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</si>
  <si>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</si>
  <si>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</si>
  <si>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</si>
  <si>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</si>
  <si>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</si>
  <si>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</si>
  <si>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</si>
  <si>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</si>
  <si>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</si>
  <si>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</si>
  <si>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</si>
  <si>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</si>
  <si>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</si>
  <si>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</si>
  <si>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</si>
  <si>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</si>
  <si>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</si>
  <si>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TG2</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</si>
  <si>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</si>
  <si>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</si>
  <si>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</si>
  <si>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</si>
  <si>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</si>
  <si>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</si>
  <si>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</si>
  <si>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</si>
  <si>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</si>
  <si>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</si>
  <si>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</si>
  <si>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</si>
  <si>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</si>
  <si>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</si>
  <si>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</si>
  <si>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</si>
  <si>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</si>
  <si>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</si>
  <si>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</si>
  <si>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</si>
  <si>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</si>
  <si>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</si>
  <si>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</si>
  <si>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</si>
  <si>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</si>
  <si>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</si>
  <si>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</si>
  <si>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</si>
  <si>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</si>
  <si>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</si>
  <si>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</si>
  <si>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</si>
  <si>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</si>
  <si>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</si>
  <si>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</si>
  <si>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</si>
  <si>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</si>
  <si>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</si>
  <si>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</si>
  <si>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</si>
  <si>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</si>
  <si>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</si>
  <si>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</si>
  <si>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</si>
  <si>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</si>
  <si>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</si>
  <si>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</si>
  <si>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</si>
  <si>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</si>
  <si>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</si>
  <si>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</si>
  <si>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</si>
  <si>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</si>
  <si>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</si>
  <si>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</si>
  <si>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</si>
  <si>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</si>
  <si>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</si>
  <si>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</si>
  <si>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</si>
  <si>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</si>
  <si>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</si>
  <si>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</si>
  <si>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</si>
  <si>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</si>
  <si>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</si>
  <si>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</si>
  <si>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</si>
  <si>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</si>
  <si>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</si>
  <si>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</si>
  <si>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</si>
  <si>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</si>
  <si>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</si>
  <si>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</si>
  <si>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</si>
  <si>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</si>
  <si>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</si>
  <si>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</si>
  <si>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</si>
  <si>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</si>
  <si>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</si>
  <si>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</si>
  <si>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</si>
  <si>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</si>
  <si>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</si>
  <si>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</si>
  <si>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</si>
  <si>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</si>
  <si>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</si>
  <si>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</si>
  <si>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</si>
  <si>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</si>
  <si>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</si>
  <si>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</si>
  <si>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</si>
  <si>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</si>
  <si>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MALACAS1 TG6 - GAS</t>
  </si>
  <si>
    <t>24/04/2025 08:51:00</t>
  </si>
  <si>
    <t>24/04/2025 08:29:00</t>
  </si>
  <si>
    <t>POR POTENCIA O ENERGIA</t>
  </si>
  <si>
    <t>CHILCA1 CCOMB TG1 &amp; TG3 - GAS</t>
  </si>
  <si>
    <t>24/04/2025 05:16:00</t>
  </si>
  <si>
    <t>A MINIMA CARGA</t>
  </si>
  <si>
    <t>24/04/2025 06:49:00</t>
  </si>
  <si>
    <t>A las 05:16 h, S/C generar a 450 MW.</t>
  </si>
  <si>
    <t>24/04/2025 08:17:00</t>
  </si>
  <si>
    <t>24/04/2025 13:19:00</t>
  </si>
  <si>
    <t>A las 08:17 h, S/C generar a 450 MW.
A las 09:01 h, S/C generar a máxima
A las 12:50 h, S/C generar a 400 MW</t>
  </si>
  <si>
    <t>24/04/2025 14:28:00</t>
  </si>
  <si>
    <t>24/04/2025 16:28:00</t>
  </si>
  <si>
    <t>A las 14:28 h, S/C generar a 450 MW.
A las 15:55 h, S/C generar a 500 MW.</t>
  </si>
  <si>
    <t>CHILCA2 TG41 - GAS</t>
  </si>
  <si>
    <t>24/04/2025 18:53:00</t>
  </si>
  <si>
    <t>24/04/2025 23:05:00</t>
  </si>
  <si>
    <t>24/04/2025 18:26:00</t>
  </si>
  <si>
    <t>A las 22:51 h se dio orden de parada.</t>
  </si>
  <si>
    <t>24/04/2025 23:06:00</t>
  </si>
  <si>
    <t>REF_TALARA TV1 - NLH_RFG</t>
  </si>
  <si>
    <t>REF_TALARA TV2 - NLH_RFG</t>
  </si>
  <si>
    <t>KALLPA CCOMB TG1 &amp; TG2 &amp; TG3 - GAS</t>
  </si>
  <si>
    <t>24/04/2025 18:14:00</t>
  </si>
  <si>
    <t>POR RSF</t>
  </si>
  <si>
    <t>LAS FLORES CCOMB TG1 - GAS</t>
  </si>
  <si>
    <t>24/04/2025 11:14:00</t>
  </si>
  <si>
    <t>24/04/2025 12:07:00</t>
  </si>
  <si>
    <t>24/04/2025 16:30:00</t>
  </si>
  <si>
    <t>VENTANILLA CCOMB TG3 &amp; TG4 - GAS</t>
  </si>
  <si>
    <t>24/04/2025 12:17:00</t>
  </si>
  <si>
    <t>24/04/2025 13:17:00</t>
  </si>
  <si>
    <t>POR PRUEBAS</t>
  </si>
  <si>
    <t>REQ. PROPIO</t>
  </si>
  <si>
    <t>Pruebas a mínimo técnico</t>
  </si>
  <si>
    <t>24/04/2025 18:35:00</t>
  </si>
  <si>
    <t>VENTANILLA CCOMB TG3 &amp; TG4 - GAS F.DIRECTO</t>
  </si>
  <si>
    <t>24/04/2025 23:16:00</t>
  </si>
  <si>
    <t>HUAYCOLORO - BIOGAS</t>
  </si>
  <si>
    <t>24/04/2025 17:07:00</t>
  </si>
  <si>
    <t>24/04/2025 08:02:00</t>
  </si>
  <si>
    <t>DONA CATALINA  - BIOGAS</t>
  </si>
  <si>
    <t>CALLAO - BIOGAS</t>
  </si>
  <si>
    <t>OQUENDO CCOMB TG1 - GAS</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</si>
  <si>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</si>
  <si>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</si>
  <si>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</si>
  <si>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Trip de la central Yanango con 43 Mw, Falla en el UG1 de la CH Yanango, actuación Trip CGT Metal.</t>
  </si>
  <si>
    <t>Reemplazo de válvula de descarga automática</t>
  </si>
  <si>
    <t>YUNCÁN</t>
  </si>
  <si>
    <t>Indisponibilidad de las señales ICCP debido al mantenimiento anual de la central.</t>
  </si>
  <si>
    <t>REPARACIÓN INTERNA DEL GENERADOR G2 (INCLUYE DESCARGAS PARCIALES)</t>
  </si>
  <si>
    <t>SAN NICOLÁS</t>
  </si>
  <si>
    <t>Indisponible por falla en el dispositivo de conexión primaria frontal del cubículo del interruptor del generador 3</t>
  </si>
  <si>
    <t>Inspección mayor de la unidad TG1 (55000 horas)****************************</t>
  </si>
  <si>
    <t>EJECUTADO</t>
  </si>
  <si>
    <t>Jueves 24 de Abril del 2025 / SEM N° 16</t>
  </si>
  <si>
    <t xml:space="preserve">ENERGIA RENOVABLES       </t>
  </si>
  <si>
    <t xml:space="preserve">COGENERACION             </t>
  </si>
  <si>
    <t xml:space="preserve">NO INTEGRANTES           </t>
  </si>
  <si>
    <t>Jueves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</si>
  <si>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</si>
  <si>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</si>
  <si>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</si>
  <si>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</si>
  <si>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</si>
  <si>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</si>
  <si>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</si>
  <si>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</si>
  <si>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</si>
  <si>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</si>
  <si>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</si>
  <si>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</si>
  <si>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</si>
  <si>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</si>
  <si>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</si>
  <si>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</si>
  <si>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</si>
  <si>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</si>
  <si>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</si>
  <si>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</si>
  <si>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</si>
  <si>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</si>
  <si>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</si>
  <si>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</si>
  <si>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</si>
  <si>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</si>
  <si>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</si>
  <si>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</si>
  <si>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</si>
  <si>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</si>
  <si>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</si>
  <si>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</si>
  <si>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</si>
  <si>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</si>
  <si>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</si>
  <si>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</si>
  <si>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</si>
  <si>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</si>
  <si>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</si>
  <si>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</si>
  <si>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</si>
  <si>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</si>
  <si>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</si>
  <si>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</si>
  <si>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</si>
  <si>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</si>
  <si>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</si>
  <si>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</si>
  <si>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</si>
  <si>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</si>
  <si>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</si>
  <si>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</si>
  <si>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</si>
  <si>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</si>
  <si>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</si>
  <si>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</si>
  <si>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</si>
  <si>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</si>
  <si>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</si>
  <si>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</si>
  <si>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</si>
  <si>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</si>
  <si>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</si>
  <si>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</si>
  <si>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</si>
  <si>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</si>
  <si>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</si>
  <si>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</si>
  <si>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</si>
  <si>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</si>
  <si>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</si>
  <si>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</si>
  <si>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</si>
  <si>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</si>
  <si>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</si>
  <si>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</si>
  <si>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</si>
  <si>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</si>
  <si>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</si>
  <si>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</si>
  <si>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</si>
  <si>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</si>
  <si>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</si>
  <si>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</si>
  <si>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</si>
  <si>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</si>
  <si>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</si>
  <si>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</si>
  <si>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</si>
  <si>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</si>
  <si>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</si>
  <si>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</si>
  <si>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</si>
  <si>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</si>
  <si>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</si>
  <si>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</si>
  <si>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</si>
  <si>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</si>
  <si>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</si>
  <si>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</si>
  <si>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</si>
  <si>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</si>
  <si>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</si>
  <si>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</si>
  <si>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</si>
  <si>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</si>
  <si>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</si>
  <si>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</si>
  <si>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4451213.28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</si>
  <si>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</si>
  <si>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</si>
  <si>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</si>
  <si>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</si>
  <si>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</si>
  <si>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</si>
  <si>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</si>
  <si>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</si>
  <si>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</si>
  <si>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</si>
  <si>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</si>
  <si>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</si>
  <si>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</si>
  <si>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</si>
  <si>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</si>
  <si>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</si>
  <si>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</si>
  <si>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</si>
  <si>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</si>
  <si>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</si>
  <si>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</si>
  <si>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</si>
  <si>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</si>
  <si>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</si>
  <si>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</si>
  <si>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</si>
  <si>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</si>
  <si>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</si>
  <si>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</si>
  <si>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</si>
  <si>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</si>
  <si>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</si>
  <si>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</si>
  <si>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</si>
  <si>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</si>
  <si>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</si>
  <si>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</si>
  <si>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</si>
  <si>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</si>
  <si>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</si>
  <si>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</si>
  <si>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</si>
  <si>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</si>
  <si>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</si>
  <si>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</si>
  <si>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</si>
  <si>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</si>
  <si>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</si>
  <si>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</si>
  <si>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</si>
  <si>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</si>
  <si>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</si>
  <si>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</si>
  <si>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</si>
  <si>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</si>
  <si>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</si>
  <si>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</si>
  <si>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</si>
  <si>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</si>
  <si>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</si>
  <si>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</si>
  <si>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</si>
  <si>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</si>
  <si>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</si>
  <si>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</si>
  <si>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</si>
  <si>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</si>
  <si>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</si>
  <si>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</si>
  <si>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</si>
  <si>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</si>
  <si>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</si>
  <si>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</si>
  <si>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</si>
  <si>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</si>
  <si>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</si>
  <si>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</si>
  <si>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</si>
  <si>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</si>
  <si>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</si>
  <si>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</si>
  <si>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</si>
  <si>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</si>
  <si>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</si>
  <si>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</si>
  <si>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</si>
  <si>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</si>
  <si>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</si>
  <si>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</si>
  <si>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</si>
  <si>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</si>
  <si>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</si>
  <si>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</si>
  <si>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</si>
  <si>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</si>
  <si>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</si>
  <si>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</si>
  <si>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</si>
  <si>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</si>
  <si>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</si>
  <si>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</si>
  <si>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</si>
  <si>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</si>
  <si>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</si>
  <si>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</si>
  <si>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</si>
  <si>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</si>
  <si>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</si>
  <si>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</si>
  <si>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</si>
  <si>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</si>
  <si>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</si>
  <si>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</si>
  <si>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</si>
  <si>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</si>
  <si>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</si>
  <si>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</si>
  <si>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</si>
  <si>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</si>
  <si>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</si>
  <si>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</si>
  <si>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</si>
  <si>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</si>
  <si>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</si>
  <si>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</si>
  <si>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</si>
  <si>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</si>
  <si>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</si>
  <si>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</si>
  <si>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</si>
  <si>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23:15:00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</si>
  <si>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</si>
  <si>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</si>
  <si>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</si>
  <si>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</si>
  <si>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</si>
  <si>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</si>
  <si>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</si>
  <si>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</si>
  <si>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</si>
  <si>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</si>
  <si>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</si>
  <si>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</si>
  <si>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</si>
  <si>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</si>
  <si>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</si>
  <si>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</si>
  <si>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</si>
  <si>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t>
  </si>
  <si>
    <t>SIN CONSUMO DE COMBUSTIBLE DIESEL EN PLANTA</t>
  </si>
  <si>
    <t>Reporte de Consumo de Combustibles</t>
  </si>
  <si>
    <t>CONSUMO DE COMBUSTIBLES - LÍQUIDO, SÓLIDO, GASEOSO</t>
  </si>
  <si>
    <t>MEDIDOR</t>
  </si>
  <si>
    <t>24/Apr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</si>
  <si>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</si>
  <si>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</si>
  <si>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</si>
  <si>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</si>
  <si>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</si>
  <si>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</si>
  <si>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</si>
  <si>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</si>
  <si>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</si>
  <si>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</si>
  <si>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</si>
  <si>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</si>
  <si>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</si>
  <si>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</si>
  <si>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</si>
  <si>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</si>
  <si>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</si>
  <si>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</si>
  <si>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</si>
  <si>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</si>
  <si>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</si>
  <si>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</si>
  <si>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</si>
  <si>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</si>
  <si>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</si>
  <si>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</si>
  <si>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</si>
  <si>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</si>
  <si>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</si>
  <si>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</si>
  <si>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</si>
  <si>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</si>
  <si>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</si>
  <si>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</si>
  <si>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</si>
  <si>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</si>
  <si>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</si>
  <si>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</si>
  <si>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</si>
  <si>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</si>
  <si>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</si>
  <si>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</si>
  <si>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</si>
  <si>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</si>
  <si>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</si>
  <si>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</si>
  <si>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</si>
  <si>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</si>
  <si>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</si>
  <si>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</si>
  <si>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</si>
  <si>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</si>
  <si>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</si>
  <si>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</si>
  <si>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</si>
  <si>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</si>
  <si>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</si>
  <si>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</si>
  <si>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</si>
  <si>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</si>
  <si>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</si>
  <si>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</si>
  <si>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</si>
  <si>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</si>
  <si>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</si>
  <si>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</si>
  <si>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</si>
  <si>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</si>
  <si>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</si>
  <si>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</si>
  <si>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</si>
  <si>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</si>
  <si>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</si>
  <si>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24/04/2025 01:00</t>
  </si>
  <si>
    <t>24/04/2025 02:00</t>
  </si>
  <si>
    <t>24/04/2025 03:00</t>
  </si>
  <si>
    <t>24/04/2025 04:00</t>
  </si>
  <si>
    <t>24/04/2025 05:00</t>
  </si>
  <si>
    <t>24/04/2025 07:00</t>
  </si>
  <si>
    <t>24/04/2025 11:00</t>
  </si>
  <si>
    <t>24/04/2025 15:00</t>
  </si>
  <si>
    <t>24/04/2025 16:00</t>
  </si>
  <si>
    <t>24/04/2025 19:00</t>
  </si>
  <si>
    <t>24/04/2025 20:00</t>
  </si>
  <si>
    <t>24/04/2025 21:00</t>
  </si>
  <si>
    <t>24/04/2025 22:00</t>
  </si>
  <si>
    <t>TEMPERATURA AMBIENTE (ºC)</t>
  </si>
  <si>
    <t>Disponibilidad de Gas Natural de las Centrales Termoeléctricas</t>
  </si>
  <si>
    <t>GASEODUCTO</t>
  </si>
  <si>
    <t>VOLUMEN DE GAS (Mm3)</t>
  </si>
  <si>
    <t>INICIAL</t>
  </si>
  <si>
    <t>GASEODUCTO DE CAMISEA (EGESUR)</t>
  </si>
  <si>
    <t>25/04/2025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</si>
  <si>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</si>
  <si>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</si>
  <si>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</si>
  <si>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</si>
  <si>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</si>
  <si>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</si>
  <si>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</si>
  <si>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</si>
  <si>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</si>
  <si>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</si>
  <si>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</si>
  <si>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</si>
  <si>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</si>
  <si>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</si>
  <si>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</si>
  <si>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</si>
  <si>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</si>
  <si>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</si>
  <si>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</si>
  <si>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</si>
  <si>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</si>
  <si>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</si>
  <si>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</si>
  <si>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</si>
  <si>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</si>
  <si>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</si>
  <si>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</si>
  <si>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</si>
  <si>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</si>
  <si>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</si>
  <si>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</si>
  <si>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</si>
  <si>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</si>
  <si>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</si>
  <si>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</si>
  <si>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</si>
  <si>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</si>
  <si>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</si>
  <si>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</si>
  <si>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</si>
  <si>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</si>
  <si>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</si>
  <si>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</si>
  <si>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</si>
  <si>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</si>
  <si>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</si>
  <si>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</si>
  <si>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</si>
  <si>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</si>
  <si>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</si>
  <si>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</si>
  <si>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</si>
  <si>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</si>
  <si>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</si>
  <si>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</si>
  <si>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</si>
  <si>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</si>
  <si>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</si>
  <si>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</si>
  <si>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</si>
  <si>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</si>
  <si>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</si>
  <si>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</si>
  <si>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</si>
  <si>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</si>
  <si>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</si>
  <si>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</si>
  <si>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</si>
  <si>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</si>
  <si>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</si>
  <si>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</si>
  <si>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</si>
  <si>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</si>
  <si>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</si>
  <si>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</si>
  <si>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</si>
  <si>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</si>
  <si>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</si>
  <si>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</si>
  <si>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</si>
  <si>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</si>
  <si>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</si>
  <si>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</si>
  <si>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</si>
  <si>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</si>
  <si>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</si>
  <si>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</si>
  <si>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</si>
  <si>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</si>
  <si>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</si>
  <si>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</si>
  <si>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</si>
  <si>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</si>
  <si>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</si>
  <si>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</si>
  <si>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</si>
  <si>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</si>
  <si>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</si>
  <si>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</si>
  <si>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</si>
  <si>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</si>
  <si>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</si>
  <si>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</si>
  <si>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</si>
  <si>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</si>
  <si>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</si>
  <si>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</si>
  <si>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</si>
  <si>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</si>
  <si>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</si>
  <si>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</si>
  <si>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</si>
  <si>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</si>
  <si>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</si>
  <si>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</si>
  <si>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</si>
  <si>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</si>
  <si>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</si>
  <si>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</si>
  <si>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</si>
  <si>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</si>
  <si>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</si>
  <si>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</si>
  <si>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</si>
  <si>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</si>
  <si>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</si>
  <si>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</si>
  <si>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</si>
  <si>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</si>
  <si>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</si>
  <si>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</si>
  <si>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</si>
  <si>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</si>
  <si>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</si>
  <si>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</si>
  <si>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</si>
  <si>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</si>
  <si>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</si>
  <si>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</si>
  <si>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</si>
  <si>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</si>
  <si>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</si>
  <si>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</si>
  <si>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</si>
  <si>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</si>
  <si>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</si>
  <si>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</si>
  <si>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</si>
  <si>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</si>
  <si>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</si>
  <si>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</si>
  <si>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</si>
  <si>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</si>
  <si>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</si>
  <si>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</si>
  <si>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</si>
  <si>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</si>
  <si>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</si>
  <si>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</si>
  <si>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</si>
  <si>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</si>
  <si>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</si>
  <si>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</si>
  <si>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</si>
  <si>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</si>
  <si>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</si>
  <si>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</si>
  <si>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</si>
  <si>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</si>
  <si>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</si>
  <si>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</si>
  <si>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</si>
  <si>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</si>
  <si>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</si>
  <si>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</si>
  <si>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</si>
  <si>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</si>
  <si>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</si>
  <si>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</si>
  <si>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</si>
  <si>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</si>
  <si>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</si>
  <si>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</si>
  <si>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</si>
  <si>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</si>
  <si>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</si>
  <si>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</si>
  <si>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</si>
  <si>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</si>
  <si>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</si>
  <si>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</si>
  <si>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</si>
  <si>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</si>
  <si>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</si>
  <si>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</si>
  <si>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</si>
  <si>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</si>
  <si>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</si>
  <si>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</si>
  <si>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</si>
  <si>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</si>
  <si>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</si>
  <si>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</si>
  <si>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</si>
  <si>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</si>
  <si>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</si>
  <si>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</si>
  <si>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</si>
  <si>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</si>
  <si>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</si>
  <si>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</si>
  <si>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</si>
  <si>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</si>
  <si>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</si>
  <si>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</si>
  <si>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</si>
  <si>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</si>
  <si>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</si>
  <si>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</si>
  <si>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</si>
  <si>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</si>
  <si>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</si>
  <si>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</si>
  <si>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</si>
  <si>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</si>
  <si>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</si>
  <si>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</si>
  <si>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</si>
  <si>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</si>
  <si>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</si>
  <si>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</si>
  <si>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</si>
  <si>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</si>
  <si>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</si>
  <si>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</si>
  <si>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</si>
  <si>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</si>
  <si>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</si>
  <si>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</si>
  <si>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</si>
  <si>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</si>
  <si>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</si>
  <si>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</si>
  <si>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</si>
  <si>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</si>
  <si>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</si>
  <si>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</si>
  <si>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</si>
  <si>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</si>
  <si>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</si>
  <si>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</si>
  <si>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</si>
  <si>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</si>
  <si>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</si>
  <si>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</si>
  <si>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</si>
  <si>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</si>
  <si>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</si>
  <si>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</si>
  <si>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</si>
  <si>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</si>
  <si>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</si>
  <si>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</si>
  <si>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</si>
  <si>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</si>
  <si>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</si>
  <si>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</si>
  <si>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</si>
  <si>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</si>
  <si>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</si>
  <si>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</si>
  <si>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</si>
  <si>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</si>
  <si>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</si>
  <si>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</si>
  <si>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</si>
  <si>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</si>
  <si>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</si>
  <si>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</si>
  <si>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</si>
  <si>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</si>
  <si>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</si>
  <si>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</si>
  <si>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</si>
  <si>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</si>
  <si>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</si>
  <si>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</si>
  <si>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</si>
  <si>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</si>
  <si>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</si>
  <si>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</si>
  <si>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</si>
  <si>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</si>
  <si>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</si>
  <si>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</si>
  <si>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</si>
  <si>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</si>
  <si>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</si>
  <si>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</si>
  <si>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</si>
  <si>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</si>
  <si>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</si>
  <si>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</si>
  <si>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</si>
  <si>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</si>
  <si>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</si>
  <si>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</si>
  <si>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</si>
  <si>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</si>
  <si>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</si>
  <si>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</si>
  <si>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</si>
  <si>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</si>
  <si>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</si>
  <si>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</si>
  <si>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</si>
  <si>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</si>
  <si>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</si>
  <si>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</si>
  <si>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</si>
  <si>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</si>
  <si>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</si>
  <si>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</si>
  <si>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</si>
  <si>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</si>
  <si>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</si>
  <si>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</si>
  <si>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</si>
  <si>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</si>
  <si>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</si>
  <si>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</si>
  <si>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</si>
  <si>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</si>
  <si>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</si>
  <si>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</si>
  <si>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</si>
  <si>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</si>
  <si>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</si>
  <si>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</si>
  <si>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</si>
  <si>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</si>
  <si>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</si>
  <si>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</si>
  <si>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</si>
  <si>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</si>
  <si>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</si>
  <si>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</si>
  <si>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</si>
  <si>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</si>
  <si>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</si>
  <si>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</si>
  <si>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</si>
  <si>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</si>
  <si>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</si>
  <si>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</si>
  <si>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</si>
  <si>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</si>
  <si>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</si>
  <si>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</si>
  <si>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</si>
  <si>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</si>
  <si>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</si>
  <si>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</si>
  <si>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</si>
  <si>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</si>
  <si>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</si>
  <si>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</si>
  <si>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</si>
  <si>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</si>
  <si>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</si>
  <si>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</si>
  <si>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</si>
  <si>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</si>
  <si>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</si>
  <si>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</si>
  <si>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</si>
  <si>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</si>
  <si>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</si>
  <si>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</si>
  <si>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</si>
  <si>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</si>
  <si>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</si>
  <si>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</si>
  <si>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</si>
  <si>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</si>
  <si>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</si>
  <si>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</si>
  <si>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</si>
  <si>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</si>
  <si>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</si>
  <si>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</si>
  <si>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</si>
  <si>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</si>
  <si>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</si>
  <si>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</si>
  <si>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</si>
  <si>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</si>
  <si>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</si>
  <si>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</si>
  <si>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</si>
  <si>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</si>
  <si>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</si>
  <si>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</si>
  <si>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</si>
  <si>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</si>
  <si>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</si>
  <si>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</si>
  <si>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</si>
  <si>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</si>
  <si>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</si>
  <si>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</si>
  <si>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</si>
  <si>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</si>
  <si>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</si>
  <si>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</si>
  <si>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</si>
  <si>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</si>
  <si>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</si>
  <si>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</si>
  <si>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</si>
  <si>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</si>
  <si>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</si>
  <si>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</si>
  <si>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</si>
  <si>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</si>
  <si>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</si>
  <si>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</si>
  <si>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</si>
  <si>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</si>
  <si>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</si>
  <si>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</si>
  <si>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</si>
  <si>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</si>
  <si>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</si>
  <si>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</si>
  <si>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</si>
  <si>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</si>
  <si>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</si>
  <si>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</si>
  <si>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</si>
  <si>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</si>
  <si>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</si>
  <si>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</si>
  <si>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</si>
  <si>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</si>
  <si>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</si>
  <si>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</si>
  <si>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</si>
  <si>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</si>
  <si>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</si>
  <si>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</si>
  <si>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</si>
  <si>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</si>
  <si>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</si>
  <si>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</si>
  <si>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</si>
  <si>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</si>
  <si>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</si>
  <si>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</si>
  <si>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</si>
  <si>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</si>
  <si>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</si>
  <si>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</si>
  <si>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</si>
  <si>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</si>
  <si>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</si>
  <si>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</si>
  <si>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</si>
  <si>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</si>
  <si>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</si>
  <si>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</si>
  <si>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</si>
  <si>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</si>
  <si>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</si>
  <si>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</si>
  <si>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</si>
  <si>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</si>
  <si>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</si>
  <si>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</si>
  <si>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</si>
  <si>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</si>
  <si>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</si>
  <si>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</si>
  <si>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</si>
  <si>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</si>
  <si>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</si>
  <si>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</si>
  <si>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</si>
  <si>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</si>
  <si>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</si>
  <si>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</si>
  <si>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</si>
  <si>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</si>
  <si>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</si>
  <si>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</si>
  <si>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</si>
  <si>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</si>
  <si>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</si>
  <si>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</si>
  <si>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</si>
  <si>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</si>
  <si>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</si>
  <si>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</si>
  <si>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</si>
  <si>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</si>
  <si>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</si>
  <si>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</si>
  <si>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</si>
  <si>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</si>
  <si>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</si>
  <si>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</si>
  <si>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</si>
  <si>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</si>
  <si>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</si>
  <si>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</si>
  <si>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</si>
  <si>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</si>
  <si>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</si>
  <si>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</si>
  <si>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</si>
  <si>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</si>
  <si>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</si>
  <si>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</si>
  <si>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</si>
  <si>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</si>
  <si>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</si>
  <si>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</si>
  <si>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</si>
  <si>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</si>
  <si>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</si>
  <si>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</si>
  <si>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</si>
  <si>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</si>
  <si>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</si>
  <si>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</si>
  <si>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</si>
  <si>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</si>
  <si>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</si>
  <si>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</si>
  <si>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</si>
  <si>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</si>
  <si>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</si>
  <si>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</si>
  <si>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</si>
  <si>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</si>
  <si>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</si>
  <si>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</si>
  <si>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</si>
  <si>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</si>
  <si>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</si>
  <si>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</si>
  <si>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</si>
  <si>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</si>
  <si>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</si>
  <si>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</si>
  <si>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</si>
  <si>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</si>
  <si>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</si>
  <si>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</si>
  <si>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</si>
  <si>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</si>
  <si>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</si>
  <si>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</si>
  <si>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</si>
  <si>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</si>
  <si>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</si>
  <si>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</si>
  <si>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</si>
  <si>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</si>
  <si>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</si>
  <si>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</si>
  <si>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</si>
  <si>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</si>
  <si>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</si>
  <si>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</si>
  <si>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</si>
  <si>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</si>
  <si>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</si>
  <si>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</si>
  <si>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</si>
  <si>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</si>
  <si>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</si>
  <si>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</si>
  <si>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</si>
  <si>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</si>
  <si>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</si>
  <si>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</si>
  <si>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</si>
  <si>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</si>
  <si>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</si>
  <si>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</si>
  <si>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</si>
  <si>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</si>
  <si>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</si>
  <si>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</si>
  <si>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</si>
  <si>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</si>
  <si>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</si>
  <si>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</si>
  <si>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</si>
  <si>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</si>
  <si>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</si>
  <si>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</si>
  <si>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</si>
  <si>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</si>
  <si>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</si>
  <si>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</si>
  <si>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</si>
  <si>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</si>
  <si>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</si>
  <si>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</si>
  <si>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</si>
  <si>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</si>
  <si>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</si>
  <si>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</si>
  <si>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</si>
  <si>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</si>
  <si>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</si>
  <si>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</si>
  <si>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</si>
  <si>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</si>
  <si>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</si>
  <si>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</si>
  <si>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</si>
  <si>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</si>
  <si>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</si>
  <si>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</si>
  <si>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</si>
  <si>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</si>
  <si>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</si>
  <si>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</si>
  <si>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</si>
  <si>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</si>
  <si>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</si>
  <si>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</si>
  <si>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</si>
  <si>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</si>
  <si>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</si>
  <si>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</si>
  <si>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</si>
  <si>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</si>
  <si>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</si>
  <si>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</si>
  <si>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</si>
  <si>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</si>
  <si>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</si>
  <si>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</si>
  <si>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</si>
  <si>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</si>
  <si>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</si>
  <si>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</si>
  <si>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</si>
  <si>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</si>
  <si>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</si>
  <si>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</si>
  <si>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</si>
  <si>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</si>
  <si>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</si>
  <si>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</si>
  <si>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</si>
  <si>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</si>
  <si>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</si>
  <si>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</si>
  <si>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</si>
  <si>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</si>
  <si>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</si>
  <si>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</si>
  <si>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</si>
  <si>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</si>
  <si>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</si>
  <si>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</si>
  <si>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</si>
  <si>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</si>
  <si>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</si>
  <si>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</si>
  <si>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</si>
  <si>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</si>
  <si>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</si>
  <si>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</si>
  <si>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</si>
  <si>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</si>
  <si>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</si>
  <si>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</si>
  <si>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</si>
  <si>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</si>
  <si>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</si>
  <si>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</si>
  <si>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</si>
  <si>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</si>
  <si>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</si>
  <si>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</si>
  <si>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</si>
  <si>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</si>
  <si>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</si>
  <si>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</si>
  <si>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</si>
  <si>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</si>
  <si>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</si>
  <si>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</si>
  <si>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</si>
  <si>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</si>
  <si>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</si>
  <si>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</si>
  <si>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</si>
  <si>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</si>
  <si>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</si>
  <si>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</si>
  <si>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</si>
  <si>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</si>
  <si>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</si>
  <si>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</si>
  <si>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</si>
  <si>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</si>
  <si>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</si>
  <si>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</si>
  <si>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</si>
  <si>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</si>
  <si>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</si>
  <si>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</si>
  <si>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</si>
  <si>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</si>
  <si>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</si>
  <si>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</si>
  <si>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</si>
  <si>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</si>
  <si>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</si>
  <si>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</si>
  <si>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</si>
  <si>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</si>
  <si>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</si>
  <si>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</si>
  <si>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</si>
  <si>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</si>
  <si>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</si>
  <si>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</si>
  <si>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</si>
  <si>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</si>
  <si>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</si>
  <si>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</si>
  <si>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</si>
  <si>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</si>
  <si>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</si>
  <si>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</si>
  <si>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</si>
  <si>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</si>
  <si>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</si>
  <si>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</si>
  <si>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</si>
  <si>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</si>
  <si>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</si>
  <si>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</si>
  <si>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</si>
  <si>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</si>
  <si>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</si>
  <si>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</si>
  <si>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</si>
  <si>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</si>
  <si>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</si>
  <si>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</si>
  <si>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</si>
  <si>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</si>
  <si>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</si>
  <si>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</si>
  <si>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</si>
  <si>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</si>
  <si>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</si>
  <si>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</si>
  <si>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</si>
  <si>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</si>
  <si>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</si>
  <si>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</si>
  <si>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</si>
  <si>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</si>
  <si>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</si>
  <si>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</si>
  <si>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</si>
  <si>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</si>
  <si>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</si>
  <si>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</si>
  <si>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</si>
  <si>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</si>
  <si>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</si>
  <si>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</si>
  <si>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</si>
  <si>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</si>
  <si>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</si>
  <si>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</si>
  <si>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</si>
  <si>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</si>
  <si>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</si>
  <si>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</si>
  <si>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</si>
  <si>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</si>
  <si>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</si>
  <si>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</si>
  <si>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</si>
  <si>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</si>
  <si>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</si>
  <si>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</si>
  <si>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</si>
  <si>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</si>
  <si>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</si>
  <si>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</si>
  <si>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</si>
  <si>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</si>
  <si>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</si>
  <si>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</si>
  <si>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</si>
  <si>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</si>
  <si>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</si>
  <si>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</si>
  <si>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</si>
  <si>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</si>
  <si>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</si>
  <si>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</si>
  <si>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</si>
  <si>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</si>
  <si>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</si>
  <si>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</si>
  <si>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</si>
  <si>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</si>
  <si>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</si>
  <si>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</si>
  <si>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</si>
  <si>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</si>
  <si>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</si>
  <si>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</si>
  <si>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</si>
  <si>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</si>
  <si>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</si>
  <si>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</si>
  <si>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</si>
  <si>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</si>
  <si>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</si>
  <si>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</si>
  <si>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</si>
  <si>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</si>
  <si>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</si>
  <si>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</si>
  <si>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</si>
  <si>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</si>
  <si>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</si>
  <si>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</si>
  <si>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</si>
  <si>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</si>
  <si>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</si>
  <si>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</si>
  <si>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</si>
  <si>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</si>
  <si>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</si>
  <si>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</si>
  <si>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</si>
  <si>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</si>
  <si>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</si>
  <si>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</si>
  <si>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</si>
  <si>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</si>
  <si>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</si>
  <si>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</si>
  <si>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</si>
  <si>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</si>
  <si>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</si>
  <si>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</si>
  <si>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</si>
  <si>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</si>
  <si>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</si>
  <si>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</si>
  <si>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</si>
  <si>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</si>
  <si>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</si>
  <si>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</si>
  <si>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</si>
  <si>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</si>
  <si>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</si>
  <si>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</si>
  <si>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</si>
  <si>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</si>
  <si>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</si>
  <si>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</si>
  <si>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</si>
  <si>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</si>
  <si>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</si>
  <si>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</si>
  <si>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</si>
  <si>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</si>
  <si>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</si>
  <si>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</si>
  <si>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</si>
  <si>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</si>
  <si>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</si>
  <si>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</si>
  <si>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</si>
  <si>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</si>
  <si>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</si>
  <si>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</si>
  <si>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</si>
  <si>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</si>
  <si>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</si>
  <si>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</si>
  <si>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</si>
  <si>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</si>
  <si>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</si>
  <si>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</si>
  <si>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</si>
  <si>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</si>
  <si>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</si>
  <si>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</si>
  <si>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</si>
  <si>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</si>
  <si>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</si>
  <si>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</si>
  <si>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</si>
  <si>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</si>
  <si>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</si>
  <si>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</si>
  <si>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</si>
  <si>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</si>
  <si>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</si>
  <si>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</si>
  <si>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</si>
  <si>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</si>
  <si>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</si>
  <si>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</si>
  <si>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</si>
  <si>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</si>
  <si>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</si>
  <si>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</si>
  <si>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</si>
  <si>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</si>
  <si>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</si>
  <si>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</si>
  <si>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</si>
  <si>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</si>
  <si>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</si>
  <si>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</si>
  <si>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</si>
  <si>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</si>
  <si>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</si>
  <si>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</si>
  <si>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</si>
  <si>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</si>
  <si>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</si>
  <si>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</si>
  <si>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</si>
  <si>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</si>
  <si>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</si>
  <si>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</si>
  <si>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</si>
  <si>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</si>
  <si>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</si>
  <si>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</si>
  <si>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</si>
  <si>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</si>
  <si>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</si>
  <si>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</si>
  <si>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</si>
  <si>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</si>
  <si>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</si>
  <si>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</si>
  <si>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</si>
  <si>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</si>
  <si>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</si>
  <si>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</si>
  <si>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</si>
  <si>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</si>
  <si>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</si>
  <si>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</si>
  <si>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</si>
  <si>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</si>
  <si>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</si>
  <si>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</si>
  <si>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</si>
  <si>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</si>
  <si>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</si>
  <si>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</si>
  <si>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</si>
  <si>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</si>
  <si>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</si>
  <si>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</si>
  <si>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</si>
  <si>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</si>
  <si>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</si>
  <si>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</si>
  <si>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</si>
  <si>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</si>
  <si>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</si>
  <si>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</si>
  <si>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</si>
  <si>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</si>
  <si>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</si>
  <si>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</si>
  <si>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</si>
  <si>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</si>
  <si>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</si>
  <si>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</si>
  <si>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</si>
  <si>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</si>
  <si>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</si>
  <si>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</si>
  <si>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</si>
  <si>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</si>
  <si>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</si>
  <si>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</si>
  <si>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</si>
  <si>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</si>
  <si>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</si>
  <si>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</si>
  <si>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</si>
  <si>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</si>
  <si>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</si>
  <si>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</si>
  <si>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</si>
  <si>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</si>
  <si>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</si>
  <si>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</si>
  <si>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</si>
  <si>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</si>
  <si>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</si>
  <si>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</si>
  <si>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</si>
  <si>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</si>
  <si>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</si>
  <si>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</si>
  <si>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</si>
  <si>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</si>
  <si>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</si>
  <si>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</si>
  <si>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</si>
  <si>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</si>
  <si>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</si>
  <si>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</si>
  <si>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</si>
  <si>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</si>
  <si>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</si>
  <si>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</si>
  <si>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</si>
  <si>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</si>
  <si>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</si>
  <si>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</si>
  <si>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</si>
  <si>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</si>
  <si>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</si>
  <si>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</si>
  <si>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</si>
  <si>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</si>
  <si>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</si>
  <si>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</si>
  <si>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</si>
  <si>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</si>
  <si>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</si>
  <si>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</si>
  <si>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</si>
  <si>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</si>
  <si>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</si>
  <si>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</si>
  <si>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</si>
  <si>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</si>
  <si>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</si>
  <si>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</si>
  <si>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</si>
  <si>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</si>
  <si>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</si>
  <si>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</si>
  <si>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</si>
  <si>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</si>
  <si>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</si>
  <si>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</si>
  <si>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</si>
  <si>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</si>
  <si>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</si>
  <si>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</si>
  <si>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</si>
  <si>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</si>
  <si>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</si>
  <si>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</si>
  <si>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</si>
  <si>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</si>
  <si>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</si>
  <si>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</si>
  <si>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</si>
  <si>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</si>
  <si>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</si>
  <si>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</si>
  <si>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</si>
  <si>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</si>
  <si>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23:07:07
</t>
  </si>
  <si>
    <t xml:space="preserve">59.737 
</t>
  </si>
  <si>
    <t xml:space="preserve">02:23:06
</t>
  </si>
  <si>
    <t xml:space="preserve">60.315 
</t>
  </si>
  <si>
    <t>PUCALLPA ISA</t>
  </si>
  <si>
    <t xml:space="preserve">59.738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</si>
  <si>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</si>
  <si>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</si>
  <si>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</si>
  <si>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</si>
  <si>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</si>
  <si>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</si>
  <si>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</si>
  <si>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</si>
  <si>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</si>
  <si>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</si>
  <si>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</si>
  <si>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</si>
  <si>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</si>
  <si>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</si>
  <si>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</si>
  <si>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</si>
  <si>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</si>
  <si>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</si>
  <si>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</si>
  <si>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</si>
  <si>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</si>
  <si>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4451213 y resultó S/. 2196367 (33.04% ) menor que el correspondiente al jueves de la semana pasada.</t>
  </si>
  <si>
    <t>Fecha</t>
  </si>
  <si>
    <t>Costo Total Ejecutado</t>
  </si>
  <si>
    <t>Costo Total Programado</t>
  </si>
  <si>
    <t>JUE 17</t>
  </si>
  <si>
    <t>VIE 18</t>
  </si>
  <si>
    <t>SAB 19</t>
  </si>
  <si>
    <t>DOM 20</t>
  </si>
  <si>
    <t>LUN 21</t>
  </si>
  <si>
    <t>MAR 22</t>
  </si>
  <si>
    <t>MIE 23</t>
  </si>
  <si>
    <t>JUE 24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</si>
  <si>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</si>
  <si>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</si>
  <si>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</si>
  <si>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</si>
  <si>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</si>
  <si>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</si>
  <si>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</si>
  <si>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</si>
  <si>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</si>
  <si>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</si>
  <si>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</si>
  <si>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</si>
  <si>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</si>
  <si>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</si>
  <si>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</si>
  <si>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</si>
  <si>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</si>
  <si>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</si>
  <si>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</si>
  <si>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</si>
  <si>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</si>
  <si>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</si>
  <si>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</si>
  <si>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</si>
  <si>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</si>
  <si>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</si>
  <si>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</si>
  <si>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</si>
  <si>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</si>
  <si>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</si>
  <si>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</si>
  <si>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</si>
  <si>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</si>
  <si>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</si>
  <si>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</si>
  <si>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</si>
  <si>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</si>
  <si>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</si>
  <si>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</si>
  <si>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</si>
  <si>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</si>
  <si>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</si>
  <si>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</si>
  <si>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</si>
  <si>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</si>
  <si>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</si>
  <si>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</si>
  <si>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</si>
  <si>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</si>
  <si>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</si>
  <si>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</si>
  <si>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</si>
  <si>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</si>
  <si>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</si>
  <si>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</si>
  <si>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</si>
  <si>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</si>
  <si>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</si>
  <si>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</si>
  <si>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</si>
  <si>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</si>
  <si>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</si>
  <si>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</si>
  <si>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</si>
  <si>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</si>
  <si>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</si>
  <si>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136.6022</t>
  </si>
  <si>
    <t>170</t>
  </si>
  <si>
    <t>161.7743</t>
  </si>
  <si>
    <t>161.7753</t>
  </si>
  <si>
    <t>161.7749</t>
  </si>
  <si>
    <t>161.7751</t>
  </si>
  <si>
    <t>161.9335</t>
  </si>
  <si>
    <t>161.7745</t>
  </si>
  <si>
    <t>141.4063</t>
  </si>
  <si>
    <t>109.4413</t>
  </si>
  <si>
    <t>199</t>
  </si>
  <si>
    <t>144.4413</t>
  </si>
  <si>
    <t>138.4413</t>
  </si>
  <si>
    <t>115.9449</t>
  </si>
  <si>
    <t>100.9449</t>
  </si>
  <si>
    <t>162.7874</t>
  </si>
  <si>
    <t>123.9449</t>
  </si>
  <si>
    <t>174.2321</t>
  </si>
  <si>
    <t>187.1228</t>
  </si>
  <si>
    <t>154.3857</t>
  </si>
  <si>
    <t>101.9449</t>
  </si>
  <si>
    <t>182</t>
  </si>
  <si>
    <t>128.0256</t>
  </si>
  <si>
    <t>83.2792</t>
  </si>
  <si>
    <t>137.9998</t>
  </si>
  <si>
    <t>84.9449</t>
  </si>
  <si>
    <t>135.8475</t>
  </si>
  <si>
    <t>146</t>
  </si>
  <si>
    <t>125.0045</t>
  </si>
  <si>
    <t>98.0257</t>
  </si>
  <si>
    <t>126.0884</t>
  </si>
  <si>
    <t>102.9831</t>
  </si>
  <si>
    <t>159.8534</t>
  </si>
  <si>
    <t>159.881</t>
  </si>
  <si>
    <t>131.2334</t>
  </si>
  <si>
    <t>159.6187</t>
  </si>
  <si>
    <t>120.8603</t>
  </si>
  <si>
    <t>159.735</t>
  </si>
  <si>
    <t>152.1984</t>
  </si>
  <si>
    <t>162.893</t>
  </si>
  <si>
    <t>145.7131</t>
  </si>
  <si>
    <t>117.2358</t>
  </si>
  <si>
    <t>130.4885</t>
  </si>
  <si>
    <t>193</t>
  </si>
  <si>
    <t>155.9449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</si>
  <si>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</si>
  <si>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</si>
  <si>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</si>
  <si>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</si>
  <si>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</si>
  <si>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</si>
  <si>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</si>
  <si>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</si>
  <si>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</si>
  <si>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</si>
  <si>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</si>
  <si>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</si>
  <si>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</si>
  <si>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</si>
  <si>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</si>
  <si>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</si>
  <si>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</si>
  <si>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</si>
  <si>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</si>
  <si>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</si>
  <si>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</si>
  <si>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</si>
  <si>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</si>
  <si>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</si>
  <si>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</si>
  <si>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</si>
  <si>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</si>
  <si>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</si>
  <si>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</si>
  <si>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</si>
  <si>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</si>
  <si>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</si>
  <si>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</si>
  <si>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</si>
  <si>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</si>
  <si>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</si>
  <si>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</si>
  <si>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</si>
  <si>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</si>
  <si>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</si>
  <si>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</si>
  <si>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</si>
  <si>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</si>
  <si>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</si>
  <si>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</si>
  <si>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</si>
  <si>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</si>
  <si>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</si>
  <si>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</si>
  <si>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</si>
  <si>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</si>
  <si>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</si>
  <si>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</si>
  <si>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</si>
  <si>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</si>
  <si>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</si>
  <si>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</si>
  <si>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</si>
  <si>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</si>
  <si>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</si>
  <si>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</si>
  <si>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</si>
  <si>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</si>
  <si>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</si>
  <si>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</si>
  <si>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</si>
  <si>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</si>
  <si>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</si>
  <si>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</si>
  <si>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</si>
  <si>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</si>
  <si>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</si>
  <si>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</si>
  <si>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</si>
  <si>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</si>
  <si>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</si>
  <si>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</si>
  <si>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</si>
  <si>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</si>
  <si>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</si>
  <si>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</si>
  <si>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</si>
  <si>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</si>
  <si>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</si>
  <si>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</si>
  <si>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</si>
  <si>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</si>
  <si>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</si>
  <si>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</si>
  <si>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</si>
  <si>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</si>
  <si>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</si>
  <si>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</si>
  <si>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</si>
  <si>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</si>
  <si>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</si>
  <si>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</si>
  <si>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</si>
  <si>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</si>
  <si>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</si>
  <si>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</si>
  <si>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</si>
  <si>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</si>
  <si>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</si>
  <si>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</si>
  <si>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</si>
  <si>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</si>
  <si>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</si>
  <si>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</si>
  <si>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</si>
  <si>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</si>
  <si>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</si>
  <si>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</si>
  <si>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</si>
  <si>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</si>
  <si>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</si>
  <si>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</si>
  <si>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</si>
  <si>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33.3978</t>
  </si>
  <si>
    <t>28.5937</t>
  </si>
  <si>
    <t>46.5036</t>
  </si>
  <si>
    <t>75</t>
  </si>
  <si>
    <t>90</t>
  </si>
  <si>
    <t>36.2126</t>
  </si>
  <si>
    <t>24.7679</t>
  </si>
  <si>
    <t>11.8772</t>
  </si>
  <si>
    <t>27.6143</t>
  </si>
  <si>
    <t>53.9744</t>
  </si>
  <si>
    <t>85.6656</t>
  </si>
  <si>
    <t>30.9451</t>
  </si>
  <si>
    <t>44.489</t>
  </si>
  <si>
    <t>34.9122</t>
  </si>
  <si>
    <t>47.9743</t>
  </si>
  <si>
    <t>34.0899</t>
  </si>
  <si>
    <t>43.0169</t>
  </si>
  <si>
    <t>14.7666</t>
  </si>
  <si>
    <t>25.1397</t>
  </si>
  <si>
    <t>17.8016</t>
  </si>
  <si>
    <t>24.2869</t>
  </si>
  <si>
    <t>44.7091</t>
  </si>
  <si>
    <t>39.5115</t>
  </si>
  <si>
    <t>924-22</t>
  </si>
  <si>
    <t>URS-ENL-001 - G1</t>
  </si>
  <si>
    <t>CHHuinco - G1</t>
  </si>
  <si>
    <t>924-23</t>
  </si>
  <si>
    <t>URS-ENL-001 - G2</t>
  </si>
  <si>
    <t>CHHuinco - G2</t>
  </si>
  <si>
    <t>44.6184</t>
  </si>
  <si>
    <t>44.6179</t>
  </si>
  <si>
    <t>44.8879</t>
  </si>
  <si>
    <t>45.7388</t>
  </si>
  <si>
    <t>29.7669</t>
  </si>
  <si>
    <t>29.7664</t>
  </si>
  <si>
    <t>29.7674</t>
  </si>
  <si>
    <t>28.6281</t>
  </si>
  <si>
    <t>924-24</t>
  </si>
  <si>
    <t>URS-ENL-001 - G3</t>
  </si>
  <si>
    <t>CHHuinco - G3</t>
  </si>
  <si>
    <t>37.7295</t>
  </si>
  <si>
    <t>45.2695</t>
  </si>
  <si>
    <t>45.2697</t>
  </si>
  <si>
    <t>45.3816</t>
  </si>
  <si>
    <t>45.3821</t>
  </si>
  <si>
    <t>6</t>
  </si>
  <si>
    <t>39.9268</t>
  </si>
  <si>
    <t>30.3077</t>
  </si>
  <si>
    <t>30.3083</t>
  </si>
  <si>
    <t>30.307</t>
  </si>
  <si>
    <t>924-25</t>
  </si>
  <si>
    <t>URS-ENL-001 - G4</t>
  </si>
  <si>
    <t>CHHuinco - G4</t>
  </si>
  <si>
    <t>37.2705</t>
  </si>
  <si>
    <t>44.7305</t>
  </si>
  <si>
    <t>44.7303</t>
  </si>
  <si>
    <t>45.1121</t>
  </si>
  <si>
    <t>47.9744</t>
  </si>
  <si>
    <t>29.9254</t>
  </si>
  <si>
    <t>29.9253</t>
  </si>
  <si>
    <t>29.9256</t>
  </si>
  <si>
    <t>16.081</t>
  </si>
  <si>
    <t>1906-280</t>
  </si>
  <si>
    <t>URS-ENL-002</t>
  </si>
  <si>
    <t>CHMatuca</t>
  </si>
  <si>
    <t>19.8177</t>
  </si>
  <si>
    <t>23</t>
  </si>
  <si>
    <t>17.6084</t>
  </si>
  <si>
    <t>17</t>
  </si>
  <si>
    <t>14.4549</t>
  </si>
  <si>
    <t>12.4295</t>
  </si>
  <si>
    <t>12.3681</t>
  </si>
  <si>
    <t>12.4443</t>
  </si>
  <si>
    <t>12.4379</t>
  </si>
  <si>
    <t>12.4994</t>
  </si>
  <si>
    <t>12.4721</t>
  </si>
  <si>
    <t>16.4632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</si>
  <si>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</si>
  <si>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</si>
  <si>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</si>
  <si>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</si>
  <si>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</si>
  <si>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</si>
  <si>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</si>
  <si>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</si>
  <si>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</si>
  <si>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</si>
  <si>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</si>
  <si>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</si>
  <si>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</si>
  <si>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</si>
  <si>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</si>
  <si>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</si>
  <si>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</si>
  <si>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</si>
  <si>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</si>
  <si>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</si>
  <si>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</si>
  <si>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</si>
  <si>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</si>
  <si>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</si>
  <si>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</si>
  <si>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</si>
  <si>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</si>
  <si>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</si>
  <si>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</si>
  <si>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</si>
  <si>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</si>
  <si>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</si>
  <si>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</si>
  <si>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</si>
  <si>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</si>
  <si>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</si>
  <si>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</si>
  <si>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</si>
  <si>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</si>
  <si>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</si>
  <si>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</si>
  <si>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</si>
  <si>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</si>
  <si>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</si>
  <si>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</si>
  <si>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</si>
  <si>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</si>
  <si>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23.0848</t>
  </si>
  <si>
    <t>26.0551</t>
  </si>
  <si>
    <t>19.9855</t>
  </si>
  <si>
    <t>23.2087</t>
  </si>
  <si>
    <t>17.6538</t>
  </si>
  <si>
    <t>17.4536</t>
  </si>
  <si>
    <t>17.7023</t>
  </si>
  <si>
    <t>17.6812</t>
  </si>
  <si>
    <t>17.8819</t>
  </si>
  <si>
    <t>17.7929</t>
  </si>
  <si>
    <t>25.6438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</si>
  <si>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</si>
  <si>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</si>
  <si>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</si>
  <si>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</si>
  <si>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</si>
  <si>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</si>
  <si>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</si>
  <si>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</si>
  <si>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</si>
  <si>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</si>
  <si>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</si>
  <si>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</si>
  <si>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</si>
  <si>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</si>
  <si>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</si>
  <si>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</si>
  <si>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162.0975</t>
  </si>
  <si>
    <t>8.2257</t>
  </si>
  <si>
    <t>8.2247</t>
  </si>
  <si>
    <t>8.2251</t>
  </si>
  <si>
    <t>167.4061</t>
  </si>
  <si>
    <t>8.2249</t>
  </si>
  <si>
    <t>8.0665</t>
  </si>
  <si>
    <t>8.2255</t>
  </si>
  <si>
    <t>3182-14971</t>
  </si>
  <si>
    <t>URS-CHG-001 - G1</t>
  </si>
  <si>
    <t>CHChagll - G1</t>
  </si>
  <si>
    <t>81.1769</t>
  </si>
  <si>
    <t>82.9818</t>
  </si>
  <si>
    <t>82.9814</t>
  </si>
  <si>
    <t>82.9815</t>
  </si>
  <si>
    <t>83.8315</t>
  </si>
  <si>
    <t>73.1669</t>
  </si>
  <si>
    <t>82.9817</t>
  </si>
  <si>
    <t>3182-14972</t>
  </si>
  <si>
    <t>URS-CHG-001 - G2</t>
  </si>
  <si>
    <t>CHChagll - G2</t>
  </si>
  <si>
    <t>80.9206</t>
  </si>
  <si>
    <t>72.963</t>
  </si>
  <si>
    <t>72.9635</t>
  </si>
  <si>
    <t>72.9633</t>
  </si>
  <si>
    <t>83.5746</t>
  </si>
  <si>
    <t>72.9634</t>
  </si>
  <si>
    <t>82.7779</t>
  </si>
  <si>
    <t>72.9631</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</si>
  <si>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</si>
  <si>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</si>
  <si>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</si>
  <si>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</si>
  <si>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</si>
  <si>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</si>
  <si>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</si>
  <si>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</si>
  <si>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</si>
  <si>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</si>
  <si>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</si>
  <si>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</si>
  <si>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</si>
  <si>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</si>
  <si>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</si>
  <si>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</si>
  <si>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</si>
  <si>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</si>
  <si>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</si>
  <si>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</si>
  <si>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</si>
  <si>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</si>
  <si>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</si>
  <si>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</si>
  <si>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146.0000</t>
  </si>
  <si>
    <t>190.0000</t>
  </si>
  <si>
    <t>190.0001</t>
  </si>
  <si>
    <t>170.0000</t>
  </si>
  <si>
    <t>205.0000</t>
  </si>
  <si>
    <t>205</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</si>
  <si>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</si>
  <si>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</si>
  <si>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</si>
  <si>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</si>
  <si>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</si>
  <si>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</si>
  <si>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</si>
  <si>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</si>
  <si>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</si>
  <si>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</si>
  <si>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</si>
  <si>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</si>
  <si>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</si>
  <si>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Se actualizó el despacho ejecutado de las CC.HH. Mantaro; Restitución; Carpapata; San Gabán III, la C.T. Tablazo, C.S. San Martín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</si>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</sst>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xf numFmtId="4" fontId="5" fillId="0" borderId="44" xfId="0" applyNumberFormat="1" applyFont="1" applyFill="1" applyBorder="1" applyAlignment="1">
      <alignment horizontal="center" vertical="center"/>
    </xf>
    <xf numFmtId="4" fontId="5" fillId="0" borderId="45" xfId="0" applyNumberFormat="1" applyFont="1" applyFill="1" applyBorder="1" applyAlignment="1">
      <alignment horizontal="center" vertical="center"/>
    </xf>
    <xf numFmtId="4" fontId="5" fillId="0" borderId="46" xfId="0" applyNumberFormat="1" applyFont="1" applyFill="1" applyBorder="1" applyAlignment="1">
      <alignment horizontal="center" vertic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999.74609999999996</c:v>
                </c:pt>
                <c:pt idx="1">
                  <c:v>973.06709999999998</c:v>
                </c:pt>
                <c:pt idx="2">
                  <c:v>915.56870000000004</c:v>
                </c:pt>
                <c:pt idx="3">
                  <c:v>948.79390000000001</c:v>
                </c:pt>
                <c:pt idx="4">
                  <c:v>947.35810000000004</c:v>
                </c:pt>
                <c:pt idx="5">
                  <c:v>905.51980000000003</c:v>
                </c:pt>
                <c:pt idx="6">
                  <c:v>910.68269999999995</c:v>
                </c:pt>
                <c:pt idx="7">
                  <c:v>932.95399999999995</c:v>
                </c:pt>
                <c:pt idx="8">
                  <c:v>905.40959999999995</c:v>
                </c:pt>
                <c:pt idx="9">
                  <c:v>919.44960000000003</c:v>
                </c:pt>
                <c:pt idx="10">
                  <c:v>990.25229999999999</c:v>
                </c:pt>
                <c:pt idx="11">
                  <c:v>1016.0119999999999</c:v>
                </c:pt>
                <c:pt idx="12">
                  <c:v>1032.54</c:v>
                </c:pt>
                <c:pt idx="13">
                  <c:v>1060.2591</c:v>
                </c:pt>
                <c:pt idx="14">
                  <c:v>1057.9907000000001</c:v>
                </c:pt>
                <c:pt idx="15">
                  <c:v>1081.1801</c:v>
                </c:pt>
                <c:pt idx="16">
                  <c:v>1083.4031</c:v>
                </c:pt>
                <c:pt idx="17">
                  <c:v>1141.0902000000001</c:v>
                </c:pt>
                <c:pt idx="18">
                  <c:v>1154.5879</c:v>
                </c:pt>
                <c:pt idx="19">
                  <c:v>1185.9213999999999</c:v>
                </c:pt>
                <c:pt idx="20">
                  <c:v>1167.6991</c:v>
                </c:pt>
                <c:pt idx="21">
                  <c:v>1189.0636999999999</c:v>
                </c:pt>
                <c:pt idx="22">
                  <c:v>1255.0301999999999</c:v>
                </c:pt>
                <c:pt idx="23">
                  <c:v>1197.3359</c:v>
                </c:pt>
                <c:pt idx="24">
                  <c:v>1219.2046</c:v>
                </c:pt>
                <c:pt idx="25">
                  <c:v>1191.7381</c:v>
                </c:pt>
                <c:pt idx="26">
                  <c:v>1177.1768</c:v>
                </c:pt>
                <c:pt idx="27">
                  <c:v>1163.9775999999999</c:v>
                </c:pt>
                <c:pt idx="28">
                  <c:v>1181.7369000000001</c:v>
                </c:pt>
                <c:pt idx="29">
                  <c:v>1179.1344999999999</c:v>
                </c:pt>
                <c:pt idx="30">
                  <c:v>1224.1300000000001</c:v>
                </c:pt>
                <c:pt idx="31">
                  <c:v>1215.4967999999999</c:v>
                </c:pt>
                <c:pt idx="32">
                  <c:v>1176.7678000000001</c:v>
                </c:pt>
                <c:pt idx="33">
                  <c:v>1147.6946</c:v>
                </c:pt>
                <c:pt idx="34">
                  <c:v>1181.9616000000001</c:v>
                </c:pt>
                <c:pt idx="35">
                  <c:v>1127.4109000000001</c:v>
                </c:pt>
                <c:pt idx="36">
                  <c:v>1201.1071999999999</c:v>
                </c:pt>
                <c:pt idx="37">
                  <c:v>1232.9058</c:v>
                </c:pt>
                <c:pt idx="38">
                  <c:v>1237.4085</c:v>
                </c:pt>
                <c:pt idx="39">
                  <c:v>1214.8096</c:v>
                </c:pt>
                <c:pt idx="40">
                  <c:v>1189.0573999999999</c:v>
                </c:pt>
                <c:pt idx="41">
                  <c:v>1188.373</c:v>
                </c:pt>
                <c:pt idx="42">
                  <c:v>1177.2616</c:v>
                </c:pt>
                <c:pt idx="43">
                  <c:v>1125.6251999999999</c:v>
                </c:pt>
                <c:pt idx="44">
                  <c:v>1123.1334999999999</c:v>
                </c:pt>
                <c:pt idx="45">
                  <c:v>1047.3961999999999</c:v>
                </c:pt>
                <c:pt idx="46">
                  <c:v>1033.1931</c:v>
                </c:pt>
                <c:pt idx="47">
                  <c:v>1039.5062</c:v>
                </c:pt>
              </c:numCache>
            </c:numRef>
          </c:val>
          <c:smooth val="0"/>
          <c:extLst>
            <c:ext xmlns:c16="http://schemas.microsoft.com/office/drawing/2014/chart" uri="{C3380CC4-5D6E-409C-BE32-E72D297353CC}">
              <c16:uniqueId val="{00000000-18C0-420E-9C52-0DB5CFCACCB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1827.9512</c:v>
                </c:pt>
                <c:pt idx="1">
                  <c:v>1805.2446</c:v>
                </c:pt>
                <c:pt idx="2">
                  <c:v>1780.0219</c:v>
                </c:pt>
                <c:pt idx="3">
                  <c:v>1772.8626999999999</c:v>
                </c:pt>
                <c:pt idx="4">
                  <c:v>1759.3357000000001</c:v>
                </c:pt>
                <c:pt idx="5">
                  <c:v>1778.4512999999999</c:v>
                </c:pt>
                <c:pt idx="6">
                  <c:v>1767.0671</c:v>
                </c:pt>
                <c:pt idx="7">
                  <c:v>1796.5208</c:v>
                </c:pt>
                <c:pt idx="8">
                  <c:v>1809.7949000000001</c:v>
                </c:pt>
                <c:pt idx="9">
                  <c:v>1779.3024</c:v>
                </c:pt>
                <c:pt idx="10">
                  <c:v>1829.9386</c:v>
                </c:pt>
                <c:pt idx="11">
                  <c:v>1819.3615</c:v>
                </c:pt>
                <c:pt idx="12">
                  <c:v>1807.8689999999999</c:v>
                </c:pt>
                <c:pt idx="13">
                  <c:v>1756.902</c:v>
                </c:pt>
                <c:pt idx="14">
                  <c:v>1753.4535000000001</c:v>
                </c:pt>
                <c:pt idx="15">
                  <c:v>1798.9848</c:v>
                </c:pt>
                <c:pt idx="16">
                  <c:v>1825.5525</c:v>
                </c:pt>
                <c:pt idx="17">
                  <c:v>1823.0136</c:v>
                </c:pt>
                <c:pt idx="18">
                  <c:v>1859.8779</c:v>
                </c:pt>
                <c:pt idx="19">
                  <c:v>1840.0815</c:v>
                </c:pt>
                <c:pt idx="20">
                  <c:v>1840.1107</c:v>
                </c:pt>
                <c:pt idx="21">
                  <c:v>1841.8584000000001</c:v>
                </c:pt>
                <c:pt idx="22">
                  <c:v>1864.3868</c:v>
                </c:pt>
                <c:pt idx="23">
                  <c:v>1865.0084999999999</c:v>
                </c:pt>
                <c:pt idx="24">
                  <c:v>1867.6977999999999</c:v>
                </c:pt>
                <c:pt idx="25">
                  <c:v>1801.3902</c:v>
                </c:pt>
                <c:pt idx="26">
                  <c:v>1802.5859</c:v>
                </c:pt>
                <c:pt idx="27">
                  <c:v>1832.7756999999999</c:v>
                </c:pt>
                <c:pt idx="28">
                  <c:v>1825.9675999999999</c:v>
                </c:pt>
                <c:pt idx="29">
                  <c:v>1810.3719000000001</c:v>
                </c:pt>
                <c:pt idx="30">
                  <c:v>1836.9186</c:v>
                </c:pt>
                <c:pt idx="31">
                  <c:v>1854.1575</c:v>
                </c:pt>
                <c:pt idx="32">
                  <c:v>1688.2261000000001</c:v>
                </c:pt>
                <c:pt idx="33">
                  <c:v>1888.7773999999999</c:v>
                </c:pt>
                <c:pt idx="34">
                  <c:v>1947.9339</c:v>
                </c:pt>
                <c:pt idx="35">
                  <c:v>1954.1041</c:v>
                </c:pt>
                <c:pt idx="36">
                  <c:v>1931.6863000000001</c:v>
                </c:pt>
                <c:pt idx="37">
                  <c:v>1932.0873999999999</c:v>
                </c:pt>
                <c:pt idx="38">
                  <c:v>1941.6259</c:v>
                </c:pt>
                <c:pt idx="39">
                  <c:v>1965.5210999999999</c:v>
                </c:pt>
                <c:pt idx="40">
                  <c:v>1961.6032</c:v>
                </c:pt>
                <c:pt idx="41">
                  <c:v>1951.9001000000001</c:v>
                </c:pt>
                <c:pt idx="42">
                  <c:v>1945.1382000000001</c:v>
                </c:pt>
                <c:pt idx="43">
                  <c:v>1921.6685</c:v>
                </c:pt>
                <c:pt idx="44">
                  <c:v>1914.1695</c:v>
                </c:pt>
                <c:pt idx="45">
                  <c:v>1848.6219000000001</c:v>
                </c:pt>
                <c:pt idx="46">
                  <c:v>1851.1279</c:v>
                </c:pt>
                <c:pt idx="47">
                  <c:v>1833.9075</c:v>
                </c:pt>
              </c:numCache>
            </c:numRef>
          </c:val>
          <c:smooth val="0"/>
          <c:extLst>
            <c:ext xmlns:c16="http://schemas.microsoft.com/office/drawing/2014/chart" uri="{C3380CC4-5D6E-409C-BE32-E72D297353CC}">
              <c16:uniqueId val="{00000001-18C0-420E-9C52-0DB5CFCACCB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3829.6927000000001</c:v>
                </c:pt>
                <c:pt idx="1">
                  <c:v>3783.1383000000001</c:v>
                </c:pt>
                <c:pt idx="2">
                  <c:v>3714.9194000000002</c:v>
                </c:pt>
                <c:pt idx="3">
                  <c:v>3737.3534</c:v>
                </c:pt>
                <c:pt idx="4">
                  <c:v>3605.3962000000001</c:v>
                </c:pt>
                <c:pt idx="5">
                  <c:v>3527.8789000000002</c:v>
                </c:pt>
                <c:pt idx="6">
                  <c:v>3607.0401999999999</c:v>
                </c:pt>
                <c:pt idx="7">
                  <c:v>3497.5252</c:v>
                </c:pt>
                <c:pt idx="8">
                  <c:v>3583.5754999999999</c:v>
                </c:pt>
                <c:pt idx="9">
                  <c:v>3665.7179999999998</c:v>
                </c:pt>
                <c:pt idx="10">
                  <c:v>3629.5491000000002</c:v>
                </c:pt>
                <c:pt idx="11">
                  <c:v>3804.8364999999999</c:v>
                </c:pt>
                <c:pt idx="12">
                  <c:v>3880.3510000000001</c:v>
                </c:pt>
                <c:pt idx="13">
                  <c:v>3915.6388999999999</c:v>
                </c:pt>
                <c:pt idx="14">
                  <c:v>4015.6558</c:v>
                </c:pt>
                <c:pt idx="15">
                  <c:v>4089.7550999999999</c:v>
                </c:pt>
                <c:pt idx="16">
                  <c:v>4273.8343999999997</c:v>
                </c:pt>
                <c:pt idx="17">
                  <c:v>4398.8761999999997</c:v>
                </c:pt>
                <c:pt idx="18">
                  <c:v>4492.4542000000001</c:v>
                </c:pt>
                <c:pt idx="19">
                  <c:v>4515.9371000000001</c:v>
                </c:pt>
                <c:pt idx="20">
                  <c:v>4547.9902000000002</c:v>
                </c:pt>
                <c:pt idx="21">
                  <c:v>4563.0758999999998</c:v>
                </c:pt>
                <c:pt idx="22">
                  <c:v>4578.933</c:v>
                </c:pt>
                <c:pt idx="23">
                  <c:v>4672.1956</c:v>
                </c:pt>
                <c:pt idx="24">
                  <c:v>4603.3775999999998</c:v>
                </c:pt>
                <c:pt idx="25">
                  <c:v>4494.6616999999997</c:v>
                </c:pt>
                <c:pt idx="26">
                  <c:v>4555.9273000000003</c:v>
                </c:pt>
                <c:pt idx="27">
                  <c:v>4484.7367000000004</c:v>
                </c:pt>
                <c:pt idx="28">
                  <c:v>4617.0055000000002</c:v>
                </c:pt>
                <c:pt idx="29">
                  <c:v>4545.8936000000003</c:v>
                </c:pt>
                <c:pt idx="30">
                  <c:v>4638.5014000000001</c:v>
                </c:pt>
                <c:pt idx="31">
                  <c:v>4575.3557000000001</c:v>
                </c:pt>
                <c:pt idx="32">
                  <c:v>4852.8661000000002</c:v>
                </c:pt>
                <c:pt idx="33">
                  <c:v>4512.2879999999996</c:v>
                </c:pt>
                <c:pt idx="34">
                  <c:v>4313.4745000000003</c:v>
                </c:pt>
                <c:pt idx="35">
                  <c:v>4337.8249999999998</c:v>
                </c:pt>
                <c:pt idx="36">
                  <c:v>4530.2565000000004</c:v>
                </c:pt>
                <c:pt idx="37">
                  <c:v>4495.4067999999997</c:v>
                </c:pt>
                <c:pt idx="38">
                  <c:v>4475.2156000000004</c:v>
                </c:pt>
                <c:pt idx="39">
                  <c:v>4466.1493</c:v>
                </c:pt>
                <c:pt idx="40">
                  <c:v>4456.7493999999997</c:v>
                </c:pt>
                <c:pt idx="41">
                  <c:v>4439.8269</c:v>
                </c:pt>
                <c:pt idx="42">
                  <c:v>4350.6001999999999</c:v>
                </c:pt>
                <c:pt idx="43">
                  <c:v>4330.2763000000004</c:v>
                </c:pt>
                <c:pt idx="44">
                  <c:v>4365.1570000000002</c:v>
                </c:pt>
                <c:pt idx="45">
                  <c:v>4135.9119000000001</c:v>
                </c:pt>
                <c:pt idx="46">
                  <c:v>4081.6689999999999</c:v>
                </c:pt>
                <c:pt idx="47">
                  <c:v>3818.2013000000002</c:v>
                </c:pt>
              </c:numCache>
            </c:numRef>
          </c:val>
          <c:smooth val="0"/>
          <c:extLst>
            <c:ext xmlns:c16="http://schemas.microsoft.com/office/drawing/2014/chart" uri="{C3380CC4-5D6E-409C-BE32-E72D297353CC}">
              <c16:uniqueId val="{00000002-18C0-420E-9C52-0DB5CFCACCB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0D4-43C8-A927-0A6730C654C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0D4-43C8-A927-0A6730C654C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25.8644</c:v>
                </c:pt>
                <c:pt idx="1">
                  <c:v>26.25149</c:v>
                </c:pt>
                <c:pt idx="2">
                  <c:v>26.78614</c:v>
                </c:pt>
                <c:pt idx="3">
                  <c:v>26.706980000000001</c:v>
                </c:pt>
                <c:pt idx="4">
                  <c:v>26.559729999999998</c:v>
                </c:pt>
                <c:pt idx="5">
                  <c:v>26.30518</c:v>
                </c:pt>
                <c:pt idx="6">
                  <c:v>26.267859999999999</c:v>
                </c:pt>
                <c:pt idx="7">
                  <c:v>26.211300000000001</c:v>
                </c:pt>
                <c:pt idx="8">
                  <c:v>25.134219999999999</c:v>
                </c:pt>
                <c:pt idx="9">
                  <c:v>25.267510000000001</c:v>
                </c:pt>
                <c:pt idx="10">
                  <c:v>25.72157</c:v>
                </c:pt>
                <c:pt idx="11">
                  <c:v>25.704450000000001</c:v>
                </c:pt>
                <c:pt idx="12">
                  <c:v>27.420919999999999</c:v>
                </c:pt>
                <c:pt idx="13">
                  <c:v>27.49511</c:v>
                </c:pt>
                <c:pt idx="14">
                  <c:v>27.461749999999999</c:v>
                </c:pt>
                <c:pt idx="15">
                  <c:v>31.459620000000001</c:v>
                </c:pt>
                <c:pt idx="16">
                  <c:v>32.186909999999997</c:v>
                </c:pt>
                <c:pt idx="17">
                  <c:v>33.102330000000002</c:v>
                </c:pt>
                <c:pt idx="18">
                  <c:v>33.102110000000003</c:v>
                </c:pt>
                <c:pt idx="19">
                  <c:v>34.453279999999999</c:v>
                </c:pt>
                <c:pt idx="20">
                  <c:v>34.425530000000002</c:v>
                </c:pt>
                <c:pt idx="21">
                  <c:v>34.340060000000001</c:v>
                </c:pt>
                <c:pt idx="22">
                  <c:v>35.079810000000002</c:v>
                </c:pt>
                <c:pt idx="23">
                  <c:v>34.896859999999997</c:v>
                </c:pt>
                <c:pt idx="24">
                  <c:v>34.734459999999999</c:v>
                </c:pt>
                <c:pt idx="25">
                  <c:v>34.555050000000001</c:v>
                </c:pt>
                <c:pt idx="26">
                  <c:v>32.12923</c:v>
                </c:pt>
                <c:pt idx="27">
                  <c:v>34.16769</c:v>
                </c:pt>
                <c:pt idx="28">
                  <c:v>32.965809999999998</c:v>
                </c:pt>
                <c:pt idx="29">
                  <c:v>32.676650000000002</c:v>
                </c:pt>
                <c:pt idx="30">
                  <c:v>32.389609999999998</c:v>
                </c:pt>
                <c:pt idx="31">
                  <c:v>32.681379999999997</c:v>
                </c:pt>
                <c:pt idx="32">
                  <c:v>33.513379999999998</c:v>
                </c:pt>
                <c:pt idx="33">
                  <c:v>29.067830000000001</c:v>
                </c:pt>
                <c:pt idx="34">
                  <c:v>22.48077</c:v>
                </c:pt>
                <c:pt idx="35">
                  <c:v>21.980049999999999</c:v>
                </c:pt>
                <c:pt idx="36">
                  <c:v>16.459530000000001</c:v>
                </c:pt>
                <c:pt idx="37">
                  <c:v>16.259440000000001</c:v>
                </c:pt>
                <c:pt idx="38">
                  <c:v>15.78786</c:v>
                </c:pt>
                <c:pt idx="39">
                  <c:v>15.93093</c:v>
                </c:pt>
                <c:pt idx="40">
                  <c:v>16.224080000000001</c:v>
                </c:pt>
                <c:pt idx="41">
                  <c:v>16.400390000000002</c:v>
                </c:pt>
                <c:pt idx="42">
                  <c:v>16.528580000000002</c:v>
                </c:pt>
                <c:pt idx="43">
                  <c:v>17.4069</c:v>
                </c:pt>
                <c:pt idx="44">
                  <c:v>21.382919999999999</c:v>
                </c:pt>
                <c:pt idx="45">
                  <c:v>23.249890000000001</c:v>
                </c:pt>
                <c:pt idx="46">
                  <c:v>30.012429999999998</c:v>
                </c:pt>
                <c:pt idx="47">
                  <c:v>29.09487</c:v>
                </c:pt>
              </c:numCache>
            </c:numRef>
          </c:val>
          <c:smooth val="0"/>
          <c:extLst>
            <c:ext xmlns:c16="http://schemas.microsoft.com/office/drawing/2014/chart" uri="{C3380CC4-5D6E-409C-BE32-E72D297353CC}">
              <c16:uniqueId val="{00000002-30D4-43C8-A927-0A6730C654C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12.417999999999999</c:v>
                </c:pt>
                <c:pt idx="1">
                  <c:v>12.494</c:v>
                </c:pt>
                <c:pt idx="2">
                  <c:v>12.298</c:v>
                </c:pt>
                <c:pt idx="3">
                  <c:v>13.179</c:v>
                </c:pt>
                <c:pt idx="4">
                  <c:v>14.121</c:v>
                </c:pt>
                <c:pt idx="5">
                  <c:v>14.388999999999999</c:v>
                </c:pt>
                <c:pt idx="6">
                  <c:v>13.911</c:v>
                </c:pt>
                <c:pt idx="7">
                  <c:v>13.02</c:v>
                </c:pt>
                <c:pt idx="8">
                  <c:v>13.199</c:v>
                </c:pt>
                <c:pt idx="9">
                  <c:v>12.949</c:v>
                </c:pt>
                <c:pt idx="10">
                  <c:v>11.473000000000001</c:v>
                </c:pt>
                <c:pt idx="11">
                  <c:v>11.561</c:v>
                </c:pt>
                <c:pt idx="12">
                  <c:v>9.9060000000000006</c:v>
                </c:pt>
                <c:pt idx="13">
                  <c:v>9.3379999999999992</c:v>
                </c:pt>
                <c:pt idx="14">
                  <c:v>9.9390000000000001</c:v>
                </c:pt>
                <c:pt idx="15">
                  <c:v>11.090999999999999</c:v>
                </c:pt>
                <c:pt idx="16">
                  <c:v>12.928000000000001</c:v>
                </c:pt>
                <c:pt idx="17">
                  <c:v>13.061999999999999</c:v>
                </c:pt>
                <c:pt idx="18">
                  <c:v>13.404999999999999</c:v>
                </c:pt>
                <c:pt idx="19">
                  <c:v>13.763999999999999</c:v>
                </c:pt>
                <c:pt idx="20">
                  <c:v>13.137</c:v>
                </c:pt>
                <c:pt idx="21">
                  <c:v>13.192</c:v>
                </c:pt>
                <c:pt idx="22">
                  <c:v>12.462</c:v>
                </c:pt>
                <c:pt idx="23">
                  <c:v>11.31</c:v>
                </c:pt>
                <c:pt idx="24">
                  <c:v>11.066000000000001</c:v>
                </c:pt>
                <c:pt idx="25">
                  <c:v>11.898</c:v>
                </c:pt>
                <c:pt idx="26">
                  <c:v>12.984999999999999</c:v>
                </c:pt>
                <c:pt idx="27">
                  <c:v>13.157999999999999</c:v>
                </c:pt>
                <c:pt idx="28">
                  <c:v>13.4</c:v>
                </c:pt>
                <c:pt idx="29">
                  <c:v>13.269</c:v>
                </c:pt>
                <c:pt idx="30">
                  <c:v>13.393000000000001</c:v>
                </c:pt>
                <c:pt idx="31">
                  <c:v>13.138999999999999</c:v>
                </c:pt>
                <c:pt idx="32">
                  <c:v>12.936999999999999</c:v>
                </c:pt>
                <c:pt idx="33">
                  <c:v>12.132</c:v>
                </c:pt>
                <c:pt idx="34">
                  <c:v>11.827999999999999</c:v>
                </c:pt>
                <c:pt idx="35">
                  <c:v>10.632999999999999</c:v>
                </c:pt>
                <c:pt idx="36">
                  <c:v>10.321999999999999</c:v>
                </c:pt>
                <c:pt idx="37">
                  <c:v>10.321</c:v>
                </c:pt>
                <c:pt idx="38">
                  <c:v>10.859</c:v>
                </c:pt>
                <c:pt idx="39">
                  <c:v>10.962</c:v>
                </c:pt>
                <c:pt idx="40">
                  <c:v>12.234</c:v>
                </c:pt>
                <c:pt idx="41">
                  <c:v>12.54</c:v>
                </c:pt>
                <c:pt idx="42">
                  <c:v>13.198</c:v>
                </c:pt>
                <c:pt idx="43">
                  <c:v>13.488</c:v>
                </c:pt>
                <c:pt idx="44">
                  <c:v>13.842000000000001</c:v>
                </c:pt>
                <c:pt idx="45">
                  <c:v>13.098000000000001</c:v>
                </c:pt>
                <c:pt idx="46">
                  <c:v>13.032999999999999</c:v>
                </c:pt>
                <c:pt idx="47">
                  <c:v>12.52</c:v>
                </c:pt>
              </c:numCache>
            </c:numRef>
          </c:val>
          <c:smooth val="0"/>
          <c:extLst>
            <c:ext xmlns:c16="http://schemas.microsoft.com/office/drawing/2014/chart" uri="{C3380CC4-5D6E-409C-BE32-E72D297353CC}">
              <c16:uniqueId val="{00000003-30D4-43C8-A927-0A6730C654C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0D4-43C8-A927-0A6730C654C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4.2190000000000003</c:v>
                </c:pt>
                <c:pt idx="1">
                  <c:v>4.298</c:v>
                </c:pt>
                <c:pt idx="2">
                  <c:v>4.1989999999999998</c:v>
                </c:pt>
                <c:pt idx="3">
                  <c:v>4.2590000000000003</c:v>
                </c:pt>
                <c:pt idx="4">
                  <c:v>4.1779999999999999</c:v>
                </c:pt>
                <c:pt idx="5">
                  <c:v>4.2460000000000004</c:v>
                </c:pt>
                <c:pt idx="6">
                  <c:v>4.28</c:v>
                </c:pt>
                <c:pt idx="7">
                  <c:v>4.274</c:v>
                </c:pt>
                <c:pt idx="8">
                  <c:v>4.1120000000000001</c:v>
                </c:pt>
                <c:pt idx="9">
                  <c:v>4.1280000000000001</c:v>
                </c:pt>
                <c:pt idx="10">
                  <c:v>4.1520000000000001</c:v>
                </c:pt>
                <c:pt idx="11">
                  <c:v>4.093</c:v>
                </c:pt>
                <c:pt idx="12">
                  <c:v>4.1470000000000002</c:v>
                </c:pt>
                <c:pt idx="13">
                  <c:v>3.7650000000000001</c:v>
                </c:pt>
                <c:pt idx="14">
                  <c:v>3.8149999999999999</c:v>
                </c:pt>
                <c:pt idx="15">
                  <c:v>3.8170000000000002</c:v>
                </c:pt>
                <c:pt idx="16">
                  <c:v>4.0339999999999998</c:v>
                </c:pt>
                <c:pt idx="17">
                  <c:v>4.0039999999999996</c:v>
                </c:pt>
                <c:pt idx="18">
                  <c:v>3.8290000000000002</c:v>
                </c:pt>
                <c:pt idx="19">
                  <c:v>3.9580000000000002</c:v>
                </c:pt>
                <c:pt idx="20">
                  <c:v>4.0620000000000003</c:v>
                </c:pt>
                <c:pt idx="21">
                  <c:v>4.1879999999999997</c:v>
                </c:pt>
                <c:pt idx="22">
                  <c:v>4.2859999999999996</c:v>
                </c:pt>
                <c:pt idx="23">
                  <c:v>4.1870000000000003</c:v>
                </c:pt>
                <c:pt idx="24">
                  <c:v>4.34</c:v>
                </c:pt>
                <c:pt idx="25">
                  <c:v>4.2480000000000002</c:v>
                </c:pt>
                <c:pt idx="26">
                  <c:v>4.2679999999999998</c:v>
                </c:pt>
                <c:pt idx="27">
                  <c:v>4.2279999999999998</c:v>
                </c:pt>
                <c:pt idx="28">
                  <c:v>4.2089999999999996</c:v>
                </c:pt>
                <c:pt idx="29">
                  <c:v>4.2039999999999997</c:v>
                </c:pt>
                <c:pt idx="30">
                  <c:v>4.1829999999999998</c:v>
                </c:pt>
                <c:pt idx="31">
                  <c:v>4.3310000000000004</c:v>
                </c:pt>
                <c:pt idx="32">
                  <c:v>4.3129999999999997</c:v>
                </c:pt>
                <c:pt idx="33">
                  <c:v>4.2699999999999996</c:v>
                </c:pt>
                <c:pt idx="34">
                  <c:v>4.2329999999999997</c:v>
                </c:pt>
                <c:pt idx="35">
                  <c:v>4.1909999999999998</c:v>
                </c:pt>
                <c:pt idx="36">
                  <c:v>4.181</c:v>
                </c:pt>
                <c:pt idx="37">
                  <c:v>4.1479999999999997</c:v>
                </c:pt>
                <c:pt idx="38">
                  <c:v>4.12</c:v>
                </c:pt>
                <c:pt idx="39">
                  <c:v>4.1929999999999996</c:v>
                </c:pt>
                <c:pt idx="40">
                  <c:v>4.2009999999999996</c:v>
                </c:pt>
                <c:pt idx="41">
                  <c:v>4.2110000000000003</c:v>
                </c:pt>
                <c:pt idx="42">
                  <c:v>4.0229999999999997</c:v>
                </c:pt>
                <c:pt idx="43">
                  <c:v>3.9039999999999999</c:v>
                </c:pt>
                <c:pt idx="44">
                  <c:v>3.8969999999999998</c:v>
                </c:pt>
                <c:pt idx="45">
                  <c:v>3.8919999999999999</c:v>
                </c:pt>
                <c:pt idx="46">
                  <c:v>3.9980000000000002</c:v>
                </c:pt>
                <c:pt idx="47">
                  <c:v>0</c:v>
                </c:pt>
              </c:numCache>
            </c:numRef>
          </c:val>
          <c:smooth val="0"/>
          <c:extLst>
            <c:ext xmlns:c16="http://schemas.microsoft.com/office/drawing/2014/chart" uri="{C3380CC4-5D6E-409C-BE32-E72D297353CC}">
              <c16:uniqueId val="{00000005-30D4-43C8-A927-0A6730C654C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0D4-43C8-A927-0A6730C654C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0D4-43C8-A927-0A6730C654C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19.477699999999999</c:v>
                </c:pt>
                <c:pt idx="1">
                  <c:v>18.933199999999999</c:v>
                </c:pt>
                <c:pt idx="2">
                  <c:v>19.0139</c:v>
                </c:pt>
                <c:pt idx="3">
                  <c:v>19.539899999999999</c:v>
                </c:pt>
                <c:pt idx="4">
                  <c:v>19.811299999999999</c:v>
                </c:pt>
                <c:pt idx="5">
                  <c:v>18.863199999999999</c:v>
                </c:pt>
                <c:pt idx="6">
                  <c:v>19.6492</c:v>
                </c:pt>
                <c:pt idx="7">
                  <c:v>20.020900000000001</c:v>
                </c:pt>
                <c:pt idx="8">
                  <c:v>19.302800000000001</c:v>
                </c:pt>
                <c:pt idx="9">
                  <c:v>19.614899999999999</c:v>
                </c:pt>
                <c:pt idx="10">
                  <c:v>19.6081</c:v>
                </c:pt>
                <c:pt idx="11">
                  <c:v>18.454799999999999</c:v>
                </c:pt>
                <c:pt idx="12">
                  <c:v>18.593299999999999</c:v>
                </c:pt>
                <c:pt idx="13">
                  <c:v>19.748999999999999</c:v>
                </c:pt>
                <c:pt idx="14">
                  <c:v>19.498000000000001</c:v>
                </c:pt>
                <c:pt idx="15">
                  <c:v>18.317399999999999</c:v>
                </c:pt>
                <c:pt idx="16">
                  <c:v>19.388500000000001</c:v>
                </c:pt>
                <c:pt idx="17">
                  <c:v>18.772400000000001</c:v>
                </c:pt>
                <c:pt idx="18">
                  <c:v>19.929300000000001</c:v>
                </c:pt>
                <c:pt idx="19">
                  <c:v>19.673200000000001</c:v>
                </c:pt>
                <c:pt idx="20">
                  <c:v>19.4483</c:v>
                </c:pt>
                <c:pt idx="21">
                  <c:v>19.701899999999998</c:v>
                </c:pt>
                <c:pt idx="22">
                  <c:v>20.657</c:v>
                </c:pt>
                <c:pt idx="23">
                  <c:v>19.728400000000001</c:v>
                </c:pt>
                <c:pt idx="24">
                  <c:v>16.534099999999999</c:v>
                </c:pt>
                <c:pt idx="25">
                  <c:v>17.399999999999999</c:v>
                </c:pt>
                <c:pt idx="26">
                  <c:v>19.830100000000002</c:v>
                </c:pt>
                <c:pt idx="27">
                  <c:v>20.159400000000002</c:v>
                </c:pt>
                <c:pt idx="28">
                  <c:v>19.681799999999999</c:v>
                </c:pt>
                <c:pt idx="29">
                  <c:v>19.3261</c:v>
                </c:pt>
                <c:pt idx="30">
                  <c:v>19.167000000000002</c:v>
                </c:pt>
                <c:pt idx="31">
                  <c:v>19.773700000000002</c:v>
                </c:pt>
                <c:pt idx="32">
                  <c:v>20.0471</c:v>
                </c:pt>
                <c:pt idx="33">
                  <c:v>19.7241</c:v>
                </c:pt>
                <c:pt idx="34">
                  <c:v>19.502700000000001</c:v>
                </c:pt>
                <c:pt idx="35">
                  <c:v>19.204499999999999</c:v>
                </c:pt>
                <c:pt idx="36">
                  <c:v>19.432700000000001</c:v>
                </c:pt>
                <c:pt idx="37">
                  <c:v>19.95</c:v>
                </c:pt>
                <c:pt idx="38">
                  <c:v>19.499199999999998</c:v>
                </c:pt>
                <c:pt idx="39">
                  <c:v>19.093399999999999</c:v>
                </c:pt>
                <c:pt idx="40">
                  <c:v>19.285599999999999</c:v>
                </c:pt>
                <c:pt idx="41">
                  <c:v>20.196200000000001</c:v>
                </c:pt>
                <c:pt idx="42">
                  <c:v>20.0962</c:v>
                </c:pt>
                <c:pt idx="43">
                  <c:v>20.027699999999999</c:v>
                </c:pt>
                <c:pt idx="44">
                  <c:v>19.171700000000001</c:v>
                </c:pt>
                <c:pt idx="45">
                  <c:v>19.5745</c:v>
                </c:pt>
                <c:pt idx="46">
                  <c:v>19.735399999999998</c:v>
                </c:pt>
                <c:pt idx="47">
                  <c:v>19.763000000000002</c:v>
                </c:pt>
              </c:numCache>
            </c:numRef>
          </c:val>
          <c:smooth val="0"/>
          <c:extLst>
            <c:ext xmlns:c16="http://schemas.microsoft.com/office/drawing/2014/chart" uri="{C3380CC4-5D6E-409C-BE32-E72D297353CC}">
              <c16:uniqueId val="{00000008-30D4-43C8-A927-0A6730C654C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26.927499999999998</c:v>
                </c:pt>
                <c:pt idx="1">
                  <c:v>26.770099999999999</c:v>
                </c:pt>
                <c:pt idx="2">
                  <c:v>27.118400000000001</c:v>
                </c:pt>
                <c:pt idx="3">
                  <c:v>27.092300000000002</c:v>
                </c:pt>
                <c:pt idx="4">
                  <c:v>26.868500000000001</c:v>
                </c:pt>
                <c:pt idx="5">
                  <c:v>26.7987</c:v>
                </c:pt>
                <c:pt idx="6">
                  <c:v>26.9115</c:v>
                </c:pt>
                <c:pt idx="7">
                  <c:v>26.901599999999998</c:v>
                </c:pt>
                <c:pt idx="8">
                  <c:v>26.887899999999998</c:v>
                </c:pt>
                <c:pt idx="9">
                  <c:v>27.276700000000002</c:v>
                </c:pt>
                <c:pt idx="10">
                  <c:v>27.3874</c:v>
                </c:pt>
                <c:pt idx="11">
                  <c:v>27.751899999999999</c:v>
                </c:pt>
                <c:pt idx="12">
                  <c:v>28.011299999999999</c:v>
                </c:pt>
                <c:pt idx="13">
                  <c:v>27.670400000000001</c:v>
                </c:pt>
                <c:pt idx="14">
                  <c:v>27.541399999999999</c:v>
                </c:pt>
                <c:pt idx="15">
                  <c:v>26.5275</c:v>
                </c:pt>
                <c:pt idx="16">
                  <c:v>26.573399999999999</c:v>
                </c:pt>
                <c:pt idx="17">
                  <c:v>26.165700000000001</c:v>
                </c:pt>
                <c:pt idx="18">
                  <c:v>26.359100000000002</c:v>
                </c:pt>
                <c:pt idx="19">
                  <c:v>26.240100000000002</c:v>
                </c:pt>
                <c:pt idx="20">
                  <c:v>26.740100000000002</c:v>
                </c:pt>
                <c:pt idx="21">
                  <c:v>26.235099999999999</c:v>
                </c:pt>
                <c:pt idx="22">
                  <c:v>26.7483</c:v>
                </c:pt>
                <c:pt idx="23">
                  <c:v>26.850999999999999</c:v>
                </c:pt>
                <c:pt idx="24">
                  <c:v>26.986999999999998</c:v>
                </c:pt>
                <c:pt idx="25">
                  <c:v>26.3492</c:v>
                </c:pt>
                <c:pt idx="26">
                  <c:v>26.490500000000001</c:v>
                </c:pt>
                <c:pt idx="27">
                  <c:v>27.085100000000001</c:v>
                </c:pt>
                <c:pt idx="28">
                  <c:v>26.837299999999999</c:v>
                </c:pt>
                <c:pt idx="29">
                  <c:v>27.228300000000001</c:v>
                </c:pt>
                <c:pt idx="30">
                  <c:v>27.225100000000001</c:v>
                </c:pt>
                <c:pt idx="31">
                  <c:v>27.350899999999999</c:v>
                </c:pt>
                <c:pt idx="32">
                  <c:v>27.498799999999999</c:v>
                </c:pt>
                <c:pt idx="33">
                  <c:v>27.3994</c:v>
                </c:pt>
                <c:pt idx="34">
                  <c:v>27.5442</c:v>
                </c:pt>
                <c:pt idx="35">
                  <c:v>27.620699999999999</c:v>
                </c:pt>
                <c:pt idx="36">
                  <c:v>28.247199999999999</c:v>
                </c:pt>
                <c:pt idx="37">
                  <c:v>28.513999999999999</c:v>
                </c:pt>
                <c:pt idx="38">
                  <c:v>29.101299999999998</c:v>
                </c:pt>
                <c:pt idx="39">
                  <c:v>28.410799999999998</c:v>
                </c:pt>
                <c:pt idx="40">
                  <c:v>28.700500000000002</c:v>
                </c:pt>
                <c:pt idx="41">
                  <c:v>28.337800000000001</c:v>
                </c:pt>
                <c:pt idx="42">
                  <c:v>27.540800000000001</c:v>
                </c:pt>
                <c:pt idx="43">
                  <c:v>27.8217</c:v>
                </c:pt>
                <c:pt idx="44">
                  <c:v>27.2379</c:v>
                </c:pt>
                <c:pt idx="45">
                  <c:v>27.187200000000001</c:v>
                </c:pt>
                <c:pt idx="46">
                  <c:v>26.890499999999999</c:v>
                </c:pt>
                <c:pt idx="47">
                  <c:v>26.620999999999999</c:v>
                </c:pt>
              </c:numCache>
            </c:numRef>
          </c:val>
          <c:smooth val="0"/>
          <c:extLst>
            <c:ext xmlns:c16="http://schemas.microsoft.com/office/drawing/2014/chart" uri="{C3380CC4-5D6E-409C-BE32-E72D297353CC}">
              <c16:uniqueId val="{00000009-30D4-43C8-A927-0A6730C654C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numCache>
            </c:numRef>
          </c:val>
          <c:smooth val="0"/>
          <c:extLst>
            <c:ext xmlns:c16="http://schemas.microsoft.com/office/drawing/2014/chart" uri="{C3380CC4-5D6E-409C-BE32-E72D297353CC}">
              <c16:uniqueId val="{0000000A-30D4-43C8-A927-0A6730C654C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13.18</c:v>
                </c:pt>
                <c:pt idx="1">
                  <c:v>13.76</c:v>
                </c:pt>
                <c:pt idx="2">
                  <c:v>13.22</c:v>
                </c:pt>
                <c:pt idx="3">
                  <c:v>13.26</c:v>
                </c:pt>
                <c:pt idx="4">
                  <c:v>13.57</c:v>
                </c:pt>
                <c:pt idx="5">
                  <c:v>13.92</c:v>
                </c:pt>
                <c:pt idx="6">
                  <c:v>13.94</c:v>
                </c:pt>
                <c:pt idx="7">
                  <c:v>13.81</c:v>
                </c:pt>
                <c:pt idx="8">
                  <c:v>13.02</c:v>
                </c:pt>
                <c:pt idx="9">
                  <c:v>13.38</c:v>
                </c:pt>
                <c:pt idx="10">
                  <c:v>13.89</c:v>
                </c:pt>
                <c:pt idx="11">
                  <c:v>13.63</c:v>
                </c:pt>
                <c:pt idx="12">
                  <c:v>13.86</c:v>
                </c:pt>
                <c:pt idx="13">
                  <c:v>13.45</c:v>
                </c:pt>
                <c:pt idx="14">
                  <c:v>13.07</c:v>
                </c:pt>
                <c:pt idx="15">
                  <c:v>13.19</c:v>
                </c:pt>
                <c:pt idx="16">
                  <c:v>13.75</c:v>
                </c:pt>
                <c:pt idx="17">
                  <c:v>13.85</c:v>
                </c:pt>
                <c:pt idx="18">
                  <c:v>13.59</c:v>
                </c:pt>
                <c:pt idx="19">
                  <c:v>13.28</c:v>
                </c:pt>
                <c:pt idx="20">
                  <c:v>13.25</c:v>
                </c:pt>
                <c:pt idx="21">
                  <c:v>13.6</c:v>
                </c:pt>
                <c:pt idx="22">
                  <c:v>13.81</c:v>
                </c:pt>
                <c:pt idx="23">
                  <c:v>13.59</c:v>
                </c:pt>
                <c:pt idx="24">
                  <c:v>13.54</c:v>
                </c:pt>
                <c:pt idx="25">
                  <c:v>13.16</c:v>
                </c:pt>
                <c:pt idx="26">
                  <c:v>13.13</c:v>
                </c:pt>
                <c:pt idx="27">
                  <c:v>13.3</c:v>
                </c:pt>
                <c:pt idx="28">
                  <c:v>13.65</c:v>
                </c:pt>
                <c:pt idx="29">
                  <c:v>13.16</c:v>
                </c:pt>
                <c:pt idx="30">
                  <c:v>13.42</c:v>
                </c:pt>
                <c:pt idx="31">
                  <c:v>13.29</c:v>
                </c:pt>
                <c:pt idx="32">
                  <c:v>13.27</c:v>
                </c:pt>
                <c:pt idx="33">
                  <c:v>13.52</c:v>
                </c:pt>
                <c:pt idx="34">
                  <c:v>13.65</c:v>
                </c:pt>
                <c:pt idx="35">
                  <c:v>11.81</c:v>
                </c:pt>
                <c:pt idx="36">
                  <c:v>13.35</c:v>
                </c:pt>
                <c:pt idx="37">
                  <c:v>13.43</c:v>
                </c:pt>
                <c:pt idx="38">
                  <c:v>13.66</c:v>
                </c:pt>
                <c:pt idx="39">
                  <c:v>13.05</c:v>
                </c:pt>
                <c:pt idx="40">
                  <c:v>13.12</c:v>
                </c:pt>
                <c:pt idx="41">
                  <c:v>12.48</c:v>
                </c:pt>
                <c:pt idx="42">
                  <c:v>13.77</c:v>
                </c:pt>
                <c:pt idx="43">
                  <c:v>13.77</c:v>
                </c:pt>
                <c:pt idx="44">
                  <c:v>13.66</c:v>
                </c:pt>
                <c:pt idx="45">
                  <c:v>4.8099999999999996</c:v>
                </c:pt>
                <c:pt idx="46">
                  <c:v>10.43</c:v>
                </c:pt>
                <c:pt idx="47">
                  <c:v>10.48</c:v>
                </c:pt>
              </c:numCache>
            </c:numRef>
          </c:val>
          <c:smooth val="0"/>
          <c:extLst>
            <c:ext xmlns:c16="http://schemas.microsoft.com/office/drawing/2014/chart" uri="{C3380CC4-5D6E-409C-BE32-E72D297353CC}">
              <c16:uniqueId val="{0000000B-30D4-43C8-A927-0A6730C654C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34.450000000000003</c:v>
                </c:pt>
                <c:pt idx="1">
                  <c:v>33.72</c:v>
                </c:pt>
                <c:pt idx="2">
                  <c:v>33.5</c:v>
                </c:pt>
                <c:pt idx="3">
                  <c:v>33.747999999999998</c:v>
                </c:pt>
                <c:pt idx="4">
                  <c:v>33.578000000000003</c:v>
                </c:pt>
                <c:pt idx="5">
                  <c:v>34.326000000000001</c:v>
                </c:pt>
                <c:pt idx="6">
                  <c:v>34.450000000000003</c:v>
                </c:pt>
                <c:pt idx="7">
                  <c:v>34.134</c:v>
                </c:pt>
                <c:pt idx="8">
                  <c:v>34.264000000000003</c:v>
                </c:pt>
                <c:pt idx="9">
                  <c:v>34.201999999999998</c:v>
                </c:pt>
                <c:pt idx="10">
                  <c:v>34.808</c:v>
                </c:pt>
                <c:pt idx="11">
                  <c:v>34.700000000000003</c:v>
                </c:pt>
                <c:pt idx="12">
                  <c:v>34.844000000000001</c:v>
                </c:pt>
                <c:pt idx="13">
                  <c:v>33.887999999999998</c:v>
                </c:pt>
                <c:pt idx="14">
                  <c:v>33.536000000000001</c:v>
                </c:pt>
                <c:pt idx="15">
                  <c:v>33.408000000000001</c:v>
                </c:pt>
                <c:pt idx="16">
                  <c:v>32.771999999999998</c:v>
                </c:pt>
                <c:pt idx="17">
                  <c:v>32.963999999999999</c:v>
                </c:pt>
                <c:pt idx="18">
                  <c:v>32.643999999999998</c:v>
                </c:pt>
                <c:pt idx="19">
                  <c:v>31.774000000000001</c:v>
                </c:pt>
                <c:pt idx="20">
                  <c:v>32.31</c:v>
                </c:pt>
                <c:pt idx="21">
                  <c:v>32.746000000000002</c:v>
                </c:pt>
                <c:pt idx="22">
                  <c:v>33.103999999999999</c:v>
                </c:pt>
                <c:pt idx="23">
                  <c:v>31.45</c:v>
                </c:pt>
                <c:pt idx="24">
                  <c:v>25.038</c:v>
                </c:pt>
                <c:pt idx="25">
                  <c:v>25.076000000000001</c:v>
                </c:pt>
                <c:pt idx="26">
                  <c:v>26.574000000000002</c:v>
                </c:pt>
                <c:pt idx="27">
                  <c:v>28.19</c:v>
                </c:pt>
                <c:pt idx="28">
                  <c:v>28.634</c:v>
                </c:pt>
                <c:pt idx="29">
                  <c:v>29.161999999999999</c:v>
                </c:pt>
                <c:pt idx="30">
                  <c:v>29.794</c:v>
                </c:pt>
                <c:pt idx="31">
                  <c:v>29.722000000000001</c:v>
                </c:pt>
                <c:pt idx="32">
                  <c:v>31.202000000000002</c:v>
                </c:pt>
                <c:pt idx="33">
                  <c:v>30.962</c:v>
                </c:pt>
                <c:pt idx="34">
                  <c:v>30.847999999999999</c:v>
                </c:pt>
                <c:pt idx="35">
                  <c:v>31.635999999999999</c:v>
                </c:pt>
                <c:pt idx="36">
                  <c:v>32.567999999999998</c:v>
                </c:pt>
                <c:pt idx="37">
                  <c:v>32.472000000000001</c:v>
                </c:pt>
                <c:pt idx="38">
                  <c:v>32.506</c:v>
                </c:pt>
                <c:pt idx="39">
                  <c:v>32.597999999999999</c:v>
                </c:pt>
                <c:pt idx="40">
                  <c:v>32.853999999999999</c:v>
                </c:pt>
                <c:pt idx="41">
                  <c:v>33.055999999999997</c:v>
                </c:pt>
                <c:pt idx="42">
                  <c:v>33.146000000000001</c:v>
                </c:pt>
                <c:pt idx="43">
                  <c:v>33.076000000000001</c:v>
                </c:pt>
                <c:pt idx="44">
                  <c:v>33.15</c:v>
                </c:pt>
                <c:pt idx="45">
                  <c:v>33.49</c:v>
                </c:pt>
                <c:pt idx="46">
                  <c:v>32.56</c:v>
                </c:pt>
                <c:pt idx="47">
                  <c:v>32.561999999999998</c:v>
                </c:pt>
              </c:numCache>
            </c:numRef>
          </c:val>
          <c:smooth val="0"/>
          <c:extLst>
            <c:ext xmlns:c16="http://schemas.microsoft.com/office/drawing/2014/chart" uri="{C3380CC4-5D6E-409C-BE32-E72D297353CC}">
              <c16:uniqueId val="{0000000C-30D4-43C8-A927-0A6730C654C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0D4-43C8-A927-0A6730C654C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0D4-43C8-A927-0A6730C654C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54.195</c:v>
                </c:pt>
                <c:pt idx="1">
                  <c:v>54.258000000000003</c:v>
                </c:pt>
                <c:pt idx="2">
                  <c:v>53.969000000000001</c:v>
                </c:pt>
                <c:pt idx="3">
                  <c:v>53.968000000000004</c:v>
                </c:pt>
                <c:pt idx="4">
                  <c:v>54.186</c:v>
                </c:pt>
                <c:pt idx="5">
                  <c:v>54.174999999999997</c:v>
                </c:pt>
                <c:pt idx="6">
                  <c:v>54.103000000000002</c:v>
                </c:pt>
                <c:pt idx="7">
                  <c:v>54.354999999999997</c:v>
                </c:pt>
                <c:pt idx="8">
                  <c:v>54.207999999999998</c:v>
                </c:pt>
                <c:pt idx="9">
                  <c:v>54.246000000000002</c:v>
                </c:pt>
                <c:pt idx="10">
                  <c:v>54.188000000000002</c:v>
                </c:pt>
                <c:pt idx="11">
                  <c:v>53.645000000000003</c:v>
                </c:pt>
                <c:pt idx="12">
                  <c:v>53.296999999999997</c:v>
                </c:pt>
                <c:pt idx="13">
                  <c:v>53.142000000000003</c:v>
                </c:pt>
                <c:pt idx="14">
                  <c:v>53.360999999999997</c:v>
                </c:pt>
                <c:pt idx="15">
                  <c:v>53.295999999999999</c:v>
                </c:pt>
                <c:pt idx="16">
                  <c:v>53.393999999999998</c:v>
                </c:pt>
                <c:pt idx="17">
                  <c:v>53.244999999999997</c:v>
                </c:pt>
                <c:pt idx="18">
                  <c:v>53.811</c:v>
                </c:pt>
                <c:pt idx="19">
                  <c:v>53.161999999999999</c:v>
                </c:pt>
                <c:pt idx="20">
                  <c:v>53.716000000000001</c:v>
                </c:pt>
                <c:pt idx="21">
                  <c:v>53.665999999999997</c:v>
                </c:pt>
                <c:pt idx="22">
                  <c:v>53.018999999999998</c:v>
                </c:pt>
                <c:pt idx="23">
                  <c:v>53.433999999999997</c:v>
                </c:pt>
                <c:pt idx="24">
                  <c:v>53.23</c:v>
                </c:pt>
                <c:pt idx="25">
                  <c:v>53.591999999999999</c:v>
                </c:pt>
                <c:pt idx="26">
                  <c:v>53.345999999999997</c:v>
                </c:pt>
                <c:pt idx="27">
                  <c:v>53.372999999999998</c:v>
                </c:pt>
                <c:pt idx="28">
                  <c:v>53.3</c:v>
                </c:pt>
                <c:pt idx="29">
                  <c:v>53.308</c:v>
                </c:pt>
                <c:pt idx="30">
                  <c:v>52.762999999999998</c:v>
                </c:pt>
                <c:pt idx="31">
                  <c:v>52.905999999999999</c:v>
                </c:pt>
                <c:pt idx="32">
                  <c:v>52.853000000000002</c:v>
                </c:pt>
                <c:pt idx="33">
                  <c:v>52.898000000000003</c:v>
                </c:pt>
                <c:pt idx="34">
                  <c:v>53.167999999999999</c:v>
                </c:pt>
                <c:pt idx="35">
                  <c:v>53.597000000000001</c:v>
                </c:pt>
                <c:pt idx="36">
                  <c:v>54.009</c:v>
                </c:pt>
                <c:pt idx="37">
                  <c:v>54.162999999999997</c:v>
                </c:pt>
                <c:pt idx="38">
                  <c:v>54.036000000000001</c:v>
                </c:pt>
                <c:pt idx="39">
                  <c:v>53.975000000000001</c:v>
                </c:pt>
                <c:pt idx="40">
                  <c:v>54.235999999999997</c:v>
                </c:pt>
                <c:pt idx="41">
                  <c:v>54.265000000000001</c:v>
                </c:pt>
                <c:pt idx="42">
                  <c:v>53.850999999999999</c:v>
                </c:pt>
                <c:pt idx="43">
                  <c:v>53.902999999999999</c:v>
                </c:pt>
                <c:pt idx="44">
                  <c:v>53.558999999999997</c:v>
                </c:pt>
                <c:pt idx="45">
                  <c:v>53.468000000000004</c:v>
                </c:pt>
                <c:pt idx="46">
                  <c:v>53.329000000000001</c:v>
                </c:pt>
                <c:pt idx="47">
                  <c:v>53.109000000000002</c:v>
                </c:pt>
              </c:numCache>
            </c:numRef>
          </c:val>
          <c:smooth val="0"/>
          <c:extLst>
            <c:ext xmlns:c16="http://schemas.microsoft.com/office/drawing/2014/chart" uri="{C3380CC4-5D6E-409C-BE32-E72D297353CC}">
              <c16:uniqueId val="{0000000F-30D4-43C8-A927-0A6730C654C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0D4-43C8-A927-0A6730C654C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37.651699999999998</c:v>
                </c:pt>
                <c:pt idx="1">
                  <c:v>34.004800000000003</c:v>
                </c:pt>
                <c:pt idx="2">
                  <c:v>14.840199999999999</c:v>
                </c:pt>
                <c:pt idx="3">
                  <c:v>30.8734</c:v>
                </c:pt>
                <c:pt idx="4">
                  <c:v>40.357599999999998</c:v>
                </c:pt>
                <c:pt idx="5">
                  <c:v>25.6252</c:v>
                </c:pt>
                <c:pt idx="6">
                  <c:v>32.057600000000001</c:v>
                </c:pt>
                <c:pt idx="7">
                  <c:v>36.067999999999998</c:v>
                </c:pt>
                <c:pt idx="8">
                  <c:v>27.471499999999999</c:v>
                </c:pt>
                <c:pt idx="9">
                  <c:v>46.136299999999999</c:v>
                </c:pt>
                <c:pt idx="10">
                  <c:v>31.119199999999999</c:v>
                </c:pt>
                <c:pt idx="11">
                  <c:v>35.333500000000001</c:v>
                </c:pt>
                <c:pt idx="12">
                  <c:v>38.995600000000003</c:v>
                </c:pt>
                <c:pt idx="13">
                  <c:v>45.729500000000002</c:v>
                </c:pt>
                <c:pt idx="14">
                  <c:v>40.637300000000003</c:v>
                </c:pt>
                <c:pt idx="15">
                  <c:v>35.677999999999997</c:v>
                </c:pt>
                <c:pt idx="16">
                  <c:v>34.939900000000002</c:v>
                </c:pt>
                <c:pt idx="17">
                  <c:v>38.251899999999999</c:v>
                </c:pt>
                <c:pt idx="18">
                  <c:v>43.316600000000001</c:v>
                </c:pt>
                <c:pt idx="19">
                  <c:v>40.2224</c:v>
                </c:pt>
                <c:pt idx="20">
                  <c:v>16.100300000000001</c:v>
                </c:pt>
                <c:pt idx="21">
                  <c:v>40.835900000000002</c:v>
                </c:pt>
                <c:pt idx="22">
                  <c:v>28.5108</c:v>
                </c:pt>
                <c:pt idx="23">
                  <c:v>44.154899999999998</c:v>
                </c:pt>
                <c:pt idx="24">
                  <c:v>43.128</c:v>
                </c:pt>
                <c:pt idx="25">
                  <c:v>37.579799999999999</c:v>
                </c:pt>
                <c:pt idx="26">
                  <c:v>18.2501</c:v>
                </c:pt>
                <c:pt idx="27">
                  <c:v>20.763999999999999</c:v>
                </c:pt>
                <c:pt idx="28">
                  <c:v>27.967500000000001</c:v>
                </c:pt>
                <c:pt idx="29">
                  <c:v>43.767800000000001</c:v>
                </c:pt>
                <c:pt idx="30">
                  <c:v>47.046199999999999</c:v>
                </c:pt>
                <c:pt idx="31">
                  <c:v>45.193100000000001</c:v>
                </c:pt>
                <c:pt idx="32">
                  <c:v>18.904699999999998</c:v>
                </c:pt>
                <c:pt idx="33">
                  <c:v>15.768700000000001</c:v>
                </c:pt>
                <c:pt idx="34">
                  <c:v>43.3947</c:v>
                </c:pt>
                <c:pt idx="35">
                  <c:v>14.936400000000001</c:v>
                </c:pt>
                <c:pt idx="36">
                  <c:v>11.254</c:v>
                </c:pt>
                <c:pt idx="37">
                  <c:v>11.032</c:v>
                </c:pt>
                <c:pt idx="38">
                  <c:v>10.2075</c:v>
                </c:pt>
                <c:pt idx="39">
                  <c:v>10.130800000000001</c:v>
                </c:pt>
                <c:pt idx="40">
                  <c:v>10.2455</c:v>
                </c:pt>
                <c:pt idx="41">
                  <c:v>46.349600000000002</c:v>
                </c:pt>
                <c:pt idx="42">
                  <c:v>25.966699999999999</c:v>
                </c:pt>
                <c:pt idx="43">
                  <c:v>50.082799999999999</c:v>
                </c:pt>
                <c:pt idx="44">
                  <c:v>42.2104</c:v>
                </c:pt>
                <c:pt idx="45">
                  <c:v>37.97</c:v>
                </c:pt>
                <c:pt idx="46">
                  <c:v>40.716700000000003</c:v>
                </c:pt>
                <c:pt idx="47">
                  <c:v>40.299999999999997</c:v>
                </c:pt>
              </c:numCache>
            </c:numRef>
          </c:val>
          <c:smooth val="0"/>
          <c:extLst>
            <c:ext xmlns:c16="http://schemas.microsoft.com/office/drawing/2014/chart" uri="{C3380CC4-5D6E-409C-BE32-E72D297353CC}">
              <c16:uniqueId val="{00000011-30D4-43C8-A927-0A6730C654C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0D4-43C8-A927-0A6730C654C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9.1999999999999993</c:v>
                </c:pt>
                <c:pt idx="2">
                  <c:v>9.1999999999999993</c:v>
                </c:pt>
                <c:pt idx="3">
                  <c:v>9.3000000000000007</c:v>
                </c:pt>
                <c:pt idx="4">
                  <c:v>9.3000000000000007</c:v>
                </c:pt>
                <c:pt idx="5">
                  <c:v>9.3000000000000007</c:v>
                </c:pt>
                <c:pt idx="6">
                  <c:v>9.3000000000000007</c:v>
                </c:pt>
                <c:pt idx="7">
                  <c:v>9.3000000000000007</c:v>
                </c:pt>
                <c:pt idx="8">
                  <c:v>9.4</c:v>
                </c:pt>
                <c:pt idx="9">
                  <c:v>9.4</c:v>
                </c:pt>
                <c:pt idx="10">
                  <c:v>9.1</c:v>
                </c:pt>
                <c:pt idx="11">
                  <c:v>8.8000000000000007</c:v>
                </c:pt>
                <c:pt idx="12">
                  <c:v>8.6999999999999993</c:v>
                </c:pt>
                <c:pt idx="13">
                  <c:v>8.6</c:v>
                </c:pt>
                <c:pt idx="14">
                  <c:v>7.8</c:v>
                </c:pt>
                <c:pt idx="15">
                  <c:v>7.5</c:v>
                </c:pt>
                <c:pt idx="16">
                  <c:v>7.3</c:v>
                </c:pt>
                <c:pt idx="17">
                  <c:v>7.4</c:v>
                </c:pt>
                <c:pt idx="18">
                  <c:v>7.5</c:v>
                </c:pt>
                <c:pt idx="19">
                  <c:v>7.5</c:v>
                </c:pt>
                <c:pt idx="20">
                  <c:v>7.6</c:v>
                </c:pt>
                <c:pt idx="21">
                  <c:v>7.6</c:v>
                </c:pt>
                <c:pt idx="22">
                  <c:v>7.8</c:v>
                </c:pt>
                <c:pt idx="23">
                  <c:v>8</c:v>
                </c:pt>
                <c:pt idx="24">
                  <c:v>8.1</c:v>
                </c:pt>
                <c:pt idx="25">
                  <c:v>8.1999999999999993</c:v>
                </c:pt>
                <c:pt idx="26">
                  <c:v>8.3000000000000007</c:v>
                </c:pt>
                <c:pt idx="27">
                  <c:v>8.3000000000000007</c:v>
                </c:pt>
                <c:pt idx="28">
                  <c:v>8.3000000000000007</c:v>
                </c:pt>
                <c:pt idx="29">
                  <c:v>8.4</c:v>
                </c:pt>
                <c:pt idx="30">
                  <c:v>8.4</c:v>
                </c:pt>
                <c:pt idx="31">
                  <c:v>8.4</c:v>
                </c:pt>
                <c:pt idx="32">
                  <c:v>8.3000000000000007</c:v>
                </c:pt>
                <c:pt idx="33">
                  <c:v>8.1999999999999993</c:v>
                </c:pt>
                <c:pt idx="34">
                  <c:v>8.1</c:v>
                </c:pt>
                <c:pt idx="35">
                  <c:v>8.1999999999999993</c:v>
                </c:pt>
                <c:pt idx="36">
                  <c:v>8.3000000000000007</c:v>
                </c:pt>
                <c:pt idx="37">
                  <c:v>8.1999999999999993</c:v>
                </c:pt>
                <c:pt idx="38">
                  <c:v>8.3000000000000007</c:v>
                </c:pt>
                <c:pt idx="39">
                  <c:v>8.1999999999999993</c:v>
                </c:pt>
                <c:pt idx="40">
                  <c:v>8.4</c:v>
                </c:pt>
                <c:pt idx="41">
                  <c:v>8.5</c:v>
                </c:pt>
                <c:pt idx="42">
                  <c:v>8.8000000000000007</c:v>
                </c:pt>
                <c:pt idx="43">
                  <c:v>9</c:v>
                </c:pt>
                <c:pt idx="44">
                  <c:v>9.1999999999999993</c:v>
                </c:pt>
                <c:pt idx="45">
                  <c:v>9.4</c:v>
                </c:pt>
                <c:pt idx="46">
                  <c:v>9.3000000000000007</c:v>
                </c:pt>
                <c:pt idx="47">
                  <c:v>9.1</c:v>
                </c:pt>
              </c:numCache>
            </c:numRef>
          </c:val>
          <c:smooth val="0"/>
          <c:extLst>
            <c:ext xmlns:c16="http://schemas.microsoft.com/office/drawing/2014/chart" uri="{C3380CC4-5D6E-409C-BE32-E72D297353CC}">
              <c16:uniqueId val="{00000013-30D4-43C8-A927-0A6730C654C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0D4-43C8-A927-0A6730C654C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135.02701999999999</c:v>
                </c:pt>
                <c:pt idx="1">
                  <c:v>111.66021000000001</c:v>
                </c:pt>
                <c:pt idx="2">
                  <c:v>113.62144000000001</c:v>
                </c:pt>
                <c:pt idx="3">
                  <c:v>105.39515</c:v>
                </c:pt>
                <c:pt idx="4">
                  <c:v>127.80091</c:v>
                </c:pt>
                <c:pt idx="5">
                  <c:v>116.73268</c:v>
                </c:pt>
                <c:pt idx="6">
                  <c:v>111.90438</c:v>
                </c:pt>
                <c:pt idx="7">
                  <c:v>128.48257000000001</c:v>
                </c:pt>
                <c:pt idx="8">
                  <c:v>160.55831000000001</c:v>
                </c:pt>
                <c:pt idx="9">
                  <c:v>139.41139000000001</c:v>
                </c:pt>
                <c:pt idx="10">
                  <c:v>117.65899</c:v>
                </c:pt>
                <c:pt idx="11">
                  <c:v>94.635109999999997</c:v>
                </c:pt>
                <c:pt idx="12">
                  <c:v>144.05258000000001</c:v>
                </c:pt>
                <c:pt idx="13">
                  <c:v>147.29319000000001</c:v>
                </c:pt>
                <c:pt idx="14">
                  <c:v>131.14143999999999</c:v>
                </c:pt>
                <c:pt idx="15">
                  <c:v>84.431659999999994</c:v>
                </c:pt>
                <c:pt idx="16">
                  <c:v>167.36331000000001</c:v>
                </c:pt>
                <c:pt idx="17">
                  <c:v>146.05726999999999</c:v>
                </c:pt>
                <c:pt idx="18">
                  <c:v>97.133099999999999</c:v>
                </c:pt>
                <c:pt idx="19">
                  <c:v>161.61966000000001</c:v>
                </c:pt>
                <c:pt idx="20">
                  <c:v>140.57123000000001</c:v>
                </c:pt>
                <c:pt idx="21">
                  <c:v>115.82064</c:v>
                </c:pt>
                <c:pt idx="22">
                  <c:v>108.89527</c:v>
                </c:pt>
                <c:pt idx="23">
                  <c:v>157.44511</c:v>
                </c:pt>
                <c:pt idx="24">
                  <c:v>131.40956</c:v>
                </c:pt>
                <c:pt idx="25">
                  <c:v>109.72758</c:v>
                </c:pt>
                <c:pt idx="26">
                  <c:v>104.45274000000001</c:v>
                </c:pt>
                <c:pt idx="27">
                  <c:v>135.75198</c:v>
                </c:pt>
                <c:pt idx="28">
                  <c:v>135.63220000000001</c:v>
                </c:pt>
                <c:pt idx="29">
                  <c:v>117.68955</c:v>
                </c:pt>
                <c:pt idx="30">
                  <c:v>100.37470999999999</c:v>
                </c:pt>
                <c:pt idx="31">
                  <c:v>146.53244000000001</c:v>
                </c:pt>
                <c:pt idx="32">
                  <c:v>141.07597999999999</c:v>
                </c:pt>
                <c:pt idx="33">
                  <c:v>158.41230999999999</c:v>
                </c:pt>
                <c:pt idx="34">
                  <c:v>44.060639999999999</c:v>
                </c:pt>
                <c:pt idx="35">
                  <c:v>43.120449999999998</c:v>
                </c:pt>
                <c:pt idx="36">
                  <c:v>34.679659999999998</c:v>
                </c:pt>
                <c:pt idx="37">
                  <c:v>37.739699999999999</c:v>
                </c:pt>
                <c:pt idx="38">
                  <c:v>35.217919999999999</c:v>
                </c:pt>
                <c:pt idx="39">
                  <c:v>32.683399999999999</c:v>
                </c:pt>
                <c:pt idx="40">
                  <c:v>27.95478</c:v>
                </c:pt>
                <c:pt idx="41">
                  <c:v>35.298229999999997</c:v>
                </c:pt>
                <c:pt idx="42">
                  <c:v>36.1526</c:v>
                </c:pt>
                <c:pt idx="43">
                  <c:v>38.514989999999997</c:v>
                </c:pt>
                <c:pt idx="44">
                  <c:v>133.86457999999999</c:v>
                </c:pt>
                <c:pt idx="45">
                  <c:v>122.4837</c:v>
                </c:pt>
                <c:pt idx="46">
                  <c:v>116.54123</c:v>
                </c:pt>
                <c:pt idx="47">
                  <c:v>152.94740999999999</c:v>
                </c:pt>
              </c:numCache>
            </c:numRef>
          </c:val>
          <c:smooth val="0"/>
          <c:extLst>
            <c:ext xmlns:c16="http://schemas.microsoft.com/office/drawing/2014/chart" uri="{C3380CC4-5D6E-409C-BE32-E72D297353CC}">
              <c16:uniqueId val="{00000000-03D2-48A8-96B5-A1A323507D1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3D2-48A8-96B5-A1A323507D1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7.6074299999999999</c:v>
                </c:pt>
                <c:pt idx="1">
                  <c:v>7.9523400000000004</c:v>
                </c:pt>
                <c:pt idx="2">
                  <c:v>8.1573600000000006</c:v>
                </c:pt>
                <c:pt idx="3">
                  <c:v>8.2342700000000004</c:v>
                </c:pt>
                <c:pt idx="4">
                  <c:v>8.4189600000000002</c:v>
                </c:pt>
                <c:pt idx="5">
                  <c:v>8.3660099999999993</c:v>
                </c:pt>
                <c:pt idx="6">
                  <c:v>8.22715</c:v>
                </c:pt>
                <c:pt idx="7">
                  <c:v>8.07897</c:v>
                </c:pt>
                <c:pt idx="8">
                  <c:v>8.3588699999999996</c:v>
                </c:pt>
                <c:pt idx="9">
                  <c:v>8.4860799999999994</c:v>
                </c:pt>
                <c:pt idx="10">
                  <c:v>8.2743699999999993</c:v>
                </c:pt>
                <c:pt idx="11">
                  <c:v>8.3402999999999992</c:v>
                </c:pt>
                <c:pt idx="12">
                  <c:v>8.4331800000000001</c:v>
                </c:pt>
                <c:pt idx="13">
                  <c:v>8.4842499999999994</c:v>
                </c:pt>
                <c:pt idx="14">
                  <c:v>8.6380700000000008</c:v>
                </c:pt>
                <c:pt idx="15">
                  <c:v>8.9262899999999998</c:v>
                </c:pt>
                <c:pt idx="16">
                  <c:v>9.0102499999999992</c:v>
                </c:pt>
                <c:pt idx="17">
                  <c:v>8.9963899999999999</c:v>
                </c:pt>
                <c:pt idx="18">
                  <c:v>8.8860399999999995</c:v>
                </c:pt>
                <c:pt idx="19">
                  <c:v>8.5475399999999997</c:v>
                </c:pt>
                <c:pt idx="20">
                  <c:v>8.4947099999999995</c:v>
                </c:pt>
                <c:pt idx="21">
                  <c:v>8.8462099999999992</c:v>
                </c:pt>
                <c:pt idx="22">
                  <c:v>9.0819100000000006</c:v>
                </c:pt>
                <c:pt idx="23">
                  <c:v>9.1105499999999999</c:v>
                </c:pt>
                <c:pt idx="24">
                  <c:v>8.6784599999999994</c:v>
                </c:pt>
                <c:pt idx="25">
                  <c:v>9.2406900000000007</c:v>
                </c:pt>
                <c:pt idx="26">
                  <c:v>9.23996</c:v>
                </c:pt>
                <c:pt idx="27">
                  <c:v>8.9877699999999994</c:v>
                </c:pt>
                <c:pt idx="28">
                  <c:v>9.2380600000000008</c:v>
                </c:pt>
                <c:pt idx="29">
                  <c:v>9.1075499999999998</c:v>
                </c:pt>
                <c:pt idx="30">
                  <c:v>9.1865100000000002</c:v>
                </c:pt>
                <c:pt idx="31">
                  <c:v>9.4414400000000001</c:v>
                </c:pt>
                <c:pt idx="32">
                  <c:v>9.5753000000000004</c:v>
                </c:pt>
                <c:pt idx="33">
                  <c:v>9.8121600000000004</c:v>
                </c:pt>
                <c:pt idx="34">
                  <c:v>9.7814800000000002</c:v>
                </c:pt>
                <c:pt idx="35">
                  <c:v>9.9320900000000005</c:v>
                </c:pt>
                <c:pt idx="36">
                  <c:v>9.4312900000000006</c:v>
                </c:pt>
                <c:pt idx="37">
                  <c:v>8.1695600000000006</c:v>
                </c:pt>
                <c:pt idx="38">
                  <c:v>8.1944300000000005</c:v>
                </c:pt>
                <c:pt idx="39">
                  <c:v>6.7503700000000002</c:v>
                </c:pt>
                <c:pt idx="40">
                  <c:v>7.9107099999999999</c:v>
                </c:pt>
                <c:pt idx="41">
                  <c:v>8.9090199999999999</c:v>
                </c:pt>
                <c:pt idx="42">
                  <c:v>9.4253599999999995</c:v>
                </c:pt>
                <c:pt idx="43">
                  <c:v>9.36449</c:v>
                </c:pt>
                <c:pt idx="44">
                  <c:v>9.4991500000000002</c:v>
                </c:pt>
                <c:pt idx="45">
                  <c:v>9.4352999999999998</c:v>
                </c:pt>
                <c:pt idx="46">
                  <c:v>9.0343499999999999</c:v>
                </c:pt>
                <c:pt idx="47">
                  <c:v>8.9300300000000004</c:v>
                </c:pt>
              </c:numCache>
            </c:numRef>
          </c:val>
          <c:smooth val="0"/>
          <c:extLst>
            <c:ext xmlns:c16="http://schemas.microsoft.com/office/drawing/2014/chart" uri="{C3380CC4-5D6E-409C-BE32-E72D297353CC}">
              <c16:uniqueId val="{00000002-03D2-48A8-96B5-A1A323507D1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3D2-48A8-96B5-A1A323507D1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3D2-48A8-96B5-A1A323507D1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15.38</c:v>
                </c:pt>
                <c:pt idx="1">
                  <c:v>16.420000000000002</c:v>
                </c:pt>
                <c:pt idx="2">
                  <c:v>16.34</c:v>
                </c:pt>
                <c:pt idx="3">
                  <c:v>16.2</c:v>
                </c:pt>
                <c:pt idx="4">
                  <c:v>15.78</c:v>
                </c:pt>
                <c:pt idx="5">
                  <c:v>15.41</c:v>
                </c:pt>
                <c:pt idx="6">
                  <c:v>15.37</c:v>
                </c:pt>
                <c:pt idx="7">
                  <c:v>15.45</c:v>
                </c:pt>
                <c:pt idx="8">
                  <c:v>14.97</c:v>
                </c:pt>
                <c:pt idx="9">
                  <c:v>14.91</c:v>
                </c:pt>
                <c:pt idx="10">
                  <c:v>15.05</c:v>
                </c:pt>
                <c:pt idx="11">
                  <c:v>15.65</c:v>
                </c:pt>
                <c:pt idx="12">
                  <c:v>15.83</c:v>
                </c:pt>
                <c:pt idx="13">
                  <c:v>16.03</c:v>
                </c:pt>
                <c:pt idx="14">
                  <c:v>16.28</c:v>
                </c:pt>
                <c:pt idx="15">
                  <c:v>16.45</c:v>
                </c:pt>
                <c:pt idx="16">
                  <c:v>15.61</c:v>
                </c:pt>
                <c:pt idx="17">
                  <c:v>14.94</c:v>
                </c:pt>
                <c:pt idx="18">
                  <c:v>14.49</c:v>
                </c:pt>
                <c:pt idx="19">
                  <c:v>14.3</c:v>
                </c:pt>
                <c:pt idx="20">
                  <c:v>14.68</c:v>
                </c:pt>
                <c:pt idx="21">
                  <c:v>15.71</c:v>
                </c:pt>
                <c:pt idx="22">
                  <c:v>16.16</c:v>
                </c:pt>
                <c:pt idx="23">
                  <c:v>16.3</c:v>
                </c:pt>
                <c:pt idx="24">
                  <c:v>16.53</c:v>
                </c:pt>
                <c:pt idx="25">
                  <c:v>16.829999999999998</c:v>
                </c:pt>
                <c:pt idx="26">
                  <c:v>16.88</c:v>
                </c:pt>
                <c:pt idx="27">
                  <c:v>16.89</c:v>
                </c:pt>
                <c:pt idx="28">
                  <c:v>16.600000000000001</c:v>
                </c:pt>
                <c:pt idx="29">
                  <c:v>15.82</c:v>
                </c:pt>
                <c:pt idx="30">
                  <c:v>15.03</c:v>
                </c:pt>
                <c:pt idx="31">
                  <c:v>14.25</c:v>
                </c:pt>
                <c:pt idx="32">
                  <c:v>13.6</c:v>
                </c:pt>
                <c:pt idx="33">
                  <c:v>13.88</c:v>
                </c:pt>
                <c:pt idx="34">
                  <c:v>14.95</c:v>
                </c:pt>
                <c:pt idx="35">
                  <c:v>15.62</c:v>
                </c:pt>
                <c:pt idx="36">
                  <c:v>15.95</c:v>
                </c:pt>
                <c:pt idx="37">
                  <c:v>16.55</c:v>
                </c:pt>
                <c:pt idx="38">
                  <c:v>16.41</c:v>
                </c:pt>
                <c:pt idx="39">
                  <c:v>16.36</c:v>
                </c:pt>
                <c:pt idx="40">
                  <c:v>16.399999999999999</c:v>
                </c:pt>
                <c:pt idx="41">
                  <c:v>16.100000000000001</c:v>
                </c:pt>
                <c:pt idx="42">
                  <c:v>15.88</c:v>
                </c:pt>
                <c:pt idx="43">
                  <c:v>16.260000000000002</c:v>
                </c:pt>
                <c:pt idx="44">
                  <c:v>16.45</c:v>
                </c:pt>
                <c:pt idx="45">
                  <c:v>16.010000000000002</c:v>
                </c:pt>
                <c:pt idx="46">
                  <c:v>14.81</c:v>
                </c:pt>
                <c:pt idx="47">
                  <c:v>14.22</c:v>
                </c:pt>
              </c:numCache>
            </c:numRef>
          </c:val>
          <c:smooth val="0"/>
          <c:extLst>
            <c:ext xmlns:c16="http://schemas.microsoft.com/office/drawing/2014/chart" uri="{C3380CC4-5D6E-409C-BE32-E72D297353CC}">
              <c16:uniqueId val="{00000005-03D2-48A8-96B5-A1A323507D1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3D2-48A8-96B5-A1A323507D1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4.7220000000000004</c:v>
                </c:pt>
                <c:pt idx="1">
                  <c:v>4.7130000000000001</c:v>
                </c:pt>
                <c:pt idx="2">
                  <c:v>4.5620000000000003</c:v>
                </c:pt>
                <c:pt idx="3">
                  <c:v>4.5759999999999996</c:v>
                </c:pt>
                <c:pt idx="4">
                  <c:v>4.5730000000000004</c:v>
                </c:pt>
                <c:pt idx="5">
                  <c:v>4.4589999999999996</c:v>
                </c:pt>
                <c:pt idx="6">
                  <c:v>4.452</c:v>
                </c:pt>
                <c:pt idx="7">
                  <c:v>4.444</c:v>
                </c:pt>
                <c:pt idx="8">
                  <c:v>4.2679999999999998</c:v>
                </c:pt>
                <c:pt idx="9">
                  <c:v>4.4249999999999998</c:v>
                </c:pt>
                <c:pt idx="10">
                  <c:v>4.4169999999999998</c:v>
                </c:pt>
                <c:pt idx="11">
                  <c:v>4.3639999999999999</c:v>
                </c:pt>
                <c:pt idx="12">
                  <c:v>4.21</c:v>
                </c:pt>
                <c:pt idx="13">
                  <c:v>4.1900000000000004</c:v>
                </c:pt>
                <c:pt idx="14">
                  <c:v>4.4279999999999999</c:v>
                </c:pt>
                <c:pt idx="15">
                  <c:v>4.4939999999999998</c:v>
                </c:pt>
                <c:pt idx="16">
                  <c:v>4.4649999999999999</c:v>
                </c:pt>
                <c:pt idx="17">
                  <c:v>4.5309999999999997</c:v>
                </c:pt>
                <c:pt idx="18">
                  <c:v>4.5570000000000004</c:v>
                </c:pt>
                <c:pt idx="19">
                  <c:v>4.67</c:v>
                </c:pt>
                <c:pt idx="20">
                  <c:v>4.7619999999999996</c:v>
                </c:pt>
                <c:pt idx="21">
                  <c:v>4.66</c:v>
                </c:pt>
                <c:pt idx="22">
                  <c:v>4.6360000000000001</c:v>
                </c:pt>
                <c:pt idx="23">
                  <c:v>4.5910000000000002</c:v>
                </c:pt>
                <c:pt idx="24">
                  <c:v>4.7460000000000004</c:v>
                </c:pt>
                <c:pt idx="25">
                  <c:v>4.7389999999999999</c:v>
                </c:pt>
                <c:pt idx="26">
                  <c:v>4.7649999999999997</c:v>
                </c:pt>
                <c:pt idx="27">
                  <c:v>4.8150000000000004</c:v>
                </c:pt>
                <c:pt idx="28">
                  <c:v>4.7030000000000003</c:v>
                </c:pt>
                <c:pt idx="29">
                  <c:v>4.7190000000000003</c:v>
                </c:pt>
                <c:pt idx="30">
                  <c:v>4.726</c:v>
                </c:pt>
                <c:pt idx="31">
                  <c:v>4.6829999999999998</c:v>
                </c:pt>
                <c:pt idx="32">
                  <c:v>4.7830000000000004</c:v>
                </c:pt>
                <c:pt idx="33">
                  <c:v>4.7190000000000003</c:v>
                </c:pt>
                <c:pt idx="34">
                  <c:v>4.7830000000000004</c:v>
                </c:pt>
                <c:pt idx="35">
                  <c:v>4.7690000000000001</c:v>
                </c:pt>
                <c:pt idx="36">
                  <c:v>4.7050000000000001</c:v>
                </c:pt>
                <c:pt idx="37">
                  <c:v>4.6769999999999996</c:v>
                </c:pt>
                <c:pt idx="38">
                  <c:v>4.5220000000000002</c:v>
                </c:pt>
                <c:pt idx="39">
                  <c:v>4.4539999999999997</c:v>
                </c:pt>
                <c:pt idx="40">
                  <c:v>4.6349999999999998</c:v>
                </c:pt>
                <c:pt idx="41">
                  <c:v>4.6509999999999998</c:v>
                </c:pt>
                <c:pt idx="42">
                  <c:v>4.5620000000000003</c:v>
                </c:pt>
                <c:pt idx="43">
                  <c:v>4.6130000000000004</c:v>
                </c:pt>
                <c:pt idx="44">
                  <c:v>4.4379999999999997</c:v>
                </c:pt>
                <c:pt idx="45">
                  <c:v>4.2809999999999997</c:v>
                </c:pt>
                <c:pt idx="46">
                  <c:v>4.4349999999999996</c:v>
                </c:pt>
                <c:pt idx="47">
                  <c:v>0</c:v>
                </c:pt>
              </c:numCache>
            </c:numRef>
          </c:val>
          <c:smooth val="0"/>
          <c:extLst>
            <c:ext xmlns:c16="http://schemas.microsoft.com/office/drawing/2014/chart" uri="{C3380CC4-5D6E-409C-BE32-E72D297353CC}">
              <c16:uniqueId val="{00000007-03D2-48A8-96B5-A1A323507D1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3.3</c:v>
                </c:pt>
                <c:pt idx="1">
                  <c:v>4.7</c:v>
                </c:pt>
                <c:pt idx="2">
                  <c:v>5.5</c:v>
                </c:pt>
                <c:pt idx="3">
                  <c:v>3.7</c:v>
                </c:pt>
                <c:pt idx="4">
                  <c:v>2.2999999999999998</c:v>
                </c:pt>
                <c:pt idx="5">
                  <c:v>1.7</c:v>
                </c:pt>
                <c:pt idx="6">
                  <c:v>2.2999999999999998</c:v>
                </c:pt>
                <c:pt idx="7">
                  <c:v>1.4</c:v>
                </c:pt>
                <c:pt idx="8">
                  <c:v>1.7</c:v>
                </c:pt>
                <c:pt idx="9">
                  <c:v>1.5</c:v>
                </c:pt>
                <c:pt idx="10">
                  <c:v>1.4</c:v>
                </c:pt>
                <c:pt idx="11">
                  <c:v>1</c:v>
                </c:pt>
                <c:pt idx="12">
                  <c:v>0.8</c:v>
                </c:pt>
                <c:pt idx="13">
                  <c:v>0.8</c:v>
                </c:pt>
                <c:pt idx="14">
                  <c:v>1.7</c:v>
                </c:pt>
                <c:pt idx="15">
                  <c:v>3</c:v>
                </c:pt>
                <c:pt idx="16">
                  <c:v>3.7</c:v>
                </c:pt>
                <c:pt idx="17">
                  <c:v>4.4000000000000004</c:v>
                </c:pt>
                <c:pt idx="18">
                  <c:v>4</c:v>
                </c:pt>
                <c:pt idx="19">
                  <c:v>2.8</c:v>
                </c:pt>
                <c:pt idx="20">
                  <c:v>1.8</c:v>
                </c:pt>
                <c:pt idx="21">
                  <c:v>2.4</c:v>
                </c:pt>
                <c:pt idx="22">
                  <c:v>3.5</c:v>
                </c:pt>
                <c:pt idx="23">
                  <c:v>4.5999999999999996</c:v>
                </c:pt>
                <c:pt idx="24">
                  <c:v>4.8</c:v>
                </c:pt>
                <c:pt idx="25">
                  <c:v>4</c:v>
                </c:pt>
                <c:pt idx="26">
                  <c:v>3.3</c:v>
                </c:pt>
                <c:pt idx="27">
                  <c:v>2.7</c:v>
                </c:pt>
                <c:pt idx="28">
                  <c:v>3.3</c:v>
                </c:pt>
                <c:pt idx="29">
                  <c:v>4</c:v>
                </c:pt>
                <c:pt idx="30">
                  <c:v>2.7</c:v>
                </c:pt>
                <c:pt idx="31">
                  <c:v>2.5</c:v>
                </c:pt>
                <c:pt idx="32">
                  <c:v>1.2</c:v>
                </c:pt>
                <c:pt idx="33">
                  <c:v>1.4</c:v>
                </c:pt>
                <c:pt idx="34">
                  <c:v>1.2</c:v>
                </c:pt>
                <c:pt idx="35">
                  <c:v>1.2</c:v>
                </c:pt>
                <c:pt idx="36">
                  <c:v>0.9</c:v>
                </c:pt>
                <c:pt idx="37">
                  <c:v>0.8</c:v>
                </c:pt>
                <c:pt idx="38">
                  <c:v>0.8</c:v>
                </c:pt>
                <c:pt idx="39">
                  <c:v>0.8</c:v>
                </c:pt>
                <c:pt idx="40">
                  <c:v>0.8</c:v>
                </c:pt>
                <c:pt idx="41">
                  <c:v>1</c:v>
                </c:pt>
                <c:pt idx="42">
                  <c:v>3.1</c:v>
                </c:pt>
                <c:pt idx="43">
                  <c:v>4</c:v>
                </c:pt>
                <c:pt idx="44">
                  <c:v>4.9000000000000004</c:v>
                </c:pt>
                <c:pt idx="45">
                  <c:v>5.5</c:v>
                </c:pt>
                <c:pt idx="46">
                  <c:v>3.9</c:v>
                </c:pt>
                <c:pt idx="47">
                  <c:v>3.1</c:v>
                </c:pt>
              </c:numCache>
            </c:numRef>
          </c:val>
          <c:smooth val="0"/>
          <c:extLst>
            <c:ext xmlns:c16="http://schemas.microsoft.com/office/drawing/2014/chart" uri="{C3380CC4-5D6E-409C-BE32-E72D297353CC}">
              <c16:uniqueId val="{00000008-03D2-48A8-96B5-A1A323507D1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3D2-48A8-96B5-A1A323507D1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0.70599999999999996</c:v>
                </c:pt>
                <c:pt idx="1">
                  <c:v>0.7198</c:v>
                </c:pt>
                <c:pt idx="2">
                  <c:v>0.71030000000000004</c:v>
                </c:pt>
                <c:pt idx="3">
                  <c:v>0.6502</c:v>
                </c:pt>
                <c:pt idx="4">
                  <c:v>0.61140000000000005</c:v>
                </c:pt>
                <c:pt idx="5">
                  <c:v>0.62939999999999996</c:v>
                </c:pt>
                <c:pt idx="6">
                  <c:v>0.65849999999999997</c:v>
                </c:pt>
                <c:pt idx="7">
                  <c:v>0.71519999999999995</c:v>
                </c:pt>
                <c:pt idx="8">
                  <c:v>0.68410000000000004</c:v>
                </c:pt>
                <c:pt idx="9">
                  <c:v>0.68420000000000003</c:v>
                </c:pt>
                <c:pt idx="10">
                  <c:v>0.61909999999999998</c:v>
                </c:pt>
                <c:pt idx="11">
                  <c:v>0.59330000000000005</c:v>
                </c:pt>
                <c:pt idx="12">
                  <c:v>0.5907</c:v>
                </c:pt>
                <c:pt idx="13">
                  <c:v>0.51449999999999996</c:v>
                </c:pt>
                <c:pt idx="14">
                  <c:v>0.53300000000000003</c:v>
                </c:pt>
                <c:pt idx="15">
                  <c:v>0.62150000000000005</c:v>
                </c:pt>
                <c:pt idx="16">
                  <c:v>0.65339999999999998</c:v>
                </c:pt>
                <c:pt idx="17">
                  <c:v>0.63460000000000005</c:v>
                </c:pt>
                <c:pt idx="18">
                  <c:v>0.61270000000000002</c:v>
                </c:pt>
                <c:pt idx="19">
                  <c:v>0.64410000000000001</c:v>
                </c:pt>
                <c:pt idx="20">
                  <c:v>0.67220000000000002</c:v>
                </c:pt>
                <c:pt idx="21">
                  <c:v>0.56559999999999999</c:v>
                </c:pt>
                <c:pt idx="22">
                  <c:v>0.58389999999999997</c:v>
                </c:pt>
                <c:pt idx="23">
                  <c:v>0.51639999999999997</c:v>
                </c:pt>
                <c:pt idx="24">
                  <c:v>0.49359999999999998</c:v>
                </c:pt>
                <c:pt idx="25">
                  <c:v>0.52939999999999998</c:v>
                </c:pt>
                <c:pt idx="26">
                  <c:v>0.60050000000000003</c:v>
                </c:pt>
                <c:pt idx="27">
                  <c:v>0.6895</c:v>
                </c:pt>
                <c:pt idx="28">
                  <c:v>0.68210000000000004</c:v>
                </c:pt>
                <c:pt idx="29">
                  <c:v>0.52629999999999999</c:v>
                </c:pt>
                <c:pt idx="30">
                  <c:v>0.57489999999999997</c:v>
                </c:pt>
                <c:pt idx="31">
                  <c:v>0.60170000000000001</c:v>
                </c:pt>
                <c:pt idx="32">
                  <c:v>0.60650000000000004</c:v>
                </c:pt>
                <c:pt idx="33">
                  <c:v>0.63980000000000004</c:v>
                </c:pt>
                <c:pt idx="34">
                  <c:v>0.628</c:v>
                </c:pt>
                <c:pt idx="35">
                  <c:v>0.60089999999999999</c:v>
                </c:pt>
                <c:pt idx="36">
                  <c:v>0.63990000000000002</c:v>
                </c:pt>
                <c:pt idx="37">
                  <c:v>0.60070000000000001</c:v>
                </c:pt>
                <c:pt idx="38">
                  <c:v>0.54600000000000004</c:v>
                </c:pt>
                <c:pt idx="39">
                  <c:v>0.56899999999999995</c:v>
                </c:pt>
                <c:pt idx="40">
                  <c:v>0.65739999999999998</c:v>
                </c:pt>
                <c:pt idx="41">
                  <c:v>0.63200000000000001</c:v>
                </c:pt>
                <c:pt idx="42">
                  <c:v>0.62560000000000004</c:v>
                </c:pt>
                <c:pt idx="43">
                  <c:v>0.65669999999999995</c:v>
                </c:pt>
                <c:pt idx="44">
                  <c:v>0.5534</c:v>
                </c:pt>
                <c:pt idx="45">
                  <c:v>0.52710000000000001</c:v>
                </c:pt>
                <c:pt idx="46">
                  <c:v>0.50029999999999997</c:v>
                </c:pt>
                <c:pt idx="47">
                  <c:v>0.56440000000000001</c:v>
                </c:pt>
              </c:numCache>
            </c:numRef>
          </c:val>
          <c:smooth val="0"/>
          <c:extLst>
            <c:ext xmlns:c16="http://schemas.microsoft.com/office/drawing/2014/chart" uri="{C3380CC4-5D6E-409C-BE32-E72D297353CC}">
              <c16:uniqueId val="{0000000A-03D2-48A8-96B5-A1A323507D1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3D2-48A8-96B5-A1A323507D1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3D2-48A8-96B5-A1A323507D1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3D2-48A8-96B5-A1A323507D1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1.2384999999999999</c:v>
                </c:pt>
                <c:pt idx="1">
                  <c:v>0.98319999999999996</c:v>
                </c:pt>
                <c:pt idx="2">
                  <c:v>0.94130000000000003</c:v>
                </c:pt>
                <c:pt idx="3">
                  <c:v>0.90939999999999999</c:v>
                </c:pt>
                <c:pt idx="4">
                  <c:v>0.90069999999999995</c:v>
                </c:pt>
                <c:pt idx="5">
                  <c:v>0.88490000000000002</c:v>
                </c:pt>
                <c:pt idx="6">
                  <c:v>0.87050000000000005</c:v>
                </c:pt>
                <c:pt idx="7">
                  <c:v>0.85389999999999999</c:v>
                </c:pt>
                <c:pt idx="8">
                  <c:v>0.82340000000000002</c:v>
                </c:pt>
                <c:pt idx="9">
                  <c:v>0.84599999999999997</c:v>
                </c:pt>
                <c:pt idx="10">
                  <c:v>0.8478</c:v>
                </c:pt>
                <c:pt idx="11">
                  <c:v>0.89700000000000002</c:v>
                </c:pt>
                <c:pt idx="12">
                  <c:v>1.1902999999999999</c:v>
                </c:pt>
                <c:pt idx="13">
                  <c:v>1.2616000000000001</c:v>
                </c:pt>
                <c:pt idx="14">
                  <c:v>1.4360999999999999</c:v>
                </c:pt>
                <c:pt idx="15">
                  <c:v>1.4948999999999999</c:v>
                </c:pt>
                <c:pt idx="16">
                  <c:v>2.2789000000000001</c:v>
                </c:pt>
                <c:pt idx="17">
                  <c:v>2.7938000000000001</c:v>
                </c:pt>
                <c:pt idx="18">
                  <c:v>3.1987000000000001</c:v>
                </c:pt>
                <c:pt idx="19">
                  <c:v>3.5038</c:v>
                </c:pt>
                <c:pt idx="20">
                  <c:v>3.9914999999999998</c:v>
                </c:pt>
                <c:pt idx="21">
                  <c:v>4.2537000000000003</c:v>
                </c:pt>
                <c:pt idx="22">
                  <c:v>4.4770000000000003</c:v>
                </c:pt>
                <c:pt idx="23">
                  <c:v>4.5327000000000002</c:v>
                </c:pt>
                <c:pt idx="24">
                  <c:v>4.6764000000000001</c:v>
                </c:pt>
                <c:pt idx="25">
                  <c:v>4.8883000000000001</c:v>
                </c:pt>
                <c:pt idx="26">
                  <c:v>4.9920999999999998</c:v>
                </c:pt>
                <c:pt idx="27">
                  <c:v>4.9866000000000001</c:v>
                </c:pt>
                <c:pt idx="28">
                  <c:v>5.0593000000000004</c:v>
                </c:pt>
                <c:pt idx="29">
                  <c:v>5.0506000000000002</c:v>
                </c:pt>
                <c:pt idx="30">
                  <c:v>5.0442999999999998</c:v>
                </c:pt>
                <c:pt idx="31">
                  <c:v>5.1725000000000003</c:v>
                </c:pt>
                <c:pt idx="32">
                  <c:v>5.1492000000000004</c:v>
                </c:pt>
                <c:pt idx="33">
                  <c:v>5.1856</c:v>
                </c:pt>
                <c:pt idx="34">
                  <c:v>5.2016999999999998</c:v>
                </c:pt>
                <c:pt idx="35">
                  <c:v>5.1734999999999998</c:v>
                </c:pt>
                <c:pt idx="36">
                  <c:v>5.1360999999999999</c:v>
                </c:pt>
                <c:pt idx="37">
                  <c:v>4.9958999999999998</c:v>
                </c:pt>
                <c:pt idx="38">
                  <c:v>4.9226999999999999</c:v>
                </c:pt>
                <c:pt idx="39">
                  <c:v>4.9065000000000003</c:v>
                </c:pt>
                <c:pt idx="40">
                  <c:v>4.7153</c:v>
                </c:pt>
                <c:pt idx="41">
                  <c:v>4.6421999999999999</c:v>
                </c:pt>
                <c:pt idx="42">
                  <c:v>4.5286</c:v>
                </c:pt>
                <c:pt idx="43">
                  <c:v>4.2149000000000001</c:v>
                </c:pt>
                <c:pt idx="44">
                  <c:v>2.7323</c:v>
                </c:pt>
                <c:pt idx="45">
                  <c:v>1.9128000000000001</c:v>
                </c:pt>
                <c:pt idx="46">
                  <c:v>1.5394000000000001</c:v>
                </c:pt>
                <c:pt idx="47">
                  <c:v>1.3768</c:v>
                </c:pt>
              </c:numCache>
            </c:numRef>
          </c:val>
          <c:smooth val="0"/>
          <c:extLst>
            <c:ext xmlns:c16="http://schemas.microsoft.com/office/drawing/2014/chart" uri="{C3380CC4-5D6E-409C-BE32-E72D297353CC}">
              <c16:uniqueId val="{0000000E-03D2-48A8-96B5-A1A323507D1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50.761890000000001</c:v>
                </c:pt>
                <c:pt idx="1">
                  <c:v>51.210909999999998</c:v>
                </c:pt>
                <c:pt idx="2">
                  <c:v>51.733199999999997</c:v>
                </c:pt>
                <c:pt idx="3">
                  <c:v>50.710369999999998</c:v>
                </c:pt>
                <c:pt idx="4">
                  <c:v>50.397069999999999</c:v>
                </c:pt>
                <c:pt idx="5">
                  <c:v>50.192950000000003</c:v>
                </c:pt>
                <c:pt idx="6">
                  <c:v>49.62771</c:v>
                </c:pt>
                <c:pt idx="7">
                  <c:v>49.591929999999998</c:v>
                </c:pt>
                <c:pt idx="8">
                  <c:v>50.313409999999998</c:v>
                </c:pt>
                <c:pt idx="9">
                  <c:v>50.63147</c:v>
                </c:pt>
                <c:pt idx="10">
                  <c:v>49.416890000000002</c:v>
                </c:pt>
                <c:pt idx="11">
                  <c:v>48.56326</c:v>
                </c:pt>
                <c:pt idx="12">
                  <c:v>48.685609999999997</c:v>
                </c:pt>
                <c:pt idx="13">
                  <c:v>44.6464</c:v>
                </c:pt>
                <c:pt idx="14">
                  <c:v>48.421169999999996</c:v>
                </c:pt>
                <c:pt idx="15">
                  <c:v>50.439459999999997</c:v>
                </c:pt>
                <c:pt idx="16">
                  <c:v>49.373690000000003</c:v>
                </c:pt>
                <c:pt idx="17">
                  <c:v>48.317500000000003</c:v>
                </c:pt>
                <c:pt idx="18">
                  <c:v>48.808399999999999</c:v>
                </c:pt>
                <c:pt idx="19">
                  <c:v>47.73751</c:v>
                </c:pt>
                <c:pt idx="20">
                  <c:v>46.709000000000003</c:v>
                </c:pt>
                <c:pt idx="21">
                  <c:v>45.70335</c:v>
                </c:pt>
                <c:pt idx="22">
                  <c:v>44.510809999999999</c:v>
                </c:pt>
                <c:pt idx="23">
                  <c:v>43.278329999999997</c:v>
                </c:pt>
                <c:pt idx="24">
                  <c:v>41.991729999999997</c:v>
                </c:pt>
                <c:pt idx="25">
                  <c:v>42.451340000000002</c:v>
                </c:pt>
                <c:pt idx="26">
                  <c:v>42.868899999999996</c:v>
                </c:pt>
                <c:pt idx="27">
                  <c:v>44.45288</c:v>
                </c:pt>
                <c:pt idx="28">
                  <c:v>45.657910000000001</c:v>
                </c:pt>
                <c:pt idx="29">
                  <c:v>44.772750000000002</c:v>
                </c:pt>
                <c:pt idx="30">
                  <c:v>43.46217</c:v>
                </c:pt>
                <c:pt idx="31">
                  <c:v>46.742049999999999</c:v>
                </c:pt>
                <c:pt idx="32">
                  <c:v>46.555999999999997</c:v>
                </c:pt>
                <c:pt idx="33">
                  <c:v>46.481189999999998</c:v>
                </c:pt>
                <c:pt idx="34">
                  <c:v>46.970680000000002</c:v>
                </c:pt>
                <c:pt idx="35">
                  <c:v>48.14864</c:v>
                </c:pt>
                <c:pt idx="36">
                  <c:v>43.130870000000002</c:v>
                </c:pt>
                <c:pt idx="37">
                  <c:v>32.471589999999999</c:v>
                </c:pt>
                <c:pt idx="38">
                  <c:v>38.020330000000001</c:v>
                </c:pt>
                <c:pt idx="39">
                  <c:v>42.789769999999997</c:v>
                </c:pt>
                <c:pt idx="40">
                  <c:v>44.247500000000002</c:v>
                </c:pt>
                <c:pt idx="41">
                  <c:v>45.762659999999997</c:v>
                </c:pt>
                <c:pt idx="42">
                  <c:v>47.558430000000001</c:v>
                </c:pt>
                <c:pt idx="43">
                  <c:v>47.237470000000002</c:v>
                </c:pt>
                <c:pt idx="44">
                  <c:v>48.62735</c:v>
                </c:pt>
                <c:pt idx="45">
                  <c:v>49.92783</c:v>
                </c:pt>
                <c:pt idx="46">
                  <c:v>48.884180000000001</c:v>
                </c:pt>
                <c:pt idx="47">
                  <c:v>48.845129999999997</c:v>
                </c:pt>
              </c:numCache>
            </c:numRef>
          </c:val>
          <c:smooth val="0"/>
          <c:extLst>
            <c:ext xmlns:c16="http://schemas.microsoft.com/office/drawing/2014/chart" uri="{C3380CC4-5D6E-409C-BE32-E72D297353CC}">
              <c16:uniqueId val="{0000000F-03D2-48A8-96B5-A1A323507D1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25.52984</c:v>
                </c:pt>
                <c:pt idx="1">
                  <c:v>25.575220000000002</c:v>
                </c:pt>
                <c:pt idx="2">
                  <c:v>27.165870000000002</c:v>
                </c:pt>
                <c:pt idx="3">
                  <c:v>27.436350000000001</c:v>
                </c:pt>
                <c:pt idx="4">
                  <c:v>27.170950000000001</c:v>
                </c:pt>
                <c:pt idx="5">
                  <c:v>26.861529999999998</c:v>
                </c:pt>
                <c:pt idx="6">
                  <c:v>27.67043</c:v>
                </c:pt>
                <c:pt idx="7">
                  <c:v>26.740790000000001</c:v>
                </c:pt>
                <c:pt idx="8">
                  <c:v>27.218330000000002</c:v>
                </c:pt>
                <c:pt idx="9">
                  <c:v>27.829339999999998</c:v>
                </c:pt>
                <c:pt idx="10">
                  <c:v>27.560459999999999</c:v>
                </c:pt>
                <c:pt idx="11">
                  <c:v>27.39433</c:v>
                </c:pt>
                <c:pt idx="12">
                  <c:v>27.760719999999999</c:v>
                </c:pt>
                <c:pt idx="13">
                  <c:v>26.64471</c:v>
                </c:pt>
                <c:pt idx="14">
                  <c:v>26.248660000000001</c:v>
                </c:pt>
                <c:pt idx="15">
                  <c:v>24.968990000000002</c:v>
                </c:pt>
                <c:pt idx="16">
                  <c:v>26.138739999999999</c:v>
                </c:pt>
                <c:pt idx="17">
                  <c:v>26.406870000000001</c:v>
                </c:pt>
                <c:pt idx="18">
                  <c:v>26.34252</c:v>
                </c:pt>
                <c:pt idx="19">
                  <c:v>25.65325</c:v>
                </c:pt>
                <c:pt idx="20">
                  <c:v>25.28257</c:v>
                </c:pt>
                <c:pt idx="21">
                  <c:v>24.7453</c:v>
                </c:pt>
                <c:pt idx="22">
                  <c:v>25.278040000000001</c:v>
                </c:pt>
                <c:pt idx="23">
                  <c:v>25.08099</c:v>
                </c:pt>
                <c:pt idx="24">
                  <c:v>24.052440000000001</c:v>
                </c:pt>
                <c:pt idx="25">
                  <c:v>24.17653</c:v>
                </c:pt>
                <c:pt idx="26">
                  <c:v>24.46988</c:v>
                </c:pt>
                <c:pt idx="27">
                  <c:v>24.23771</c:v>
                </c:pt>
                <c:pt idx="28">
                  <c:v>25.430769999999999</c:v>
                </c:pt>
                <c:pt idx="29">
                  <c:v>24.32292</c:v>
                </c:pt>
                <c:pt idx="30">
                  <c:v>22.862909999999999</c:v>
                </c:pt>
                <c:pt idx="31">
                  <c:v>21.970569999999999</c:v>
                </c:pt>
                <c:pt idx="32">
                  <c:v>22.88617</c:v>
                </c:pt>
                <c:pt idx="33">
                  <c:v>24.769300000000001</c:v>
                </c:pt>
                <c:pt idx="34">
                  <c:v>23.430820000000001</c:v>
                </c:pt>
                <c:pt idx="35">
                  <c:v>23.5029</c:v>
                </c:pt>
                <c:pt idx="36">
                  <c:v>23.555810000000001</c:v>
                </c:pt>
                <c:pt idx="37">
                  <c:v>23.356359999999999</c:v>
                </c:pt>
                <c:pt idx="38">
                  <c:v>23.43656</c:v>
                </c:pt>
                <c:pt idx="39">
                  <c:v>23.97429</c:v>
                </c:pt>
                <c:pt idx="40">
                  <c:v>24.07621</c:v>
                </c:pt>
                <c:pt idx="41">
                  <c:v>24.762180000000001</c:v>
                </c:pt>
                <c:pt idx="42">
                  <c:v>25.018090000000001</c:v>
                </c:pt>
                <c:pt idx="43">
                  <c:v>24.891970000000001</c:v>
                </c:pt>
                <c:pt idx="44">
                  <c:v>24.743839999999999</c:v>
                </c:pt>
                <c:pt idx="45">
                  <c:v>26.108509999999999</c:v>
                </c:pt>
                <c:pt idx="46">
                  <c:v>25.94191</c:v>
                </c:pt>
                <c:pt idx="47">
                  <c:v>25.98357</c:v>
                </c:pt>
              </c:numCache>
            </c:numRef>
          </c:val>
          <c:smooth val="0"/>
          <c:extLst>
            <c:ext xmlns:c16="http://schemas.microsoft.com/office/drawing/2014/chart" uri="{C3380CC4-5D6E-409C-BE32-E72D297353CC}">
              <c16:uniqueId val="{00000010-03D2-48A8-96B5-A1A323507D1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27.8125</c:v>
                </c:pt>
                <c:pt idx="1">
                  <c:v>28.030999999999999</c:v>
                </c:pt>
                <c:pt idx="2">
                  <c:v>27.395199999999999</c:v>
                </c:pt>
                <c:pt idx="3">
                  <c:v>27.8752</c:v>
                </c:pt>
                <c:pt idx="4">
                  <c:v>28.104600000000001</c:v>
                </c:pt>
                <c:pt idx="5">
                  <c:v>27.876999999999999</c:v>
                </c:pt>
                <c:pt idx="6">
                  <c:v>27.9726</c:v>
                </c:pt>
                <c:pt idx="7">
                  <c:v>28.426100000000002</c:v>
                </c:pt>
                <c:pt idx="8">
                  <c:v>28.56</c:v>
                </c:pt>
                <c:pt idx="9">
                  <c:v>28.672499999999999</c:v>
                </c:pt>
                <c:pt idx="10">
                  <c:v>27.696300000000001</c:v>
                </c:pt>
                <c:pt idx="11">
                  <c:v>26.090599999999998</c:v>
                </c:pt>
                <c:pt idx="12">
                  <c:v>25.304099999999998</c:v>
                </c:pt>
                <c:pt idx="13">
                  <c:v>25.578499999999998</c:v>
                </c:pt>
                <c:pt idx="14">
                  <c:v>25.788499999999999</c:v>
                </c:pt>
                <c:pt idx="15">
                  <c:v>25.922799999999999</c:v>
                </c:pt>
                <c:pt idx="16">
                  <c:v>26.135999999999999</c:v>
                </c:pt>
                <c:pt idx="17">
                  <c:v>26.8325</c:v>
                </c:pt>
                <c:pt idx="18">
                  <c:v>28.270700000000001</c:v>
                </c:pt>
                <c:pt idx="19">
                  <c:v>29.554400000000001</c:v>
                </c:pt>
                <c:pt idx="20">
                  <c:v>28.8764</c:v>
                </c:pt>
                <c:pt idx="21">
                  <c:v>28.938500000000001</c:v>
                </c:pt>
                <c:pt idx="22">
                  <c:v>28.266400000000001</c:v>
                </c:pt>
                <c:pt idx="23">
                  <c:v>27.515799999999999</c:v>
                </c:pt>
                <c:pt idx="24">
                  <c:v>24.202000000000002</c:v>
                </c:pt>
                <c:pt idx="25">
                  <c:v>24.5932</c:v>
                </c:pt>
                <c:pt idx="26">
                  <c:v>25.097300000000001</c:v>
                </c:pt>
                <c:pt idx="27">
                  <c:v>26.071000000000002</c:v>
                </c:pt>
                <c:pt idx="28">
                  <c:v>25.636500000000002</c:v>
                </c:pt>
                <c:pt idx="29">
                  <c:v>25.5745</c:v>
                </c:pt>
                <c:pt idx="30">
                  <c:v>25.322800000000001</c:v>
                </c:pt>
                <c:pt idx="31">
                  <c:v>26.9544</c:v>
                </c:pt>
                <c:pt idx="32">
                  <c:v>25.997299999999999</c:v>
                </c:pt>
                <c:pt idx="33">
                  <c:v>25.519100000000002</c:v>
                </c:pt>
                <c:pt idx="34">
                  <c:v>26.0884</c:v>
                </c:pt>
                <c:pt idx="35">
                  <c:v>24.437899999999999</c:v>
                </c:pt>
                <c:pt idx="36">
                  <c:v>24.7789</c:v>
                </c:pt>
                <c:pt idx="37">
                  <c:v>24.8948</c:v>
                </c:pt>
                <c:pt idx="38">
                  <c:v>25.347799999999999</c:v>
                </c:pt>
                <c:pt idx="39">
                  <c:v>25.715800000000002</c:v>
                </c:pt>
                <c:pt idx="40">
                  <c:v>26.072500000000002</c:v>
                </c:pt>
                <c:pt idx="41">
                  <c:v>27.0185</c:v>
                </c:pt>
                <c:pt idx="42">
                  <c:v>27.351400000000002</c:v>
                </c:pt>
                <c:pt idx="43">
                  <c:v>28.170999999999999</c:v>
                </c:pt>
                <c:pt idx="44">
                  <c:v>27.7315</c:v>
                </c:pt>
                <c:pt idx="45">
                  <c:v>27.436599999999999</c:v>
                </c:pt>
                <c:pt idx="46">
                  <c:v>27.3703</c:v>
                </c:pt>
                <c:pt idx="47">
                  <c:v>27.674299999999999</c:v>
                </c:pt>
              </c:numCache>
            </c:numRef>
          </c:val>
          <c:smooth val="0"/>
          <c:extLst>
            <c:ext xmlns:c16="http://schemas.microsoft.com/office/drawing/2014/chart" uri="{C3380CC4-5D6E-409C-BE32-E72D297353CC}">
              <c16:uniqueId val="{00000011-03D2-48A8-96B5-A1A323507D1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3D2-48A8-96B5-A1A323507D1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83.4</c:v>
                </c:pt>
                <c:pt idx="1">
                  <c:v>95.33</c:v>
                </c:pt>
                <c:pt idx="2">
                  <c:v>118.95</c:v>
                </c:pt>
                <c:pt idx="3">
                  <c:v>145.21</c:v>
                </c:pt>
                <c:pt idx="4">
                  <c:v>146.62</c:v>
                </c:pt>
                <c:pt idx="5">
                  <c:v>148.09</c:v>
                </c:pt>
                <c:pt idx="6">
                  <c:v>150.78</c:v>
                </c:pt>
                <c:pt idx="7">
                  <c:v>149.18</c:v>
                </c:pt>
                <c:pt idx="8">
                  <c:v>146.35</c:v>
                </c:pt>
                <c:pt idx="9">
                  <c:v>147.68</c:v>
                </c:pt>
                <c:pt idx="10">
                  <c:v>134.1</c:v>
                </c:pt>
                <c:pt idx="11">
                  <c:v>129.19999999999999</c:v>
                </c:pt>
                <c:pt idx="12">
                  <c:v>126.11</c:v>
                </c:pt>
                <c:pt idx="13">
                  <c:v>116.35</c:v>
                </c:pt>
                <c:pt idx="14">
                  <c:v>111.58</c:v>
                </c:pt>
                <c:pt idx="15">
                  <c:v>107.18</c:v>
                </c:pt>
                <c:pt idx="16">
                  <c:v>106.14</c:v>
                </c:pt>
                <c:pt idx="17">
                  <c:v>108.44</c:v>
                </c:pt>
                <c:pt idx="18">
                  <c:v>110.42</c:v>
                </c:pt>
                <c:pt idx="19">
                  <c:v>109.5</c:v>
                </c:pt>
                <c:pt idx="20">
                  <c:v>111.56</c:v>
                </c:pt>
                <c:pt idx="21">
                  <c:v>109.67</c:v>
                </c:pt>
                <c:pt idx="22">
                  <c:v>104.99</c:v>
                </c:pt>
                <c:pt idx="23">
                  <c:v>106.04</c:v>
                </c:pt>
                <c:pt idx="24">
                  <c:v>106.41</c:v>
                </c:pt>
                <c:pt idx="25">
                  <c:v>106.36</c:v>
                </c:pt>
                <c:pt idx="26">
                  <c:v>105.9</c:v>
                </c:pt>
                <c:pt idx="27">
                  <c:v>105.19</c:v>
                </c:pt>
                <c:pt idx="28">
                  <c:v>105.38</c:v>
                </c:pt>
                <c:pt idx="29">
                  <c:v>106.83</c:v>
                </c:pt>
                <c:pt idx="30">
                  <c:v>106.19</c:v>
                </c:pt>
                <c:pt idx="31">
                  <c:v>105.81</c:v>
                </c:pt>
                <c:pt idx="32">
                  <c:v>106.09</c:v>
                </c:pt>
                <c:pt idx="33">
                  <c:v>106.3</c:v>
                </c:pt>
                <c:pt idx="34">
                  <c:v>107.64</c:v>
                </c:pt>
                <c:pt idx="35">
                  <c:v>109.6</c:v>
                </c:pt>
                <c:pt idx="36">
                  <c:v>107.52</c:v>
                </c:pt>
                <c:pt idx="37">
                  <c:v>106.4</c:v>
                </c:pt>
                <c:pt idx="38">
                  <c:v>105.95</c:v>
                </c:pt>
                <c:pt idx="39">
                  <c:v>105.07</c:v>
                </c:pt>
                <c:pt idx="40">
                  <c:v>108.31</c:v>
                </c:pt>
                <c:pt idx="41">
                  <c:v>110.8</c:v>
                </c:pt>
                <c:pt idx="42">
                  <c:v>115.44</c:v>
                </c:pt>
                <c:pt idx="43">
                  <c:v>112.4</c:v>
                </c:pt>
                <c:pt idx="44">
                  <c:v>116.63</c:v>
                </c:pt>
                <c:pt idx="45">
                  <c:v>117.75</c:v>
                </c:pt>
                <c:pt idx="46">
                  <c:v>116.59</c:v>
                </c:pt>
                <c:pt idx="47">
                  <c:v>117.99</c:v>
                </c:pt>
              </c:numCache>
            </c:numRef>
          </c:val>
          <c:smooth val="0"/>
          <c:extLst>
            <c:ext xmlns:c16="http://schemas.microsoft.com/office/drawing/2014/chart" uri="{C3380CC4-5D6E-409C-BE32-E72D297353CC}">
              <c16:uniqueId val="{00000013-03D2-48A8-96B5-A1A323507D1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3D2-48A8-96B5-A1A323507D1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37.383609999999997</c:v>
                </c:pt>
                <c:pt idx="1">
                  <c:v>37.927149999999997</c:v>
                </c:pt>
                <c:pt idx="2">
                  <c:v>38.087290000000003</c:v>
                </c:pt>
                <c:pt idx="3">
                  <c:v>37.644309999999997</c:v>
                </c:pt>
                <c:pt idx="4">
                  <c:v>37.984189999999998</c:v>
                </c:pt>
                <c:pt idx="5">
                  <c:v>37.284570000000002</c:v>
                </c:pt>
                <c:pt idx="6">
                  <c:v>37.233420000000002</c:v>
                </c:pt>
                <c:pt idx="7">
                  <c:v>37.46311</c:v>
                </c:pt>
                <c:pt idx="8">
                  <c:v>37.325090000000003</c:v>
                </c:pt>
                <c:pt idx="9">
                  <c:v>36.43385</c:v>
                </c:pt>
                <c:pt idx="10">
                  <c:v>36.076830000000001</c:v>
                </c:pt>
                <c:pt idx="11">
                  <c:v>34.711869999999998</c:v>
                </c:pt>
                <c:pt idx="12">
                  <c:v>33.861109999999996</c:v>
                </c:pt>
                <c:pt idx="13">
                  <c:v>31.401440000000001</c:v>
                </c:pt>
                <c:pt idx="14">
                  <c:v>31.818999999999999</c:v>
                </c:pt>
                <c:pt idx="15">
                  <c:v>32.274500000000003</c:v>
                </c:pt>
                <c:pt idx="16">
                  <c:v>33.303809999999999</c:v>
                </c:pt>
                <c:pt idx="17">
                  <c:v>35.112409999999997</c:v>
                </c:pt>
                <c:pt idx="18">
                  <c:v>35.646929999999998</c:v>
                </c:pt>
                <c:pt idx="19">
                  <c:v>36.224469999999997</c:v>
                </c:pt>
                <c:pt idx="20">
                  <c:v>37.124929999999999</c:v>
                </c:pt>
                <c:pt idx="21">
                  <c:v>35.956890000000001</c:v>
                </c:pt>
                <c:pt idx="22">
                  <c:v>36.881</c:v>
                </c:pt>
                <c:pt idx="23">
                  <c:v>37.251559999999998</c:v>
                </c:pt>
                <c:pt idx="24">
                  <c:v>36.868549999999999</c:v>
                </c:pt>
                <c:pt idx="25">
                  <c:v>35.385289999999998</c:v>
                </c:pt>
                <c:pt idx="26">
                  <c:v>35.588679999999997</c:v>
                </c:pt>
                <c:pt idx="27">
                  <c:v>36.893999999999998</c:v>
                </c:pt>
                <c:pt idx="28">
                  <c:v>36.612029999999997</c:v>
                </c:pt>
                <c:pt idx="29">
                  <c:v>38.113489999999999</c:v>
                </c:pt>
                <c:pt idx="30">
                  <c:v>36.241639999999997</c:v>
                </c:pt>
                <c:pt idx="31">
                  <c:v>36.556379999999997</c:v>
                </c:pt>
                <c:pt idx="32">
                  <c:v>36.701729999999998</c:v>
                </c:pt>
                <c:pt idx="33">
                  <c:v>35.920789999999997</c:v>
                </c:pt>
                <c:pt idx="34">
                  <c:v>35.749969999999998</c:v>
                </c:pt>
                <c:pt idx="35">
                  <c:v>34.221110000000003</c:v>
                </c:pt>
                <c:pt idx="36">
                  <c:v>33.582410000000003</c:v>
                </c:pt>
                <c:pt idx="37">
                  <c:v>31.775210000000001</c:v>
                </c:pt>
                <c:pt idx="38">
                  <c:v>32.569070000000004</c:v>
                </c:pt>
                <c:pt idx="39">
                  <c:v>34.178019999999997</c:v>
                </c:pt>
                <c:pt idx="40">
                  <c:v>35.436459999999997</c:v>
                </c:pt>
                <c:pt idx="41">
                  <c:v>36.673400000000001</c:v>
                </c:pt>
                <c:pt idx="42">
                  <c:v>37.008899999999997</c:v>
                </c:pt>
                <c:pt idx="43">
                  <c:v>37.212290000000003</c:v>
                </c:pt>
                <c:pt idx="44">
                  <c:v>37.988860000000003</c:v>
                </c:pt>
                <c:pt idx="45">
                  <c:v>36.743290000000002</c:v>
                </c:pt>
                <c:pt idx="46">
                  <c:v>37.676229999999997</c:v>
                </c:pt>
                <c:pt idx="47">
                  <c:v>37.922150000000002</c:v>
                </c:pt>
              </c:numCache>
            </c:numRef>
          </c:val>
          <c:smooth val="0"/>
          <c:extLst>
            <c:ext xmlns:c16="http://schemas.microsoft.com/office/drawing/2014/chart" uri="{C3380CC4-5D6E-409C-BE32-E72D297353CC}">
              <c16:uniqueId val="{00000015-03D2-48A8-96B5-A1A323507D1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31.01</c:v>
                </c:pt>
                <c:pt idx="1">
                  <c:v>31.97</c:v>
                </c:pt>
                <c:pt idx="2">
                  <c:v>32.06</c:v>
                </c:pt>
                <c:pt idx="3">
                  <c:v>30.81</c:v>
                </c:pt>
                <c:pt idx="4">
                  <c:v>30.91</c:v>
                </c:pt>
                <c:pt idx="5">
                  <c:v>30.51</c:v>
                </c:pt>
                <c:pt idx="6">
                  <c:v>30.61</c:v>
                </c:pt>
                <c:pt idx="7">
                  <c:v>30.09</c:v>
                </c:pt>
                <c:pt idx="8">
                  <c:v>30.54</c:v>
                </c:pt>
                <c:pt idx="9">
                  <c:v>29.77</c:v>
                </c:pt>
                <c:pt idx="10">
                  <c:v>29.05</c:v>
                </c:pt>
                <c:pt idx="11">
                  <c:v>30.58</c:v>
                </c:pt>
                <c:pt idx="12">
                  <c:v>32.18</c:v>
                </c:pt>
                <c:pt idx="13">
                  <c:v>31.06</c:v>
                </c:pt>
                <c:pt idx="14">
                  <c:v>31.3</c:v>
                </c:pt>
                <c:pt idx="15">
                  <c:v>31.65</c:v>
                </c:pt>
                <c:pt idx="16">
                  <c:v>32.4</c:v>
                </c:pt>
                <c:pt idx="17">
                  <c:v>32.479999999999997</c:v>
                </c:pt>
                <c:pt idx="18">
                  <c:v>33.56</c:v>
                </c:pt>
                <c:pt idx="19">
                  <c:v>32.590000000000003</c:v>
                </c:pt>
                <c:pt idx="20">
                  <c:v>32.909999999999997</c:v>
                </c:pt>
                <c:pt idx="21">
                  <c:v>32.79</c:v>
                </c:pt>
                <c:pt idx="22">
                  <c:v>32.380000000000003</c:v>
                </c:pt>
                <c:pt idx="23">
                  <c:v>32.72</c:v>
                </c:pt>
                <c:pt idx="24">
                  <c:v>31.74</c:v>
                </c:pt>
                <c:pt idx="25">
                  <c:v>32.03</c:v>
                </c:pt>
                <c:pt idx="26">
                  <c:v>31.61</c:v>
                </c:pt>
                <c:pt idx="27">
                  <c:v>31.84</c:v>
                </c:pt>
                <c:pt idx="28">
                  <c:v>32.49</c:v>
                </c:pt>
                <c:pt idx="29">
                  <c:v>32.33</c:v>
                </c:pt>
                <c:pt idx="30">
                  <c:v>32.53</c:v>
                </c:pt>
                <c:pt idx="31">
                  <c:v>32.29</c:v>
                </c:pt>
                <c:pt idx="32">
                  <c:v>32.35</c:v>
                </c:pt>
                <c:pt idx="33">
                  <c:v>30.84</c:v>
                </c:pt>
                <c:pt idx="34">
                  <c:v>29.45</c:v>
                </c:pt>
                <c:pt idx="35">
                  <c:v>27.02</c:v>
                </c:pt>
                <c:pt idx="36">
                  <c:v>27.4</c:v>
                </c:pt>
                <c:pt idx="37">
                  <c:v>27.29</c:v>
                </c:pt>
                <c:pt idx="38">
                  <c:v>27.71</c:v>
                </c:pt>
                <c:pt idx="39">
                  <c:v>27.7</c:v>
                </c:pt>
                <c:pt idx="40">
                  <c:v>29.51</c:v>
                </c:pt>
                <c:pt idx="41">
                  <c:v>29.46</c:v>
                </c:pt>
                <c:pt idx="42">
                  <c:v>31.61</c:v>
                </c:pt>
                <c:pt idx="43">
                  <c:v>30.88</c:v>
                </c:pt>
                <c:pt idx="44">
                  <c:v>30.73</c:v>
                </c:pt>
                <c:pt idx="45">
                  <c:v>33.33</c:v>
                </c:pt>
                <c:pt idx="46">
                  <c:v>32.340000000000003</c:v>
                </c:pt>
                <c:pt idx="47">
                  <c:v>31.35</c:v>
                </c:pt>
              </c:numCache>
            </c:numRef>
          </c:val>
          <c:smooth val="0"/>
          <c:extLst>
            <c:ext xmlns:c16="http://schemas.microsoft.com/office/drawing/2014/chart" uri="{C3380CC4-5D6E-409C-BE32-E72D297353CC}">
              <c16:uniqueId val="{00000016-03D2-48A8-96B5-A1A323507D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029-498F-9C25-ED88C42DAD6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193.76193000000001</c:v>
                </c:pt>
                <c:pt idx="1">
                  <c:v>193.50113999999999</c:v>
                </c:pt>
                <c:pt idx="2">
                  <c:v>194.18663000000001</c:v>
                </c:pt>
                <c:pt idx="3">
                  <c:v>196.56504000000001</c:v>
                </c:pt>
                <c:pt idx="4">
                  <c:v>195.04123000000001</c:v>
                </c:pt>
                <c:pt idx="5">
                  <c:v>196.63352</c:v>
                </c:pt>
                <c:pt idx="6">
                  <c:v>196.34416999999999</c:v>
                </c:pt>
                <c:pt idx="7">
                  <c:v>195.99225999999999</c:v>
                </c:pt>
                <c:pt idx="8">
                  <c:v>195.11769000000001</c:v>
                </c:pt>
                <c:pt idx="9">
                  <c:v>196.28138999999999</c:v>
                </c:pt>
                <c:pt idx="10">
                  <c:v>196.28241</c:v>
                </c:pt>
                <c:pt idx="11">
                  <c:v>194.26179999999999</c:v>
                </c:pt>
                <c:pt idx="12">
                  <c:v>196.21735000000001</c:v>
                </c:pt>
                <c:pt idx="13">
                  <c:v>195.13667000000001</c:v>
                </c:pt>
                <c:pt idx="14">
                  <c:v>195.65816000000001</c:v>
                </c:pt>
                <c:pt idx="15">
                  <c:v>192.33516</c:v>
                </c:pt>
                <c:pt idx="16">
                  <c:v>190.66985</c:v>
                </c:pt>
                <c:pt idx="17">
                  <c:v>193.20946000000001</c:v>
                </c:pt>
                <c:pt idx="18">
                  <c:v>194.81386000000001</c:v>
                </c:pt>
                <c:pt idx="19">
                  <c:v>194.32273000000001</c:v>
                </c:pt>
                <c:pt idx="20">
                  <c:v>193.04401999999999</c:v>
                </c:pt>
                <c:pt idx="21">
                  <c:v>191.57335</c:v>
                </c:pt>
                <c:pt idx="22">
                  <c:v>190.55867000000001</c:v>
                </c:pt>
                <c:pt idx="23">
                  <c:v>188.61761999999999</c:v>
                </c:pt>
                <c:pt idx="24">
                  <c:v>190.23945000000001</c:v>
                </c:pt>
                <c:pt idx="25">
                  <c:v>126.83445</c:v>
                </c:pt>
                <c:pt idx="26">
                  <c:v>127.90356</c:v>
                </c:pt>
                <c:pt idx="27">
                  <c:v>126.33452</c:v>
                </c:pt>
                <c:pt idx="28">
                  <c:v>127.97024999999999</c:v>
                </c:pt>
                <c:pt idx="29">
                  <c:v>127.59742</c:v>
                </c:pt>
                <c:pt idx="30">
                  <c:v>138.77137999999999</c:v>
                </c:pt>
                <c:pt idx="31">
                  <c:v>146.03092000000001</c:v>
                </c:pt>
                <c:pt idx="32">
                  <c:v>161.56826000000001</c:v>
                </c:pt>
                <c:pt idx="33">
                  <c:v>72.155370000000005</c:v>
                </c:pt>
                <c:pt idx="34">
                  <c:v>67.930790000000002</c:v>
                </c:pt>
                <c:pt idx="35">
                  <c:v>60.293199999999999</c:v>
                </c:pt>
                <c:pt idx="36">
                  <c:v>68.797920000000005</c:v>
                </c:pt>
                <c:pt idx="37">
                  <c:v>71.909679999999994</c:v>
                </c:pt>
                <c:pt idx="38">
                  <c:v>73.397059999999996</c:v>
                </c:pt>
                <c:pt idx="39">
                  <c:v>72.436059999999998</c:v>
                </c:pt>
                <c:pt idx="40">
                  <c:v>73.017189999999999</c:v>
                </c:pt>
                <c:pt idx="41">
                  <c:v>73.523859999999999</c:v>
                </c:pt>
                <c:pt idx="42">
                  <c:v>73.111969999999999</c:v>
                </c:pt>
                <c:pt idx="43">
                  <c:v>124.28493</c:v>
                </c:pt>
                <c:pt idx="44">
                  <c:v>149.52273</c:v>
                </c:pt>
                <c:pt idx="45">
                  <c:v>179.86375000000001</c:v>
                </c:pt>
                <c:pt idx="46">
                  <c:v>199.13876999999999</c:v>
                </c:pt>
                <c:pt idx="47">
                  <c:v>195.32442</c:v>
                </c:pt>
              </c:numCache>
            </c:numRef>
          </c:val>
          <c:smooth val="0"/>
          <c:extLst>
            <c:ext xmlns:c16="http://schemas.microsoft.com/office/drawing/2014/chart" uri="{C3380CC4-5D6E-409C-BE32-E72D297353CC}">
              <c16:uniqueId val="{00000001-E029-498F-9C25-ED88C42DAD6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37.004779999999997</c:v>
                </c:pt>
                <c:pt idx="1">
                  <c:v>36.434460000000001</c:v>
                </c:pt>
                <c:pt idx="2">
                  <c:v>37.003999999999998</c:v>
                </c:pt>
                <c:pt idx="3">
                  <c:v>35.710740000000001</c:v>
                </c:pt>
                <c:pt idx="4">
                  <c:v>37.347070000000002</c:v>
                </c:pt>
                <c:pt idx="5">
                  <c:v>37.670740000000002</c:v>
                </c:pt>
                <c:pt idx="6">
                  <c:v>38.216070000000002</c:v>
                </c:pt>
                <c:pt idx="7">
                  <c:v>37.346409999999999</c:v>
                </c:pt>
                <c:pt idx="8">
                  <c:v>37.270200000000003</c:v>
                </c:pt>
                <c:pt idx="9">
                  <c:v>36.38682</c:v>
                </c:pt>
                <c:pt idx="10">
                  <c:v>35.982019999999999</c:v>
                </c:pt>
                <c:pt idx="11">
                  <c:v>34.438470000000002</c:v>
                </c:pt>
                <c:pt idx="12">
                  <c:v>33.342779999999998</c:v>
                </c:pt>
                <c:pt idx="13">
                  <c:v>33.19849</c:v>
                </c:pt>
                <c:pt idx="14">
                  <c:v>34.181959999999997</c:v>
                </c:pt>
                <c:pt idx="15">
                  <c:v>34.76634</c:v>
                </c:pt>
                <c:pt idx="16">
                  <c:v>34.950380000000003</c:v>
                </c:pt>
                <c:pt idx="17">
                  <c:v>35.050350000000002</c:v>
                </c:pt>
                <c:pt idx="18">
                  <c:v>35.909050000000001</c:v>
                </c:pt>
                <c:pt idx="19">
                  <c:v>34.101430000000001</c:v>
                </c:pt>
                <c:pt idx="20">
                  <c:v>33.370730000000002</c:v>
                </c:pt>
                <c:pt idx="21">
                  <c:v>34.725569999999998</c:v>
                </c:pt>
                <c:pt idx="22">
                  <c:v>33.79307</c:v>
                </c:pt>
                <c:pt idx="23">
                  <c:v>33.866599999999998</c:v>
                </c:pt>
                <c:pt idx="24">
                  <c:v>32.685989999999997</c:v>
                </c:pt>
                <c:pt idx="25">
                  <c:v>33.988379999999999</c:v>
                </c:pt>
                <c:pt idx="26">
                  <c:v>34.504989999999999</c:v>
                </c:pt>
                <c:pt idx="27">
                  <c:v>35.464840000000002</c:v>
                </c:pt>
                <c:pt idx="28">
                  <c:v>34.614139999999999</c:v>
                </c:pt>
                <c:pt idx="29">
                  <c:v>34.670140000000004</c:v>
                </c:pt>
                <c:pt idx="30">
                  <c:v>33.194020000000002</c:v>
                </c:pt>
                <c:pt idx="31">
                  <c:v>35.561799999999998</c:v>
                </c:pt>
                <c:pt idx="32">
                  <c:v>33.980319999999999</c:v>
                </c:pt>
                <c:pt idx="33">
                  <c:v>33.902430000000003</c:v>
                </c:pt>
                <c:pt idx="34">
                  <c:v>36.02984</c:v>
                </c:pt>
                <c:pt idx="35">
                  <c:v>33.921680000000002</c:v>
                </c:pt>
                <c:pt idx="36">
                  <c:v>32.728679999999997</c:v>
                </c:pt>
                <c:pt idx="37">
                  <c:v>32.763750000000002</c:v>
                </c:pt>
                <c:pt idx="38">
                  <c:v>34.293230000000001</c:v>
                </c:pt>
                <c:pt idx="39">
                  <c:v>34.723999999999997</c:v>
                </c:pt>
                <c:pt idx="40">
                  <c:v>36.509039999999999</c:v>
                </c:pt>
                <c:pt idx="41">
                  <c:v>38.484099999999998</c:v>
                </c:pt>
                <c:pt idx="42">
                  <c:v>38.252319999999997</c:v>
                </c:pt>
                <c:pt idx="43">
                  <c:v>39.190649999999998</c:v>
                </c:pt>
                <c:pt idx="44">
                  <c:v>37.530949999999997</c:v>
                </c:pt>
                <c:pt idx="45">
                  <c:v>39.467039999999997</c:v>
                </c:pt>
                <c:pt idx="46">
                  <c:v>38.976010000000002</c:v>
                </c:pt>
                <c:pt idx="47">
                  <c:v>39.045009999999998</c:v>
                </c:pt>
              </c:numCache>
            </c:numRef>
          </c:val>
          <c:smooth val="0"/>
          <c:extLst>
            <c:ext xmlns:c16="http://schemas.microsoft.com/office/drawing/2014/chart" uri="{C3380CC4-5D6E-409C-BE32-E72D297353CC}">
              <c16:uniqueId val="{00000002-E029-498F-9C25-ED88C42DAD6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029-498F-9C25-ED88C42DAD6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6.1917900000000001</c:v>
                </c:pt>
                <c:pt idx="1">
                  <c:v>5.7798699999999998</c:v>
                </c:pt>
                <c:pt idx="2">
                  <c:v>5.5555599999999998</c:v>
                </c:pt>
                <c:pt idx="3">
                  <c:v>6.1130599999999999</c:v>
                </c:pt>
                <c:pt idx="4">
                  <c:v>6.3778600000000001</c:v>
                </c:pt>
                <c:pt idx="5">
                  <c:v>8.0441599999999998</c:v>
                </c:pt>
                <c:pt idx="6">
                  <c:v>9.5449000000000002</c:v>
                </c:pt>
                <c:pt idx="7">
                  <c:v>9.1220400000000001</c:v>
                </c:pt>
                <c:pt idx="8">
                  <c:v>8.9541799999999991</c:v>
                </c:pt>
                <c:pt idx="9">
                  <c:v>6.6472699999999998</c:v>
                </c:pt>
                <c:pt idx="10">
                  <c:v>6.7035499999999999</c:v>
                </c:pt>
                <c:pt idx="11">
                  <c:v>6.7242199999999999</c:v>
                </c:pt>
                <c:pt idx="12">
                  <c:v>6.9337499999999999</c:v>
                </c:pt>
                <c:pt idx="13">
                  <c:v>6.3258799999999997</c:v>
                </c:pt>
                <c:pt idx="14">
                  <c:v>6.5032399999999999</c:v>
                </c:pt>
                <c:pt idx="15">
                  <c:v>5.58467</c:v>
                </c:pt>
                <c:pt idx="16">
                  <c:v>7.0119600000000002</c:v>
                </c:pt>
                <c:pt idx="17">
                  <c:v>7.3037099999999997</c:v>
                </c:pt>
                <c:pt idx="18">
                  <c:v>6.8263999999999996</c:v>
                </c:pt>
                <c:pt idx="19">
                  <c:v>5.78714</c:v>
                </c:pt>
                <c:pt idx="20">
                  <c:v>6.6383700000000001</c:v>
                </c:pt>
                <c:pt idx="21">
                  <c:v>6.3112300000000001</c:v>
                </c:pt>
                <c:pt idx="22">
                  <c:v>6.2428100000000004</c:v>
                </c:pt>
                <c:pt idx="23">
                  <c:v>6.0948200000000003</c:v>
                </c:pt>
                <c:pt idx="24">
                  <c:v>5.7296800000000001</c:v>
                </c:pt>
                <c:pt idx="25">
                  <c:v>5.9472500000000004</c:v>
                </c:pt>
                <c:pt idx="26">
                  <c:v>6.6914699999999998</c:v>
                </c:pt>
                <c:pt idx="27">
                  <c:v>6.2794400000000001</c:v>
                </c:pt>
                <c:pt idx="28">
                  <c:v>6.31393</c:v>
                </c:pt>
                <c:pt idx="29">
                  <c:v>6.7497999999999996</c:v>
                </c:pt>
                <c:pt idx="30">
                  <c:v>7.5449400000000004</c:v>
                </c:pt>
                <c:pt idx="31">
                  <c:v>6.8346299999999998</c:v>
                </c:pt>
                <c:pt idx="32">
                  <c:v>6.4257499999999999</c:v>
                </c:pt>
                <c:pt idx="33">
                  <c:v>6.2279400000000003</c:v>
                </c:pt>
                <c:pt idx="34">
                  <c:v>6.0130400000000002</c:v>
                </c:pt>
                <c:pt idx="35">
                  <c:v>5.9578499999999996</c:v>
                </c:pt>
                <c:pt idx="36">
                  <c:v>5.7974699999999997</c:v>
                </c:pt>
                <c:pt idx="37">
                  <c:v>5.7092599999999996</c:v>
                </c:pt>
                <c:pt idx="38">
                  <c:v>5.5080400000000003</c:v>
                </c:pt>
                <c:pt idx="39">
                  <c:v>6.0030299999999999</c:v>
                </c:pt>
                <c:pt idx="40">
                  <c:v>6.0784599999999998</c:v>
                </c:pt>
                <c:pt idx="41">
                  <c:v>5.8388</c:v>
                </c:pt>
                <c:pt idx="42">
                  <c:v>5.7490600000000001</c:v>
                </c:pt>
                <c:pt idx="43">
                  <c:v>6.2518500000000001</c:v>
                </c:pt>
                <c:pt idx="44">
                  <c:v>6.2663399999999996</c:v>
                </c:pt>
                <c:pt idx="45">
                  <c:v>6.0940599999999998</c:v>
                </c:pt>
                <c:pt idx="46">
                  <c:v>5.7485200000000001</c:v>
                </c:pt>
                <c:pt idx="47">
                  <c:v>5.5022799999999998</c:v>
                </c:pt>
              </c:numCache>
            </c:numRef>
          </c:val>
          <c:smooth val="0"/>
          <c:extLst>
            <c:ext xmlns:c16="http://schemas.microsoft.com/office/drawing/2014/chart" uri="{C3380CC4-5D6E-409C-BE32-E72D297353CC}">
              <c16:uniqueId val="{00000004-E029-498F-9C25-ED88C42DAD6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029-498F-9C25-ED88C42DAD6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5.0999999999999996</c:v>
                </c:pt>
                <c:pt idx="1">
                  <c:v>5.0999999999999996</c:v>
                </c:pt>
                <c:pt idx="2">
                  <c:v>5.0999999999999996</c:v>
                </c:pt>
                <c:pt idx="3">
                  <c:v>5.0999999999999996</c:v>
                </c:pt>
                <c:pt idx="4">
                  <c:v>5.0999999999999996</c:v>
                </c:pt>
                <c:pt idx="5">
                  <c:v>4.9000000000000004</c:v>
                </c:pt>
                <c:pt idx="6">
                  <c:v>5.2</c:v>
                </c:pt>
                <c:pt idx="7">
                  <c:v>5.0999999999999996</c:v>
                </c:pt>
                <c:pt idx="8">
                  <c:v>5.18</c:v>
                </c:pt>
                <c:pt idx="9">
                  <c:v>5</c:v>
                </c:pt>
                <c:pt idx="10">
                  <c:v>5</c:v>
                </c:pt>
                <c:pt idx="11">
                  <c:v>5.0999999999999996</c:v>
                </c:pt>
                <c:pt idx="12">
                  <c:v>5.0999999999999996</c:v>
                </c:pt>
                <c:pt idx="13">
                  <c:v>5.0999999999999996</c:v>
                </c:pt>
                <c:pt idx="14">
                  <c:v>5.0999999999999996</c:v>
                </c:pt>
                <c:pt idx="15">
                  <c:v>4.5</c:v>
                </c:pt>
                <c:pt idx="16">
                  <c:v>4.4000000000000004</c:v>
                </c:pt>
                <c:pt idx="17">
                  <c:v>4.4000000000000004</c:v>
                </c:pt>
                <c:pt idx="18">
                  <c:v>4.4000000000000004</c:v>
                </c:pt>
                <c:pt idx="19">
                  <c:v>4.4000000000000004</c:v>
                </c:pt>
                <c:pt idx="20">
                  <c:v>5.2</c:v>
                </c:pt>
                <c:pt idx="21">
                  <c:v>5.2</c:v>
                </c:pt>
                <c:pt idx="22">
                  <c:v>5.0999999999999996</c:v>
                </c:pt>
                <c:pt idx="23">
                  <c:v>5.0999999999999996</c:v>
                </c:pt>
                <c:pt idx="24">
                  <c:v>5.2</c:v>
                </c:pt>
                <c:pt idx="25">
                  <c:v>5.0999999999999996</c:v>
                </c:pt>
                <c:pt idx="26">
                  <c:v>5.2</c:v>
                </c:pt>
                <c:pt idx="27">
                  <c:v>4.9000000000000004</c:v>
                </c:pt>
                <c:pt idx="28">
                  <c:v>5</c:v>
                </c:pt>
                <c:pt idx="29">
                  <c:v>4.9000000000000004</c:v>
                </c:pt>
                <c:pt idx="30">
                  <c:v>4.8</c:v>
                </c:pt>
                <c:pt idx="31">
                  <c:v>4.8</c:v>
                </c:pt>
                <c:pt idx="32">
                  <c:v>4.9000000000000004</c:v>
                </c:pt>
                <c:pt idx="33">
                  <c:v>4.9000000000000004</c:v>
                </c:pt>
                <c:pt idx="34">
                  <c:v>5.2</c:v>
                </c:pt>
                <c:pt idx="35">
                  <c:v>5.4</c:v>
                </c:pt>
                <c:pt idx="36">
                  <c:v>5.3</c:v>
                </c:pt>
                <c:pt idx="37">
                  <c:v>5.4</c:v>
                </c:pt>
                <c:pt idx="38">
                  <c:v>5.2</c:v>
                </c:pt>
                <c:pt idx="39">
                  <c:v>5.4</c:v>
                </c:pt>
                <c:pt idx="40">
                  <c:v>5.4</c:v>
                </c:pt>
                <c:pt idx="41">
                  <c:v>5.3</c:v>
                </c:pt>
                <c:pt idx="42">
                  <c:v>5.3</c:v>
                </c:pt>
                <c:pt idx="43">
                  <c:v>5.3</c:v>
                </c:pt>
                <c:pt idx="44">
                  <c:v>5.3</c:v>
                </c:pt>
                <c:pt idx="45">
                  <c:v>5.2</c:v>
                </c:pt>
                <c:pt idx="46">
                  <c:v>5.3</c:v>
                </c:pt>
                <c:pt idx="47">
                  <c:v>5.3</c:v>
                </c:pt>
              </c:numCache>
            </c:numRef>
          </c:val>
          <c:smooth val="0"/>
          <c:extLst>
            <c:ext xmlns:c16="http://schemas.microsoft.com/office/drawing/2014/chart" uri="{C3380CC4-5D6E-409C-BE32-E72D297353CC}">
              <c16:uniqueId val="{00000006-E029-498F-9C25-ED88C42DAD6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029-498F-9C25-ED88C42DAD6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50.28678</c:v>
                </c:pt>
                <c:pt idx="1">
                  <c:v>52.169530000000002</c:v>
                </c:pt>
                <c:pt idx="2">
                  <c:v>51.793100000000003</c:v>
                </c:pt>
                <c:pt idx="3">
                  <c:v>51.447400000000002</c:v>
                </c:pt>
                <c:pt idx="4">
                  <c:v>51.481070000000003</c:v>
                </c:pt>
                <c:pt idx="5">
                  <c:v>51.554870000000001</c:v>
                </c:pt>
                <c:pt idx="6">
                  <c:v>51.859220000000001</c:v>
                </c:pt>
                <c:pt idx="7">
                  <c:v>51.872390000000003</c:v>
                </c:pt>
                <c:pt idx="8">
                  <c:v>51.836289999999998</c:v>
                </c:pt>
                <c:pt idx="9">
                  <c:v>51.911960000000001</c:v>
                </c:pt>
                <c:pt idx="10">
                  <c:v>51.933540000000001</c:v>
                </c:pt>
                <c:pt idx="11">
                  <c:v>51.851529999999997</c:v>
                </c:pt>
                <c:pt idx="12">
                  <c:v>51.726149999999997</c:v>
                </c:pt>
                <c:pt idx="13">
                  <c:v>51.731070000000003</c:v>
                </c:pt>
                <c:pt idx="14">
                  <c:v>51.253079999999997</c:v>
                </c:pt>
                <c:pt idx="15">
                  <c:v>51.620040000000003</c:v>
                </c:pt>
                <c:pt idx="16">
                  <c:v>51.254980000000003</c:v>
                </c:pt>
                <c:pt idx="17">
                  <c:v>51.188510000000001</c:v>
                </c:pt>
                <c:pt idx="18">
                  <c:v>52.532960000000003</c:v>
                </c:pt>
                <c:pt idx="19">
                  <c:v>52.529940000000003</c:v>
                </c:pt>
                <c:pt idx="20">
                  <c:v>44.296639999999996</c:v>
                </c:pt>
                <c:pt idx="21">
                  <c:v>41.886389999999999</c:v>
                </c:pt>
                <c:pt idx="22">
                  <c:v>48.210430000000002</c:v>
                </c:pt>
                <c:pt idx="23">
                  <c:v>52.651110000000003</c:v>
                </c:pt>
                <c:pt idx="24">
                  <c:v>52.244720000000001</c:v>
                </c:pt>
                <c:pt idx="25">
                  <c:v>51.592329999999997</c:v>
                </c:pt>
                <c:pt idx="26">
                  <c:v>51.803240000000002</c:v>
                </c:pt>
                <c:pt idx="27">
                  <c:v>51.906730000000003</c:v>
                </c:pt>
                <c:pt idx="28">
                  <c:v>51.886180000000003</c:v>
                </c:pt>
                <c:pt idx="29">
                  <c:v>51.816929999999999</c:v>
                </c:pt>
                <c:pt idx="30">
                  <c:v>52.076000000000001</c:v>
                </c:pt>
                <c:pt idx="31">
                  <c:v>52.270789999999998</c:v>
                </c:pt>
                <c:pt idx="32">
                  <c:v>51.869880000000002</c:v>
                </c:pt>
                <c:pt idx="33">
                  <c:v>51.933819999999997</c:v>
                </c:pt>
                <c:pt idx="34">
                  <c:v>52.849629999999998</c:v>
                </c:pt>
                <c:pt idx="35">
                  <c:v>52.592930000000003</c:v>
                </c:pt>
                <c:pt idx="36">
                  <c:v>41.154440000000001</c:v>
                </c:pt>
                <c:pt idx="37">
                  <c:v>22.472000000000001</c:v>
                </c:pt>
                <c:pt idx="38">
                  <c:v>21.781189999999999</c:v>
                </c:pt>
                <c:pt idx="39">
                  <c:v>21.679120000000001</c:v>
                </c:pt>
                <c:pt idx="40">
                  <c:v>21.840039999999998</c:v>
                </c:pt>
                <c:pt idx="41">
                  <c:v>21.633430000000001</c:v>
                </c:pt>
                <c:pt idx="42">
                  <c:v>24.239080000000001</c:v>
                </c:pt>
                <c:pt idx="43">
                  <c:v>37.718229999999998</c:v>
                </c:pt>
                <c:pt idx="44">
                  <c:v>50.307870000000001</c:v>
                </c:pt>
                <c:pt idx="45">
                  <c:v>52.217660000000002</c:v>
                </c:pt>
                <c:pt idx="46">
                  <c:v>52.354480000000002</c:v>
                </c:pt>
                <c:pt idx="47">
                  <c:v>52.758839999999999</c:v>
                </c:pt>
              </c:numCache>
            </c:numRef>
          </c:val>
          <c:smooth val="0"/>
          <c:extLst>
            <c:ext xmlns:c16="http://schemas.microsoft.com/office/drawing/2014/chart" uri="{C3380CC4-5D6E-409C-BE32-E72D297353CC}">
              <c16:uniqueId val="{00000008-E029-498F-9C25-ED88C42DAD6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029-498F-9C25-ED88C42DAD6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20.13</c:v>
                </c:pt>
                <c:pt idx="1">
                  <c:v>20.13</c:v>
                </c:pt>
                <c:pt idx="2">
                  <c:v>20.13</c:v>
                </c:pt>
                <c:pt idx="3">
                  <c:v>20.13</c:v>
                </c:pt>
                <c:pt idx="4">
                  <c:v>20.13</c:v>
                </c:pt>
                <c:pt idx="5">
                  <c:v>20.13</c:v>
                </c:pt>
                <c:pt idx="6">
                  <c:v>20.13</c:v>
                </c:pt>
                <c:pt idx="7">
                  <c:v>20.13</c:v>
                </c:pt>
                <c:pt idx="8">
                  <c:v>20.13</c:v>
                </c:pt>
                <c:pt idx="9">
                  <c:v>20.13</c:v>
                </c:pt>
                <c:pt idx="10">
                  <c:v>20.13</c:v>
                </c:pt>
                <c:pt idx="11">
                  <c:v>20.13</c:v>
                </c:pt>
                <c:pt idx="12">
                  <c:v>20.13</c:v>
                </c:pt>
                <c:pt idx="13">
                  <c:v>20.3</c:v>
                </c:pt>
                <c:pt idx="14">
                  <c:v>20.3</c:v>
                </c:pt>
                <c:pt idx="15">
                  <c:v>20.3</c:v>
                </c:pt>
                <c:pt idx="16">
                  <c:v>20.3</c:v>
                </c:pt>
                <c:pt idx="17">
                  <c:v>20.3</c:v>
                </c:pt>
                <c:pt idx="18">
                  <c:v>20.3</c:v>
                </c:pt>
                <c:pt idx="19">
                  <c:v>20.3</c:v>
                </c:pt>
                <c:pt idx="20">
                  <c:v>20.3</c:v>
                </c:pt>
                <c:pt idx="21">
                  <c:v>20.3</c:v>
                </c:pt>
                <c:pt idx="22">
                  <c:v>20.3</c:v>
                </c:pt>
                <c:pt idx="23">
                  <c:v>20.3</c:v>
                </c:pt>
                <c:pt idx="24">
                  <c:v>20.3</c:v>
                </c:pt>
                <c:pt idx="25">
                  <c:v>20.3</c:v>
                </c:pt>
                <c:pt idx="26">
                  <c:v>20.3</c:v>
                </c:pt>
                <c:pt idx="27">
                  <c:v>20.3</c:v>
                </c:pt>
                <c:pt idx="28">
                  <c:v>20.3</c:v>
                </c:pt>
                <c:pt idx="29">
                  <c:v>20.100000000000001</c:v>
                </c:pt>
                <c:pt idx="30">
                  <c:v>20.100000000000001</c:v>
                </c:pt>
                <c:pt idx="31">
                  <c:v>20.100000000000001</c:v>
                </c:pt>
                <c:pt idx="32">
                  <c:v>20.100000000000001</c:v>
                </c:pt>
                <c:pt idx="33">
                  <c:v>20.100000000000001</c:v>
                </c:pt>
                <c:pt idx="34">
                  <c:v>20.100000000000001</c:v>
                </c:pt>
                <c:pt idx="35">
                  <c:v>20.100000000000001</c:v>
                </c:pt>
                <c:pt idx="36">
                  <c:v>20.100000000000001</c:v>
                </c:pt>
                <c:pt idx="37">
                  <c:v>20.100000000000001</c:v>
                </c:pt>
                <c:pt idx="38">
                  <c:v>20.100000000000001</c:v>
                </c:pt>
                <c:pt idx="39">
                  <c:v>20.100000000000001</c:v>
                </c:pt>
                <c:pt idx="40">
                  <c:v>20.100000000000001</c:v>
                </c:pt>
                <c:pt idx="41">
                  <c:v>20.100000000000001</c:v>
                </c:pt>
                <c:pt idx="42">
                  <c:v>20.100000000000001</c:v>
                </c:pt>
                <c:pt idx="43">
                  <c:v>20.100000000000001</c:v>
                </c:pt>
                <c:pt idx="44">
                  <c:v>20.100000000000001</c:v>
                </c:pt>
                <c:pt idx="45">
                  <c:v>20.100000000000001</c:v>
                </c:pt>
                <c:pt idx="46">
                  <c:v>20.100000000000001</c:v>
                </c:pt>
                <c:pt idx="47">
                  <c:v>20.100000000000001</c:v>
                </c:pt>
              </c:numCache>
            </c:numRef>
          </c:val>
          <c:smooth val="0"/>
          <c:extLst>
            <c:ext xmlns:c16="http://schemas.microsoft.com/office/drawing/2014/chart" uri="{C3380CC4-5D6E-409C-BE32-E72D297353CC}">
              <c16:uniqueId val="{0000000A-E029-498F-9C25-ED88C42DAD6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029-498F-9C25-ED88C42DAD6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029-498F-9C25-ED88C42DAD6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029-498F-9C25-ED88C42DAD6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14.05687</c:v>
                </c:pt>
                <c:pt idx="1">
                  <c:v>13.97348</c:v>
                </c:pt>
                <c:pt idx="2">
                  <c:v>14.38125</c:v>
                </c:pt>
                <c:pt idx="3">
                  <c:v>14.43215</c:v>
                </c:pt>
                <c:pt idx="4">
                  <c:v>15.06513</c:v>
                </c:pt>
                <c:pt idx="5">
                  <c:v>15.359299999999999</c:v>
                </c:pt>
                <c:pt idx="6">
                  <c:v>15.293530000000001</c:v>
                </c:pt>
                <c:pt idx="7">
                  <c:v>15.333080000000001</c:v>
                </c:pt>
                <c:pt idx="8">
                  <c:v>15.24701</c:v>
                </c:pt>
                <c:pt idx="9">
                  <c:v>15.12063</c:v>
                </c:pt>
                <c:pt idx="10">
                  <c:v>15.439629999999999</c:v>
                </c:pt>
                <c:pt idx="11">
                  <c:v>15.478870000000001</c:v>
                </c:pt>
                <c:pt idx="12">
                  <c:v>15.233040000000001</c:v>
                </c:pt>
                <c:pt idx="13">
                  <c:v>15.33412</c:v>
                </c:pt>
                <c:pt idx="14">
                  <c:v>15.51751</c:v>
                </c:pt>
                <c:pt idx="15">
                  <c:v>15.3095</c:v>
                </c:pt>
                <c:pt idx="16">
                  <c:v>15.342169999999999</c:v>
                </c:pt>
                <c:pt idx="17">
                  <c:v>15.142010000000001</c:v>
                </c:pt>
                <c:pt idx="18">
                  <c:v>15.419460000000001</c:v>
                </c:pt>
                <c:pt idx="19">
                  <c:v>15.23368</c:v>
                </c:pt>
                <c:pt idx="20">
                  <c:v>15.19903</c:v>
                </c:pt>
                <c:pt idx="21">
                  <c:v>15.083920000000001</c:v>
                </c:pt>
                <c:pt idx="22">
                  <c:v>15.016529999999999</c:v>
                </c:pt>
                <c:pt idx="23">
                  <c:v>15.413729999999999</c:v>
                </c:pt>
                <c:pt idx="24">
                  <c:v>15.029019999999999</c:v>
                </c:pt>
                <c:pt idx="25">
                  <c:v>15.270300000000001</c:v>
                </c:pt>
                <c:pt idx="26">
                  <c:v>15.34876</c:v>
                </c:pt>
                <c:pt idx="27">
                  <c:v>15.251200000000001</c:v>
                </c:pt>
                <c:pt idx="28">
                  <c:v>15.38491</c:v>
                </c:pt>
                <c:pt idx="29">
                  <c:v>15.363429999999999</c:v>
                </c:pt>
                <c:pt idx="30">
                  <c:v>15.74933</c:v>
                </c:pt>
                <c:pt idx="31">
                  <c:v>15.506919999999999</c:v>
                </c:pt>
                <c:pt idx="32">
                  <c:v>15.860429999999999</c:v>
                </c:pt>
                <c:pt idx="33">
                  <c:v>15.83333</c:v>
                </c:pt>
                <c:pt idx="34">
                  <c:v>15.56697</c:v>
                </c:pt>
                <c:pt idx="35">
                  <c:v>15.30021</c:v>
                </c:pt>
                <c:pt idx="36">
                  <c:v>15.724460000000001</c:v>
                </c:pt>
                <c:pt idx="37">
                  <c:v>15.703720000000001</c:v>
                </c:pt>
                <c:pt idx="38">
                  <c:v>15.700150000000001</c:v>
                </c:pt>
                <c:pt idx="39">
                  <c:v>15.66248</c:v>
                </c:pt>
                <c:pt idx="40">
                  <c:v>15.643969999999999</c:v>
                </c:pt>
                <c:pt idx="41">
                  <c:v>15.329610000000001</c:v>
                </c:pt>
                <c:pt idx="42">
                  <c:v>15.408580000000001</c:v>
                </c:pt>
                <c:pt idx="43">
                  <c:v>15.5303</c:v>
                </c:pt>
                <c:pt idx="44">
                  <c:v>15.19913</c:v>
                </c:pt>
                <c:pt idx="45">
                  <c:v>14.972709999999999</c:v>
                </c:pt>
                <c:pt idx="46">
                  <c:v>15.39608</c:v>
                </c:pt>
                <c:pt idx="47">
                  <c:v>15.31859</c:v>
                </c:pt>
              </c:numCache>
            </c:numRef>
          </c:val>
          <c:smooth val="0"/>
          <c:extLst>
            <c:ext xmlns:c16="http://schemas.microsoft.com/office/drawing/2014/chart" uri="{C3380CC4-5D6E-409C-BE32-E72D297353CC}">
              <c16:uniqueId val="{0000000E-E029-498F-9C25-ED88C42DAD6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029-498F-9C25-ED88C42DAD6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5.6846199999999998</c:v>
                </c:pt>
                <c:pt idx="1">
                  <c:v>5.6766399999999999</c:v>
                </c:pt>
                <c:pt idx="2">
                  <c:v>5.6169099999999998</c:v>
                </c:pt>
                <c:pt idx="3">
                  <c:v>5.5488900000000001</c:v>
                </c:pt>
                <c:pt idx="4">
                  <c:v>5.5357900000000004</c:v>
                </c:pt>
                <c:pt idx="5">
                  <c:v>5.4469799999999999</c:v>
                </c:pt>
                <c:pt idx="6">
                  <c:v>5.5667</c:v>
                </c:pt>
                <c:pt idx="7">
                  <c:v>5.65862</c:v>
                </c:pt>
                <c:pt idx="8">
                  <c:v>5.6447399999999996</c:v>
                </c:pt>
                <c:pt idx="9">
                  <c:v>5.6810200000000002</c:v>
                </c:pt>
                <c:pt idx="10">
                  <c:v>5.7142099999999996</c:v>
                </c:pt>
                <c:pt idx="11">
                  <c:v>5.6064999999999996</c:v>
                </c:pt>
                <c:pt idx="12">
                  <c:v>5.5805100000000003</c:v>
                </c:pt>
                <c:pt idx="13">
                  <c:v>5.6602600000000001</c:v>
                </c:pt>
                <c:pt idx="14">
                  <c:v>5.68377</c:v>
                </c:pt>
                <c:pt idx="15">
                  <c:v>5.6144999999999996</c:v>
                </c:pt>
                <c:pt idx="16">
                  <c:v>5.6155799999999996</c:v>
                </c:pt>
                <c:pt idx="17">
                  <c:v>5.5663299999999998</c:v>
                </c:pt>
                <c:pt idx="18">
                  <c:v>5.5843600000000002</c:v>
                </c:pt>
                <c:pt idx="19">
                  <c:v>5.7328900000000003</c:v>
                </c:pt>
                <c:pt idx="20">
                  <c:v>5.5080999999999998</c:v>
                </c:pt>
                <c:pt idx="21">
                  <c:v>5.6140699999999999</c:v>
                </c:pt>
                <c:pt idx="22">
                  <c:v>5.5864399999999996</c:v>
                </c:pt>
                <c:pt idx="23">
                  <c:v>5.4500099999999998</c:v>
                </c:pt>
                <c:pt idx="24">
                  <c:v>5.5091999999999999</c:v>
                </c:pt>
                <c:pt idx="25">
                  <c:v>5.5648</c:v>
                </c:pt>
                <c:pt idx="26">
                  <c:v>5.5982799999999999</c:v>
                </c:pt>
                <c:pt idx="27">
                  <c:v>5.6975100000000003</c:v>
                </c:pt>
                <c:pt idx="28">
                  <c:v>5.8681700000000001</c:v>
                </c:pt>
                <c:pt idx="29">
                  <c:v>5.7450700000000001</c:v>
                </c:pt>
                <c:pt idx="30">
                  <c:v>5.7195</c:v>
                </c:pt>
                <c:pt idx="31">
                  <c:v>5.5523999999999996</c:v>
                </c:pt>
                <c:pt idx="32">
                  <c:v>5.4579500000000003</c:v>
                </c:pt>
                <c:pt idx="33">
                  <c:v>5.4320199999999996</c:v>
                </c:pt>
                <c:pt idx="34">
                  <c:v>5.5331400000000004</c:v>
                </c:pt>
                <c:pt idx="35">
                  <c:v>5.4469599999999998</c:v>
                </c:pt>
                <c:pt idx="36">
                  <c:v>5.5196300000000003</c:v>
                </c:pt>
                <c:pt idx="37">
                  <c:v>5.4805299999999999</c:v>
                </c:pt>
                <c:pt idx="38">
                  <c:v>5.8033299999999999</c:v>
                </c:pt>
                <c:pt idx="39">
                  <c:v>5.8246900000000004</c:v>
                </c:pt>
                <c:pt idx="40">
                  <c:v>5.63896</c:v>
                </c:pt>
                <c:pt idx="41">
                  <c:v>5.5879399999999997</c:v>
                </c:pt>
                <c:pt idx="42">
                  <c:v>5.6485799999999999</c:v>
                </c:pt>
                <c:pt idx="43">
                  <c:v>5.5585199999999997</c:v>
                </c:pt>
                <c:pt idx="44">
                  <c:v>5.6028599999999997</c:v>
                </c:pt>
                <c:pt idx="45">
                  <c:v>5.71143</c:v>
                </c:pt>
                <c:pt idx="46">
                  <c:v>5.6888899999999998</c:v>
                </c:pt>
                <c:pt idx="47">
                  <c:v>5.6513799999999996</c:v>
                </c:pt>
              </c:numCache>
            </c:numRef>
          </c:val>
          <c:smooth val="0"/>
          <c:extLst>
            <c:ext xmlns:c16="http://schemas.microsoft.com/office/drawing/2014/chart" uri="{C3380CC4-5D6E-409C-BE32-E72D297353CC}">
              <c16:uniqueId val="{00000010-E029-498F-9C25-ED88C42DAD6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029-498F-9C25-ED88C42DAD6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029-498F-9C25-ED88C42DAD6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E029-498F-9C25-ED88C42DAD6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1.99</c:v>
                </c:pt>
                <c:pt idx="1">
                  <c:v>1.96</c:v>
                </c:pt>
                <c:pt idx="2">
                  <c:v>2.0699999999999998</c:v>
                </c:pt>
                <c:pt idx="3">
                  <c:v>2.02</c:v>
                </c:pt>
                <c:pt idx="4">
                  <c:v>2.21</c:v>
                </c:pt>
                <c:pt idx="5">
                  <c:v>2.11</c:v>
                </c:pt>
                <c:pt idx="6">
                  <c:v>1.74</c:v>
                </c:pt>
                <c:pt idx="7">
                  <c:v>2.14</c:v>
                </c:pt>
                <c:pt idx="8">
                  <c:v>2.13</c:v>
                </c:pt>
                <c:pt idx="9">
                  <c:v>2.13</c:v>
                </c:pt>
                <c:pt idx="10">
                  <c:v>2.15</c:v>
                </c:pt>
                <c:pt idx="11">
                  <c:v>2.2000000000000002</c:v>
                </c:pt>
                <c:pt idx="12">
                  <c:v>2.2599999999999998</c:v>
                </c:pt>
                <c:pt idx="13">
                  <c:v>2.21</c:v>
                </c:pt>
                <c:pt idx="14">
                  <c:v>2.11</c:v>
                </c:pt>
                <c:pt idx="15">
                  <c:v>1.79</c:v>
                </c:pt>
                <c:pt idx="16">
                  <c:v>2.2999999999999998</c:v>
                </c:pt>
                <c:pt idx="17">
                  <c:v>2.1800000000000002</c:v>
                </c:pt>
                <c:pt idx="18">
                  <c:v>1.96</c:v>
                </c:pt>
                <c:pt idx="19">
                  <c:v>1.95</c:v>
                </c:pt>
                <c:pt idx="20">
                  <c:v>1.99</c:v>
                </c:pt>
                <c:pt idx="21">
                  <c:v>2.0099999999999998</c:v>
                </c:pt>
                <c:pt idx="22">
                  <c:v>2.13</c:v>
                </c:pt>
                <c:pt idx="23">
                  <c:v>2.1800000000000002</c:v>
                </c:pt>
                <c:pt idx="24">
                  <c:v>2.25</c:v>
                </c:pt>
                <c:pt idx="25">
                  <c:v>2.09</c:v>
                </c:pt>
                <c:pt idx="26">
                  <c:v>2.37</c:v>
                </c:pt>
                <c:pt idx="27">
                  <c:v>2.2799999999999998</c:v>
                </c:pt>
                <c:pt idx="28">
                  <c:v>2.36</c:v>
                </c:pt>
                <c:pt idx="29">
                  <c:v>2.0099999999999998</c:v>
                </c:pt>
                <c:pt idx="30">
                  <c:v>1.93</c:v>
                </c:pt>
                <c:pt idx="31">
                  <c:v>2.21</c:v>
                </c:pt>
                <c:pt idx="32">
                  <c:v>2.2200000000000002</c:v>
                </c:pt>
                <c:pt idx="33">
                  <c:v>2.37</c:v>
                </c:pt>
                <c:pt idx="34">
                  <c:v>2.35</c:v>
                </c:pt>
                <c:pt idx="35">
                  <c:v>2.38</c:v>
                </c:pt>
                <c:pt idx="36">
                  <c:v>2.35</c:v>
                </c:pt>
                <c:pt idx="37">
                  <c:v>2.2999999999999998</c:v>
                </c:pt>
                <c:pt idx="38">
                  <c:v>1.86</c:v>
                </c:pt>
                <c:pt idx="39">
                  <c:v>2.2200000000000002</c:v>
                </c:pt>
                <c:pt idx="40">
                  <c:v>2.02</c:v>
                </c:pt>
                <c:pt idx="41">
                  <c:v>1.98</c:v>
                </c:pt>
                <c:pt idx="42">
                  <c:v>1.97</c:v>
                </c:pt>
                <c:pt idx="43">
                  <c:v>2.08</c:v>
                </c:pt>
                <c:pt idx="44">
                  <c:v>2.2000000000000002</c:v>
                </c:pt>
                <c:pt idx="45">
                  <c:v>2.16</c:v>
                </c:pt>
                <c:pt idx="46">
                  <c:v>2.11</c:v>
                </c:pt>
                <c:pt idx="47">
                  <c:v>2.0499999999999998</c:v>
                </c:pt>
              </c:numCache>
            </c:numRef>
          </c:val>
          <c:smooth val="0"/>
          <c:extLst>
            <c:ext xmlns:c16="http://schemas.microsoft.com/office/drawing/2014/chart" uri="{C3380CC4-5D6E-409C-BE32-E72D297353CC}">
              <c16:uniqueId val="{00000014-E029-498F-9C25-ED88C42DAD6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150.99019999999999</c:v>
                </c:pt>
                <c:pt idx="1">
                  <c:v>151.05144999999999</c:v>
                </c:pt>
                <c:pt idx="2">
                  <c:v>147.09421</c:v>
                </c:pt>
                <c:pt idx="3">
                  <c:v>145.52694</c:v>
                </c:pt>
                <c:pt idx="4">
                  <c:v>142.54328000000001</c:v>
                </c:pt>
                <c:pt idx="5">
                  <c:v>141.51881</c:v>
                </c:pt>
                <c:pt idx="6">
                  <c:v>144.30000000000001</c:v>
                </c:pt>
                <c:pt idx="7">
                  <c:v>147.98173</c:v>
                </c:pt>
                <c:pt idx="8">
                  <c:v>150.64681999999999</c:v>
                </c:pt>
                <c:pt idx="9">
                  <c:v>151.48025000000001</c:v>
                </c:pt>
                <c:pt idx="10">
                  <c:v>151.44996</c:v>
                </c:pt>
                <c:pt idx="11">
                  <c:v>149.67102</c:v>
                </c:pt>
                <c:pt idx="12">
                  <c:v>150.1019</c:v>
                </c:pt>
                <c:pt idx="13">
                  <c:v>148.34384</c:v>
                </c:pt>
                <c:pt idx="14">
                  <c:v>144.90532999999999</c:v>
                </c:pt>
                <c:pt idx="15">
                  <c:v>148.88963000000001</c:v>
                </c:pt>
                <c:pt idx="16">
                  <c:v>149.26736</c:v>
                </c:pt>
                <c:pt idx="17">
                  <c:v>145.50212999999999</c:v>
                </c:pt>
                <c:pt idx="18">
                  <c:v>148.8554</c:v>
                </c:pt>
                <c:pt idx="19">
                  <c:v>151.89375000000001</c:v>
                </c:pt>
                <c:pt idx="20">
                  <c:v>150.44112999999999</c:v>
                </c:pt>
                <c:pt idx="21">
                  <c:v>147.53217000000001</c:v>
                </c:pt>
                <c:pt idx="22">
                  <c:v>147.76738</c:v>
                </c:pt>
                <c:pt idx="23">
                  <c:v>151.75541000000001</c:v>
                </c:pt>
                <c:pt idx="24">
                  <c:v>150.63686000000001</c:v>
                </c:pt>
                <c:pt idx="25">
                  <c:v>149.82536999999999</c:v>
                </c:pt>
                <c:pt idx="26">
                  <c:v>150.81209000000001</c:v>
                </c:pt>
                <c:pt idx="27">
                  <c:v>149.69819000000001</c:v>
                </c:pt>
                <c:pt idx="28">
                  <c:v>147.70639</c:v>
                </c:pt>
                <c:pt idx="29">
                  <c:v>149.79891000000001</c:v>
                </c:pt>
                <c:pt idx="30">
                  <c:v>150.94818000000001</c:v>
                </c:pt>
                <c:pt idx="31">
                  <c:v>151.90942000000001</c:v>
                </c:pt>
                <c:pt idx="32">
                  <c:v>153.40261000000001</c:v>
                </c:pt>
                <c:pt idx="33">
                  <c:v>152.29513</c:v>
                </c:pt>
                <c:pt idx="34">
                  <c:v>151.47968</c:v>
                </c:pt>
                <c:pt idx="35">
                  <c:v>153.49929</c:v>
                </c:pt>
                <c:pt idx="36">
                  <c:v>154.86051</c:v>
                </c:pt>
                <c:pt idx="37">
                  <c:v>152.72336999999999</c:v>
                </c:pt>
                <c:pt idx="38">
                  <c:v>150.93353999999999</c:v>
                </c:pt>
                <c:pt idx="39">
                  <c:v>151.09690000000001</c:v>
                </c:pt>
                <c:pt idx="40">
                  <c:v>150.51802000000001</c:v>
                </c:pt>
                <c:pt idx="41">
                  <c:v>149.97253000000001</c:v>
                </c:pt>
                <c:pt idx="42">
                  <c:v>150.24388999999999</c:v>
                </c:pt>
                <c:pt idx="43">
                  <c:v>152.01674</c:v>
                </c:pt>
                <c:pt idx="44">
                  <c:v>152.51249999999999</c:v>
                </c:pt>
                <c:pt idx="45">
                  <c:v>152.61329000000001</c:v>
                </c:pt>
                <c:pt idx="46">
                  <c:v>152.19964999999999</c:v>
                </c:pt>
                <c:pt idx="47">
                  <c:v>152.26596000000001</c:v>
                </c:pt>
              </c:numCache>
            </c:numRef>
          </c:val>
          <c:smooth val="0"/>
          <c:extLst>
            <c:ext xmlns:c16="http://schemas.microsoft.com/office/drawing/2014/chart" uri="{C3380CC4-5D6E-409C-BE32-E72D297353CC}">
              <c16:uniqueId val="{00000000-549B-42DE-A111-CF2D94DAD80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49B-42DE-A111-CF2D94DAD80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4.5656999999999996</c:v>
                </c:pt>
                <c:pt idx="1">
                  <c:v>4.5353000000000003</c:v>
                </c:pt>
                <c:pt idx="2">
                  <c:v>4.4462000000000002</c:v>
                </c:pt>
                <c:pt idx="3">
                  <c:v>4.5563000000000002</c:v>
                </c:pt>
                <c:pt idx="4">
                  <c:v>4.5911</c:v>
                </c:pt>
                <c:pt idx="5">
                  <c:v>4.5250000000000004</c:v>
                </c:pt>
                <c:pt idx="6">
                  <c:v>4.5922000000000001</c:v>
                </c:pt>
                <c:pt idx="7">
                  <c:v>4.5293000000000001</c:v>
                </c:pt>
                <c:pt idx="8">
                  <c:v>4.5224000000000002</c:v>
                </c:pt>
                <c:pt idx="9">
                  <c:v>4.5242000000000004</c:v>
                </c:pt>
                <c:pt idx="10">
                  <c:v>4.4275000000000002</c:v>
                </c:pt>
                <c:pt idx="11">
                  <c:v>4.3982000000000001</c:v>
                </c:pt>
                <c:pt idx="12">
                  <c:v>4.3879000000000001</c:v>
                </c:pt>
                <c:pt idx="13">
                  <c:v>4.335</c:v>
                </c:pt>
                <c:pt idx="14">
                  <c:v>4.4958</c:v>
                </c:pt>
                <c:pt idx="15">
                  <c:v>4.4877000000000002</c:v>
                </c:pt>
                <c:pt idx="16">
                  <c:v>4.3691000000000004</c:v>
                </c:pt>
                <c:pt idx="17">
                  <c:v>4.2750000000000004</c:v>
                </c:pt>
                <c:pt idx="18">
                  <c:v>4.4893000000000001</c:v>
                </c:pt>
                <c:pt idx="19">
                  <c:v>4.5090000000000003</c:v>
                </c:pt>
                <c:pt idx="20">
                  <c:v>4.6223000000000001</c:v>
                </c:pt>
                <c:pt idx="21">
                  <c:v>4.6092000000000004</c:v>
                </c:pt>
                <c:pt idx="22">
                  <c:v>4.5780000000000003</c:v>
                </c:pt>
                <c:pt idx="23">
                  <c:v>4.5133000000000001</c:v>
                </c:pt>
                <c:pt idx="24">
                  <c:v>4.3733000000000004</c:v>
                </c:pt>
                <c:pt idx="25">
                  <c:v>4.2588999999999997</c:v>
                </c:pt>
                <c:pt idx="26">
                  <c:v>4.4379999999999997</c:v>
                </c:pt>
                <c:pt idx="27">
                  <c:v>4.5578000000000003</c:v>
                </c:pt>
                <c:pt idx="28">
                  <c:v>4.6856999999999998</c:v>
                </c:pt>
                <c:pt idx="29">
                  <c:v>4.7008999999999999</c:v>
                </c:pt>
                <c:pt idx="30">
                  <c:v>4.7489999999999997</c:v>
                </c:pt>
                <c:pt idx="31">
                  <c:v>4.6463999999999999</c:v>
                </c:pt>
                <c:pt idx="32">
                  <c:v>4.9005999999999998</c:v>
                </c:pt>
                <c:pt idx="33">
                  <c:v>4.9066000000000001</c:v>
                </c:pt>
                <c:pt idx="34">
                  <c:v>4.7375999999999996</c:v>
                </c:pt>
                <c:pt idx="35">
                  <c:v>4.8728999999999996</c:v>
                </c:pt>
                <c:pt idx="36">
                  <c:v>4.8380000000000001</c:v>
                </c:pt>
                <c:pt idx="37">
                  <c:v>4.8628999999999998</c:v>
                </c:pt>
                <c:pt idx="38">
                  <c:v>4.8936000000000002</c:v>
                </c:pt>
                <c:pt idx="39">
                  <c:v>4.8867000000000003</c:v>
                </c:pt>
                <c:pt idx="40">
                  <c:v>4.9874000000000001</c:v>
                </c:pt>
                <c:pt idx="41">
                  <c:v>4.9905999999999997</c:v>
                </c:pt>
                <c:pt idx="42">
                  <c:v>5.0205000000000002</c:v>
                </c:pt>
                <c:pt idx="43">
                  <c:v>4.8349000000000002</c:v>
                </c:pt>
                <c:pt idx="44">
                  <c:v>3.8561999999999999</c:v>
                </c:pt>
                <c:pt idx="45">
                  <c:v>4.8613</c:v>
                </c:pt>
                <c:pt idx="46">
                  <c:v>4.9855999999999998</c:v>
                </c:pt>
                <c:pt idx="47">
                  <c:v>4.9181999999999997</c:v>
                </c:pt>
              </c:numCache>
            </c:numRef>
          </c:val>
          <c:smooth val="0"/>
          <c:extLst>
            <c:ext xmlns:c16="http://schemas.microsoft.com/office/drawing/2014/chart" uri="{C3380CC4-5D6E-409C-BE32-E72D297353CC}">
              <c16:uniqueId val="{00000002-549B-42DE-A111-CF2D94DAD80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123.11954</c:v>
                </c:pt>
                <c:pt idx="1">
                  <c:v>121.50931</c:v>
                </c:pt>
                <c:pt idx="2">
                  <c:v>117.03898</c:v>
                </c:pt>
                <c:pt idx="3">
                  <c:v>118.68567</c:v>
                </c:pt>
                <c:pt idx="4">
                  <c:v>118.13276</c:v>
                </c:pt>
                <c:pt idx="5">
                  <c:v>118.27285000000001</c:v>
                </c:pt>
                <c:pt idx="6">
                  <c:v>117.47743</c:v>
                </c:pt>
                <c:pt idx="7">
                  <c:v>117.91208</c:v>
                </c:pt>
                <c:pt idx="8">
                  <c:v>117.52552</c:v>
                </c:pt>
                <c:pt idx="9">
                  <c:v>119.09276</c:v>
                </c:pt>
                <c:pt idx="10">
                  <c:v>118.42771</c:v>
                </c:pt>
                <c:pt idx="11">
                  <c:v>118.43785</c:v>
                </c:pt>
                <c:pt idx="12">
                  <c:v>115.52925</c:v>
                </c:pt>
                <c:pt idx="13">
                  <c:v>110.6438</c:v>
                </c:pt>
                <c:pt idx="14">
                  <c:v>109.37273999999999</c:v>
                </c:pt>
                <c:pt idx="15">
                  <c:v>113.16200000000001</c:v>
                </c:pt>
                <c:pt idx="16">
                  <c:v>113.56056</c:v>
                </c:pt>
                <c:pt idx="17">
                  <c:v>115.72032</c:v>
                </c:pt>
                <c:pt idx="18">
                  <c:v>114.73417999999999</c:v>
                </c:pt>
                <c:pt idx="19">
                  <c:v>111.7864</c:v>
                </c:pt>
                <c:pt idx="20">
                  <c:v>111.55686</c:v>
                </c:pt>
                <c:pt idx="21">
                  <c:v>112.2616</c:v>
                </c:pt>
                <c:pt idx="22">
                  <c:v>109.53364000000001</c:v>
                </c:pt>
                <c:pt idx="23">
                  <c:v>109.76187</c:v>
                </c:pt>
                <c:pt idx="24">
                  <c:v>109.76093</c:v>
                </c:pt>
                <c:pt idx="25">
                  <c:v>107.08222000000001</c:v>
                </c:pt>
                <c:pt idx="26">
                  <c:v>106.42675</c:v>
                </c:pt>
                <c:pt idx="27">
                  <c:v>106.01421000000001</c:v>
                </c:pt>
                <c:pt idx="28">
                  <c:v>108.16092999999999</c:v>
                </c:pt>
                <c:pt idx="29">
                  <c:v>105.97254</c:v>
                </c:pt>
                <c:pt idx="30">
                  <c:v>105.59278999999999</c:v>
                </c:pt>
                <c:pt idx="31">
                  <c:v>106.97563</c:v>
                </c:pt>
                <c:pt idx="32">
                  <c:v>108.57693999999999</c:v>
                </c:pt>
                <c:pt idx="33">
                  <c:v>111.19490999999999</c:v>
                </c:pt>
                <c:pt idx="34">
                  <c:v>112.50655999999999</c:v>
                </c:pt>
                <c:pt idx="35">
                  <c:v>111.12093</c:v>
                </c:pt>
                <c:pt idx="36">
                  <c:v>112.53762999999999</c:v>
                </c:pt>
                <c:pt idx="37">
                  <c:v>107.46398000000001</c:v>
                </c:pt>
                <c:pt idx="38">
                  <c:v>113.09478</c:v>
                </c:pt>
                <c:pt idx="39">
                  <c:v>115.14933000000001</c:v>
                </c:pt>
                <c:pt idx="40">
                  <c:v>113.57512</c:v>
                </c:pt>
                <c:pt idx="41">
                  <c:v>111.93881</c:v>
                </c:pt>
                <c:pt idx="42">
                  <c:v>113.37869999999999</c:v>
                </c:pt>
                <c:pt idx="43">
                  <c:v>113.54655</c:v>
                </c:pt>
                <c:pt idx="44">
                  <c:v>112.53113999999999</c:v>
                </c:pt>
                <c:pt idx="45">
                  <c:v>111.00402</c:v>
                </c:pt>
                <c:pt idx="46">
                  <c:v>111.76958</c:v>
                </c:pt>
                <c:pt idx="47">
                  <c:v>111.29218</c:v>
                </c:pt>
              </c:numCache>
            </c:numRef>
          </c:val>
          <c:smooth val="0"/>
          <c:extLst>
            <c:ext xmlns:c16="http://schemas.microsoft.com/office/drawing/2014/chart" uri="{C3380CC4-5D6E-409C-BE32-E72D297353CC}">
              <c16:uniqueId val="{00000003-549B-42DE-A111-CF2D94DAD80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15.589689999999999</c:v>
                </c:pt>
                <c:pt idx="1">
                  <c:v>15.17733</c:v>
                </c:pt>
                <c:pt idx="2">
                  <c:v>15.62632</c:v>
                </c:pt>
                <c:pt idx="3">
                  <c:v>15.74845</c:v>
                </c:pt>
                <c:pt idx="4">
                  <c:v>15.55186</c:v>
                </c:pt>
                <c:pt idx="5">
                  <c:v>15.76859</c:v>
                </c:pt>
                <c:pt idx="6">
                  <c:v>15.44458</c:v>
                </c:pt>
                <c:pt idx="7">
                  <c:v>15.3047</c:v>
                </c:pt>
                <c:pt idx="8">
                  <c:v>14.942830000000001</c:v>
                </c:pt>
                <c:pt idx="9">
                  <c:v>14.46604</c:v>
                </c:pt>
                <c:pt idx="10">
                  <c:v>14.464259999999999</c:v>
                </c:pt>
                <c:pt idx="11">
                  <c:v>13.50708</c:v>
                </c:pt>
                <c:pt idx="12">
                  <c:v>12.94121</c:v>
                </c:pt>
                <c:pt idx="13">
                  <c:v>11.928879999999999</c:v>
                </c:pt>
                <c:pt idx="14">
                  <c:v>12.233689999999999</c:v>
                </c:pt>
                <c:pt idx="15">
                  <c:v>12.26248</c:v>
                </c:pt>
                <c:pt idx="16">
                  <c:v>12.59695</c:v>
                </c:pt>
                <c:pt idx="17">
                  <c:v>13.47016</c:v>
                </c:pt>
                <c:pt idx="18">
                  <c:v>13.971170000000001</c:v>
                </c:pt>
                <c:pt idx="19">
                  <c:v>13.695220000000001</c:v>
                </c:pt>
                <c:pt idx="20">
                  <c:v>13.72035</c:v>
                </c:pt>
                <c:pt idx="21">
                  <c:v>13.61462</c:v>
                </c:pt>
                <c:pt idx="22">
                  <c:v>13.201460000000001</c:v>
                </c:pt>
                <c:pt idx="23">
                  <c:v>13.04527</c:v>
                </c:pt>
                <c:pt idx="24">
                  <c:v>13.690770000000001</c:v>
                </c:pt>
                <c:pt idx="25">
                  <c:v>13.726660000000001</c:v>
                </c:pt>
                <c:pt idx="26">
                  <c:v>13.56232</c:v>
                </c:pt>
                <c:pt idx="27">
                  <c:v>14.27613</c:v>
                </c:pt>
                <c:pt idx="28">
                  <c:v>14.19815</c:v>
                </c:pt>
                <c:pt idx="29">
                  <c:v>14.41164</c:v>
                </c:pt>
                <c:pt idx="30">
                  <c:v>14.271420000000001</c:v>
                </c:pt>
                <c:pt idx="31">
                  <c:v>12.865410000000001</c:v>
                </c:pt>
                <c:pt idx="32">
                  <c:v>13.31569</c:v>
                </c:pt>
                <c:pt idx="33">
                  <c:v>13.55836</c:v>
                </c:pt>
                <c:pt idx="34">
                  <c:v>14.123290000000001</c:v>
                </c:pt>
                <c:pt idx="35">
                  <c:v>13.631270000000001</c:v>
                </c:pt>
                <c:pt idx="36">
                  <c:v>13.07432</c:v>
                </c:pt>
                <c:pt idx="37">
                  <c:v>12.934100000000001</c:v>
                </c:pt>
                <c:pt idx="38">
                  <c:v>12.888120000000001</c:v>
                </c:pt>
                <c:pt idx="39">
                  <c:v>13.4665</c:v>
                </c:pt>
                <c:pt idx="40">
                  <c:v>13.404500000000001</c:v>
                </c:pt>
                <c:pt idx="41">
                  <c:v>13.837899999999999</c:v>
                </c:pt>
                <c:pt idx="42">
                  <c:v>14.16231</c:v>
                </c:pt>
                <c:pt idx="43">
                  <c:v>14.3361</c:v>
                </c:pt>
                <c:pt idx="44">
                  <c:v>14.84886</c:v>
                </c:pt>
                <c:pt idx="45">
                  <c:v>14.689830000000001</c:v>
                </c:pt>
                <c:pt idx="46">
                  <c:v>14.587730000000001</c:v>
                </c:pt>
                <c:pt idx="47">
                  <c:v>15.012309999999999</c:v>
                </c:pt>
              </c:numCache>
            </c:numRef>
          </c:val>
          <c:smooth val="0"/>
          <c:extLst>
            <c:ext xmlns:c16="http://schemas.microsoft.com/office/drawing/2014/chart" uri="{C3380CC4-5D6E-409C-BE32-E72D297353CC}">
              <c16:uniqueId val="{00000004-549B-42DE-A111-CF2D94DAD80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49B-42DE-A111-CF2D94DAD80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34.244</c:v>
                </c:pt>
                <c:pt idx="1">
                  <c:v>34.672699999999999</c:v>
                </c:pt>
                <c:pt idx="2">
                  <c:v>33.434899999999999</c:v>
                </c:pt>
                <c:pt idx="3">
                  <c:v>32.163499999999999</c:v>
                </c:pt>
                <c:pt idx="4">
                  <c:v>31.478200000000001</c:v>
                </c:pt>
                <c:pt idx="5">
                  <c:v>31.1633</c:v>
                </c:pt>
                <c:pt idx="6">
                  <c:v>31.776800000000001</c:v>
                </c:pt>
                <c:pt idx="7">
                  <c:v>32.557099999999998</c:v>
                </c:pt>
                <c:pt idx="8">
                  <c:v>33.005499999999998</c:v>
                </c:pt>
                <c:pt idx="9">
                  <c:v>31.221499999999999</c:v>
                </c:pt>
                <c:pt idx="10">
                  <c:v>31.307600000000001</c:v>
                </c:pt>
                <c:pt idx="11">
                  <c:v>30.2103</c:v>
                </c:pt>
                <c:pt idx="12">
                  <c:v>28.470800000000001</c:v>
                </c:pt>
                <c:pt idx="13">
                  <c:v>27.710599999999999</c:v>
                </c:pt>
                <c:pt idx="14">
                  <c:v>28.518000000000001</c:v>
                </c:pt>
                <c:pt idx="15">
                  <c:v>29.7774</c:v>
                </c:pt>
                <c:pt idx="16">
                  <c:v>29.978200000000001</c:v>
                </c:pt>
                <c:pt idx="17">
                  <c:v>31.067599999999999</c:v>
                </c:pt>
                <c:pt idx="18">
                  <c:v>31.986000000000001</c:v>
                </c:pt>
                <c:pt idx="19">
                  <c:v>32.262300000000003</c:v>
                </c:pt>
                <c:pt idx="20">
                  <c:v>32.205100000000002</c:v>
                </c:pt>
                <c:pt idx="21">
                  <c:v>31.9498</c:v>
                </c:pt>
                <c:pt idx="22">
                  <c:v>32.112699999999997</c:v>
                </c:pt>
                <c:pt idx="23">
                  <c:v>31.360099999999999</c:v>
                </c:pt>
                <c:pt idx="24">
                  <c:v>29.4391</c:v>
                </c:pt>
                <c:pt idx="25">
                  <c:v>29.3171</c:v>
                </c:pt>
                <c:pt idx="26">
                  <c:v>30.184699999999999</c:v>
                </c:pt>
                <c:pt idx="27">
                  <c:v>31.4297</c:v>
                </c:pt>
                <c:pt idx="28">
                  <c:v>31.856100000000001</c:v>
                </c:pt>
                <c:pt idx="29">
                  <c:v>32.137300000000003</c:v>
                </c:pt>
                <c:pt idx="30">
                  <c:v>31.210699999999999</c:v>
                </c:pt>
                <c:pt idx="31">
                  <c:v>31.313199999999998</c:v>
                </c:pt>
                <c:pt idx="32">
                  <c:v>30.731100000000001</c:v>
                </c:pt>
                <c:pt idx="33">
                  <c:v>29.178899999999999</c:v>
                </c:pt>
                <c:pt idx="34">
                  <c:v>30.296199999999999</c:v>
                </c:pt>
                <c:pt idx="35">
                  <c:v>30.305</c:v>
                </c:pt>
                <c:pt idx="36">
                  <c:v>28.351600000000001</c:v>
                </c:pt>
                <c:pt idx="37">
                  <c:v>26.411999999999999</c:v>
                </c:pt>
                <c:pt idx="38">
                  <c:v>28.597300000000001</c:v>
                </c:pt>
                <c:pt idx="39">
                  <c:v>30.014399999999998</c:v>
                </c:pt>
                <c:pt idx="40">
                  <c:v>30.2562</c:v>
                </c:pt>
                <c:pt idx="41">
                  <c:v>31.164400000000001</c:v>
                </c:pt>
                <c:pt idx="42">
                  <c:v>30.6845</c:v>
                </c:pt>
                <c:pt idx="43">
                  <c:v>31.408200000000001</c:v>
                </c:pt>
                <c:pt idx="44">
                  <c:v>31.847999999999999</c:v>
                </c:pt>
                <c:pt idx="45">
                  <c:v>33.008400000000002</c:v>
                </c:pt>
                <c:pt idx="46">
                  <c:v>33.113500000000002</c:v>
                </c:pt>
                <c:pt idx="47">
                  <c:v>33.088500000000003</c:v>
                </c:pt>
              </c:numCache>
            </c:numRef>
          </c:val>
          <c:smooth val="0"/>
          <c:extLst>
            <c:ext xmlns:c16="http://schemas.microsoft.com/office/drawing/2014/chart" uri="{C3380CC4-5D6E-409C-BE32-E72D297353CC}">
              <c16:uniqueId val="{00000006-549B-42DE-A111-CF2D94DAD80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4.0013500000000004</c:v>
                </c:pt>
                <c:pt idx="18">
                  <c:v>4.0848199999999997</c:v>
                </c:pt>
                <c:pt idx="19">
                  <c:v>4.1258100000000004</c:v>
                </c:pt>
                <c:pt idx="20">
                  <c:v>3.9547300000000001</c:v>
                </c:pt>
                <c:pt idx="21">
                  <c:v>3.9614600000000002</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49B-42DE-A111-CF2D94DAD80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11.87</c:v>
                </c:pt>
                <c:pt idx="1">
                  <c:v>12.32</c:v>
                </c:pt>
                <c:pt idx="2">
                  <c:v>11.76</c:v>
                </c:pt>
                <c:pt idx="3">
                  <c:v>12.1</c:v>
                </c:pt>
                <c:pt idx="4">
                  <c:v>11.88</c:v>
                </c:pt>
                <c:pt idx="5">
                  <c:v>12.06</c:v>
                </c:pt>
                <c:pt idx="6">
                  <c:v>11.95</c:v>
                </c:pt>
                <c:pt idx="7">
                  <c:v>12.3</c:v>
                </c:pt>
                <c:pt idx="8">
                  <c:v>11.66</c:v>
                </c:pt>
                <c:pt idx="9">
                  <c:v>10.95</c:v>
                </c:pt>
                <c:pt idx="10">
                  <c:v>10.51</c:v>
                </c:pt>
                <c:pt idx="11">
                  <c:v>10.43</c:v>
                </c:pt>
                <c:pt idx="12">
                  <c:v>9.4499999999999993</c:v>
                </c:pt>
                <c:pt idx="13">
                  <c:v>8.69</c:v>
                </c:pt>
                <c:pt idx="14">
                  <c:v>8.9499999999999993</c:v>
                </c:pt>
                <c:pt idx="15">
                  <c:v>8.94</c:v>
                </c:pt>
                <c:pt idx="16">
                  <c:v>9.76</c:v>
                </c:pt>
                <c:pt idx="17">
                  <c:v>8.4</c:v>
                </c:pt>
                <c:pt idx="18">
                  <c:v>10.75</c:v>
                </c:pt>
                <c:pt idx="19">
                  <c:v>11.16</c:v>
                </c:pt>
                <c:pt idx="20">
                  <c:v>10.86</c:v>
                </c:pt>
                <c:pt idx="21">
                  <c:v>11.19</c:v>
                </c:pt>
                <c:pt idx="22">
                  <c:v>11.02</c:v>
                </c:pt>
                <c:pt idx="23">
                  <c:v>11.53</c:v>
                </c:pt>
                <c:pt idx="24">
                  <c:v>10.9</c:v>
                </c:pt>
                <c:pt idx="25">
                  <c:v>10.44</c:v>
                </c:pt>
                <c:pt idx="26">
                  <c:v>10.58</c:v>
                </c:pt>
                <c:pt idx="27">
                  <c:v>11.05</c:v>
                </c:pt>
                <c:pt idx="28">
                  <c:v>11.4</c:v>
                </c:pt>
                <c:pt idx="29">
                  <c:v>11.84</c:v>
                </c:pt>
                <c:pt idx="30">
                  <c:v>11.81</c:v>
                </c:pt>
                <c:pt idx="31">
                  <c:v>11.38</c:v>
                </c:pt>
                <c:pt idx="32">
                  <c:v>11.06</c:v>
                </c:pt>
                <c:pt idx="33">
                  <c:v>10.98</c:v>
                </c:pt>
                <c:pt idx="34">
                  <c:v>10.220000000000001</c:v>
                </c:pt>
                <c:pt idx="35">
                  <c:v>9.6199999999999992</c:v>
                </c:pt>
                <c:pt idx="36">
                  <c:v>9.09</c:v>
                </c:pt>
                <c:pt idx="37">
                  <c:v>8.69</c:v>
                </c:pt>
                <c:pt idx="38">
                  <c:v>8.84</c:v>
                </c:pt>
                <c:pt idx="39">
                  <c:v>9.4</c:v>
                </c:pt>
                <c:pt idx="40">
                  <c:v>10.23</c:v>
                </c:pt>
                <c:pt idx="41">
                  <c:v>11.12</c:v>
                </c:pt>
                <c:pt idx="42">
                  <c:v>11.76</c:v>
                </c:pt>
                <c:pt idx="43">
                  <c:v>11.49</c:v>
                </c:pt>
                <c:pt idx="44">
                  <c:v>12.34</c:v>
                </c:pt>
                <c:pt idx="45">
                  <c:v>12.48</c:v>
                </c:pt>
                <c:pt idx="46">
                  <c:v>12.6</c:v>
                </c:pt>
                <c:pt idx="47">
                  <c:v>12.33</c:v>
                </c:pt>
              </c:numCache>
            </c:numRef>
          </c:val>
          <c:smooth val="0"/>
          <c:extLst>
            <c:ext xmlns:c16="http://schemas.microsoft.com/office/drawing/2014/chart" uri="{C3380CC4-5D6E-409C-BE32-E72D297353CC}">
              <c16:uniqueId val="{00000008-549B-42DE-A111-CF2D94DAD80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49B-42DE-A111-CF2D94DAD80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92.573499999999996</c:v>
                </c:pt>
                <c:pt idx="1">
                  <c:v>92.860699999999994</c:v>
                </c:pt>
                <c:pt idx="2">
                  <c:v>92.469800000000006</c:v>
                </c:pt>
                <c:pt idx="3">
                  <c:v>91.387100000000004</c:v>
                </c:pt>
                <c:pt idx="4">
                  <c:v>90.668899999999994</c:v>
                </c:pt>
                <c:pt idx="5">
                  <c:v>89.87</c:v>
                </c:pt>
                <c:pt idx="6">
                  <c:v>89.539900000000003</c:v>
                </c:pt>
                <c:pt idx="7">
                  <c:v>89.710499999999996</c:v>
                </c:pt>
                <c:pt idx="8">
                  <c:v>90.512600000000006</c:v>
                </c:pt>
                <c:pt idx="9">
                  <c:v>90.937799999999996</c:v>
                </c:pt>
                <c:pt idx="10">
                  <c:v>91.244799999999998</c:v>
                </c:pt>
                <c:pt idx="11">
                  <c:v>90.620199999999997</c:v>
                </c:pt>
                <c:pt idx="12">
                  <c:v>89.419799999999995</c:v>
                </c:pt>
                <c:pt idx="13">
                  <c:v>89.002700000000004</c:v>
                </c:pt>
                <c:pt idx="14">
                  <c:v>89.134500000000003</c:v>
                </c:pt>
                <c:pt idx="15">
                  <c:v>89.361099999999993</c:v>
                </c:pt>
                <c:pt idx="16">
                  <c:v>89.007300000000001</c:v>
                </c:pt>
                <c:pt idx="17">
                  <c:v>88.826400000000007</c:v>
                </c:pt>
                <c:pt idx="18">
                  <c:v>89.425399999999996</c:v>
                </c:pt>
                <c:pt idx="19">
                  <c:v>89.606399999999994</c:v>
                </c:pt>
                <c:pt idx="20">
                  <c:v>89.601200000000006</c:v>
                </c:pt>
                <c:pt idx="21">
                  <c:v>89.467500000000001</c:v>
                </c:pt>
                <c:pt idx="22">
                  <c:v>89.662499999999994</c:v>
                </c:pt>
                <c:pt idx="23">
                  <c:v>90.852099999999993</c:v>
                </c:pt>
                <c:pt idx="24">
                  <c:v>91.083299999999994</c:v>
                </c:pt>
                <c:pt idx="25">
                  <c:v>90.608900000000006</c:v>
                </c:pt>
                <c:pt idx="26">
                  <c:v>91.823300000000003</c:v>
                </c:pt>
                <c:pt idx="27">
                  <c:v>93.117999999999995</c:v>
                </c:pt>
                <c:pt idx="28">
                  <c:v>93.623099999999994</c:v>
                </c:pt>
                <c:pt idx="29">
                  <c:v>93.797399999999996</c:v>
                </c:pt>
                <c:pt idx="30">
                  <c:v>93.488299999999995</c:v>
                </c:pt>
                <c:pt idx="31">
                  <c:v>92.018500000000003</c:v>
                </c:pt>
                <c:pt idx="32">
                  <c:v>93.861199999999997</c:v>
                </c:pt>
                <c:pt idx="33">
                  <c:v>94.275700000000001</c:v>
                </c:pt>
                <c:pt idx="34">
                  <c:v>94.398300000000006</c:v>
                </c:pt>
                <c:pt idx="35">
                  <c:v>95.162700000000001</c:v>
                </c:pt>
                <c:pt idx="36">
                  <c:v>95.519300000000001</c:v>
                </c:pt>
                <c:pt idx="37">
                  <c:v>94.739199999999997</c:v>
                </c:pt>
                <c:pt idx="38">
                  <c:v>94.171700000000001</c:v>
                </c:pt>
                <c:pt idx="39">
                  <c:v>93.488</c:v>
                </c:pt>
                <c:pt idx="40">
                  <c:v>93.136899999999997</c:v>
                </c:pt>
                <c:pt idx="41">
                  <c:v>92.201099999999997</c:v>
                </c:pt>
                <c:pt idx="42">
                  <c:v>89.779300000000006</c:v>
                </c:pt>
                <c:pt idx="43">
                  <c:v>89.221999999999994</c:v>
                </c:pt>
                <c:pt idx="44">
                  <c:v>88.931100000000001</c:v>
                </c:pt>
                <c:pt idx="45">
                  <c:v>88.167199999999994</c:v>
                </c:pt>
                <c:pt idx="46">
                  <c:v>90.163600000000002</c:v>
                </c:pt>
                <c:pt idx="47">
                  <c:v>91.811400000000006</c:v>
                </c:pt>
              </c:numCache>
            </c:numRef>
          </c:val>
          <c:smooth val="0"/>
          <c:extLst>
            <c:ext xmlns:c16="http://schemas.microsoft.com/office/drawing/2014/chart" uri="{C3380CC4-5D6E-409C-BE32-E72D297353CC}">
              <c16:uniqueId val="{0000000A-549B-42DE-A111-CF2D94DAD80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22.498380000000001</c:v>
                </c:pt>
                <c:pt idx="1">
                  <c:v>22.542079999999999</c:v>
                </c:pt>
                <c:pt idx="2">
                  <c:v>22.549630000000001</c:v>
                </c:pt>
                <c:pt idx="3">
                  <c:v>22.564920000000001</c:v>
                </c:pt>
                <c:pt idx="4">
                  <c:v>22.602589999999999</c:v>
                </c:pt>
                <c:pt idx="5">
                  <c:v>22.592009999999998</c:v>
                </c:pt>
                <c:pt idx="6">
                  <c:v>22.598279999999999</c:v>
                </c:pt>
                <c:pt idx="7">
                  <c:v>22.588339999999999</c:v>
                </c:pt>
                <c:pt idx="8">
                  <c:v>22.59432</c:v>
                </c:pt>
                <c:pt idx="9">
                  <c:v>22.588170000000002</c:v>
                </c:pt>
                <c:pt idx="10">
                  <c:v>22.604700000000001</c:v>
                </c:pt>
                <c:pt idx="11">
                  <c:v>22.586729999999999</c:v>
                </c:pt>
                <c:pt idx="12">
                  <c:v>22.57489</c:v>
                </c:pt>
                <c:pt idx="13">
                  <c:v>16.180219999999998</c:v>
                </c:pt>
                <c:pt idx="14">
                  <c:v>16.170380000000002</c:v>
                </c:pt>
                <c:pt idx="15">
                  <c:v>16.184010000000001</c:v>
                </c:pt>
                <c:pt idx="16">
                  <c:v>16.239409999999999</c:v>
                </c:pt>
                <c:pt idx="17">
                  <c:v>16.231400000000001</c:v>
                </c:pt>
                <c:pt idx="18">
                  <c:v>16.218520000000002</c:v>
                </c:pt>
                <c:pt idx="19">
                  <c:v>16.194379999999999</c:v>
                </c:pt>
                <c:pt idx="20">
                  <c:v>16.202559999999998</c:v>
                </c:pt>
                <c:pt idx="21">
                  <c:v>16.194759999999999</c:v>
                </c:pt>
                <c:pt idx="22">
                  <c:v>16.2303</c:v>
                </c:pt>
                <c:pt idx="23">
                  <c:v>16.211349999999999</c:v>
                </c:pt>
                <c:pt idx="24">
                  <c:v>16.242329999999999</c:v>
                </c:pt>
                <c:pt idx="25">
                  <c:v>16.221910000000001</c:v>
                </c:pt>
                <c:pt idx="26">
                  <c:v>16.21245</c:v>
                </c:pt>
                <c:pt idx="27">
                  <c:v>16.203430000000001</c:v>
                </c:pt>
                <c:pt idx="28">
                  <c:v>16.222850000000001</c:v>
                </c:pt>
                <c:pt idx="29">
                  <c:v>16.22381</c:v>
                </c:pt>
                <c:pt idx="30">
                  <c:v>16.193480000000001</c:v>
                </c:pt>
                <c:pt idx="31">
                  <c:v>16.208749999999998</c:v>
                </c:pt>
                <c:pt idx="32">
                  <c:v>16.157039999999999</c:v>
                </c:pt>
                <c:pt idx="33">
                  <c:v>16.246259999999999</c:v>
                </c:pt>
                <c:pt idx="34">
                  <c:v>16.23113</c:v>
                </c:pt>
                <c:pt idx="35">
                  <c:v>16.26041</c:v>
                </c:pt>
                <c:pt idx="36">
                  <c:v>5.2219899999999999</c:v>
                </c:pt>
                <c:pt idx="37">
                  <c:v>2.9580000000000002</c:v>
                </c:pt>
                <c:pt idx="38">
                  <c:v>2.9657</c:v>
                </c:pt>
                <c:pt idx="39">
                  <c:v>2.96502</c:v>
                </c:pt>
                <c:pt idx="40">
                  <c:v>3.00345</c:v>
                </c:pt>
                <c:pt idx="41">
                  <c:v>5.3472600000000003</c:v>
                </c:pt>
                <c:pt idx="42">
                  <c:v>6.5613999999999999</c:v>
                </c:pt>
                <c:pt idx="43">
                  <c:v>6.6496700000000004</c:v>
                </c:pt>
                <c:pt idx="44">
                  <c:v>9.6712000000000007</c:v>
                </c:pt>
                <c:pt idx="45">
                  <c:v>12.93047</c:v>
                </c:pt>
                <c:pt idx="46">
                  <c:v>15.960660000000001</c:v>
                </c:pt>
                <c:pt idx="47">
                  <c:v>19.644030000000001</c:v>
                </c:pt>
              </c:numCache>
            </c:numRef>
          </c:val>
          <c:smooth val="0"/>
          <c:extLst>
            <c:ext xmlns:c16="http://schemas.microsoft.com/office/drawing/2014/chart" uri="{C3380CC4-5D6E-409C-BE32-E72D297353CC}">
              <c16:uniqueId val="{0000000B-549B-42DE-A111-CF2D94DAD80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0.31769999999999998</c:v>
                </c:pt>
                <c:pt idx="1">
                  <c:v>0.31280000000000002</c:v>
                </c:pt>
                <c:pt idx="2">
                  <c:v>0.2994</c:v>
                </c:pt>
                <c:pt idx="3">
                  <c:v>0.29430000000000001</c:v>
                </c:pt>
                <c:pt idx="4">
                  <c:v>0.28470000000000001</c:v>
                </c:pt>
                <c:pt idx="5">
                  <c:v>0.28689999999999999</c:v>
                </c:pt>
                <c:pt idx="6">
                  <c:v>0.28610000000000002</c:v>
                </c:pt>
                <c:pt idx="7">
                  <c:v>0.27900000000000003</c:v>
                </c:pt>
                <c:pt idx="8">
                  <c:v>0.26729999999999998</c:v>
                </c:pt>
                <c:pt idx="9">
                  <c:v>0.25940000000000002</c:v>
                </c:pt>
                <c:pt idx="10">
                  <c:v>0.24379999999999999</c:v>
                </c:pt>
                <c:pt idx="11">
                  <c:v>0.24640000000000001</c:v>
                </c:pt>
                <c:pt idx="12">
                  <c:v>0.29239999999999999</c:v>
                </c:pt>
                <c:pt idx="13">
                  <c:v>0.30890000000000001</c:v>
                </c:pt>
                <c:pt idx="14">
                  <c:v>0.36820000000000003</c:v>
                </c:pt>
                <c:pt idx="15">
                  <c:v>0.38650000000000001</c:v>
                </c:pt>
                <c:pt idx="16">
                  <c:v>0.44729999999999998</c:v>
                </c:pt>
                <c:pt idx="17">
                  <c:v>0.56699999999999995</c:v>
                </c:pt>
                <c:pt idx="18">
                  <c:v>0.7782</c:v>
                </c:pt>
                <c:pt idx="19">
                  <c:v>0.86829999999999996</c:v>
                </c:pt>
                <c:pt idx="20">
                  <c:v>1.0992999999999999</c:v>
                </c:pt>
                <c:pt idx="21">
                  <c:v>1.2202999999999999</c:v>
                </c:pt>
                <c:pt idx="22">
                  <c:v>1.2501</c:v>
                </c:pt>
                <c:pt idx="23">
                  <c:v>1.2682</c:v>
                </c:pt>
                <c:pt idx="24">
                  <c:v>1.262</c:v>
                </c:pt>
                <c:pt idx="25">
                  <c:v>1.2636000000000001</c:v>
                </c:pt>
                <c:pt idx="26">
                  <c:v>1.2653000000000001</c:v>
                </c:pt>
                <c:pt idx="27">
                  <c:v>1.2797000000000001</c:v>
                </c:pt>
                <c:pt idx="28">
                  <c:v>1.2982</c:v>
                </c:pt>
                <c:pt idx="29">
                  <c:v>1.3210999999999999</c:v>
                </c:pt>
                <c:pt idx="30">
                  <c:v>1.3292999999999999</c:v>
                </c:pt>
                <c:pt idx="31">
                  <c:v>1.3148</c:v>
                </c:pt>
                <c:pt idx="32">
                  <c:v>1.3085</c:v>
                </c:pt>
                <c:pt idx="33">
                  <c:v>1.3292999999999999</c:v>
                </c:pt>
                <c:pt idx="34">
                  <c:v>1.3231999999999999</c:v>
                </c:pt>
                <c:pt idx="35">
                  <c:v>1.3017000000000001</c:v>
                </c:pt>
                <c:pt idx="36">
                  <c:v>1.3273999999999999</c:v>
                </c:pt>
                <c:pt idx="37">
                  <c:v>1.3156000000000001</c:v>
                </c:pt>
                <c:pt idx="38">
                  <c:v>1.2951999999999999</c:v>
                </c:pt>
                <c:pt idx="39">
                  <c:v>1.2911999999999999</c:v>
                </c:pt>
                <c:pt idx="40">
                  <c:v>1.2636000000000001</c:v>
                </c:pt>
                <c:pt idx="41">
                  <c:v>1.234</c:v>
                </c:pt>
                <c:pt idx="42">
                  <c:v>1.1067</c:v>
                </c:pt>
                <c:pt idx="43">
                  <c:v>0.95230000000000004</c:v>
                </c:pt>
                <c:pt idx="44">
                  <c:v>0.59909999999999997</c:v>
                </c:pt>
                <c:pt idx="45">
                  <c:v>0.45810000000000001</c:v>
                </c:pt>
                <c:pt idx="46">
                  <c:v>0.39560000000000001</c:v>
                </c:pt>
                <c:pt idx="47">
                  <c:v>0.36730000000000002</c:v>
                </c:pt>
              </c:numCache>
            </c:numRef>
          </c:val>
          <c:smooth val="0"/>
          <c:extLst>
            <c:ext xmlns:c16="http://schemas.microsoft.com/office/drawing/2014/chart" uri="{C3380CC4-5D6E-409C-BE32-E72D297353CC}">
              <c16:uniqueId val="{0000000C-549B-42DE-A111-CF2D94DAD80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0.71499999999999997</c:v>
                </c:pt>
                <c:pt idx="1">
                  <c:v>0.67500000000000004</c:v>
                </c:pt>
                <c:pt idx="2">
                  <c:v>0.70899999999999996</c:v>
                </c:pt>
                <c:pt idx="3">
                  <c:v>0.67700000000000005</c:v>
                </c:pt>
                <c:pt idx="4">
                  <c:v>0.68799999999999994</c:v>
                </c:pt>
                <c:pt idx="5">
                  <c:v>0.66200000000000003</c:v>
                </c:pt>
                <c:pt idx="6">
                  <c:v>0.69899999999999995</c:v>
                </c:pt>
                <c:pt idx="7">
                  <c:v>0.69799999999999995</c:v>
                </c:pt>
                <c:pt idx="8">
                  <c:v>0.67300000000000004</c:v>
                </c:pt>
                <c:pt idx="9">
                  <c:v>0.67700000000000005</c:v>
                </c:pt>
                <c:pt idx="10">
                  <c:v>0.63300000000000001</c:v>
                </c:pt>
                <c:pt idx="11">
                  <c:v>0.67100000000000004</c:v>
                </c:pt>
                <c:pt idx="12">
                  <c:v>0.68400000000000005</c:v>
                </c:pt>
                <c:pt idx="13">
                  <c:v>0.67300000000000004</c:v>
                </c:pt>
                <c:pt idx="14">
                  <c:v>0.69</c:v>
                </c:pt>
                <c:pt idx="15">
                  <c:v>0.65600000000000003</c:v>
                </c:pt>
                <c:pt idx="16">
                  <c:v>0.66300000000000003</c:v>
                </c:pt>
                <c:pt idx="17">
                  <c:v>0.64200000000000002</c:v>
                </c:pt>
                <c:pt idx="18">
                  <c:v>0.64700000000000002</c:v>
                </c:pt>
                <c:pt idx="19">
                  <c:v>0.66100000000000003</c:v>
                </c:pt>
                <c:pt idx="20">
                  <c:v>0.621</c:v>
                </c:pt>
                <c:pt idx="21">
                  <c:v>0.66800000000000004</c:v>
                </c:pt>
                <c:pt idx="22">
                  <c:v>0.54700000000000004</c:v>
                </c:pt>
                <c:pt idx="23">
                  <c:v>0.64</c:v>
                </c:pt>
                <c:pt idx="24">
                  <c:v>0.64500000000000002</c:v>
                </c:pt>
                <c:pt idx="25">
                  <c:v>0.65200000000000002</c:v>
                </c:pt>
                <c:pt idx="26">
                  <c:v>0.64100000000000001</c:v>
                </c:pt>
                <c:pt idx="27">
                  <c:v>0.628</c:v>
                </c:pt>
                <c:pt idx="28">
                  <c:v>0.64700000000000002</c:v>
                </c:pt>
                <c:pt idx="29">
                  <c:v>0.61299999999999999</c:v>
                </c:pt>
                <c:pt idx="30">
                  <c:v>0.63900000000000001</c:v>
                </c:pt>
                <c:pt idx="31">
                  <c:v>0.63300000000000001</c:v>
                </c:pt>
                <c:pt idx="32">
                  <c:v>0.67700000000000005</c:v>
                </c:pt>
                <c:pt idx="33">
                  <c:v>0.66400000000000003</c:v>
                </c:pt>
                <c:pt idx="34">
                  <c:v>0.64900000000000002</c:v>
                </c:pt>
                <c:pt idx="35">
                  <c:v>0.69799999999999995</c:v>
                </c:pt>
                <c:pt idx="36">
                  <c:v>0.66100000000000003</c:v>
                </c:pt>
                <c:pt idx="37">
                  <c:v>0.70399999999999996</c:v>
                </c:pt>
                <c:pt idx="38">
                  <c:v>0.69499999999999995</c:v>
                </c:pt>
                <c:pt idx="39">
                  <c:v>0.72799999999999998</c:v>
                </c:pt>
                <c:pt idx="40">
                  <c:v>0.68200000000000005</c:v>
                </c:pt>
                <c:pt idx="41">
                  <c:v>0.70699999999999996</c:v>
                </c:pt>
                <c:pt idx="42">
                  <c:v>0.65400000000000003</c:v>
                </c:pt>
                <c:pt idx="43">
                  <c:v>0.72699999999999998</c:v>
                </c:pt>
                <c:pt idx="44">
                  <c:v>0.67300000000000004</c:v>
                </c:pt>
                <c:pt idx="45">
                  <c:v>0.68400000000000005</c:v>
                </c:pt>
                <c:pt idx="46">
                  <c:v>0.58199999999999996</c:v>
                </c:pt>
                <c:pt idx="47">
                  <c:v>0.67600000000000005</c:v>
                </c:pt>
              </c:numCache>
            </c:numRef>
          </c:val>
          <c:smooth val="0"/>
          <c:extLst>
            <c:ext xmlns:c16="http://schemas.microsoft.com/office/drawing/2014/chart" uri="{C3380CC4-5D6E-409C-BE32-E72D297353CC}">
              <c16:uniqueId val="{0000000D-549B-42DE-A111-CF2D94DAD80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26.551100000000002</c:v>
                </c:pt>
                <c:pt idx="1">
                  <c:v>25.042950000000001</c:v>
                </c:pt>
                <c:pt idx="2">
                  <c:v>25.054929999999999</c:v>
                </c:pt>
                <c:pt idx="3">
                  <c:v>25.83548</c:v>
                </c:pt>
                <c:pt idx="4">
                  <c:v>26.397549999999999</c:v>
                </c:pt>
                <c:pt idx="5">
                  <c:v>25.784199999999998</c:v>
                </c:pt>
                <c:pt idx="6">
                  <c:v>25.72391</c:v>
                </c:pt>
                <c:pt idx="7">
                  <c:v>24.439330000000002</c:v>
                </c:pt>
                <c:pt idx="8">
                  <c:v>24.550619999999999</c:v>
                </c:pt>
                <c:pt idx="9">
                  <c:v>23.92726</c:v>
                </c:pt>
                <c:pt idx="10">
                  <c:v>23.86093</c:v>
                </c:pt>
                <c:pt idx="11">
                  <c:v>24.046230000000001</c:v>
                </c:pt>
                <c:pt idx="12">
                  <c:v>23.807009999999998</c:v>
                </c:pt>
                <c:pt idx="13">
                  <c:v>23.42221</c:v>
                </c:pt>
                <c:pt idx="14">
                  <c:v>22.491109999999999</c:v>
                </c:pt>
                <c:pt idx="15">
                  <c:v>24.287849999999999</c:v>
                </c:pt>
                <c:pt idx="16">
                  <c:v>23.83004</c:v>
                </c:pt>
                <c:pt idx="17">
                  <c:v>23.550889999999999</c:v>
                </c:pt>
                <c:pt idx="18">
                  <c:v>24.668669999999999</c:v>
                </c:pt>
                <c:pt idx="19">
                  <c:v>23.737860000000001</c:v>
                </c:pt>
                <c:pt idx="20">
                  <c:v>24.058900000000001</c:v>
                </c:pt>
                <c:pt idx="21">
                  <c:v>25.059729999999998</c:v>
                </c:pt>
                <c:pt idx="22">
                  <c:v>26.250810000000001</c:v>
                </c:pt>
                <c:pt idx="23">
                  <c:v>25.240600000000001</c:v>
                </c:pt>
                <c:pt idx="24">
                  <c:v>25.598120000000002</c:v>
                </c:pt>
                <c:pt idx="25">
                  <c:v>24.09215</c:v>
                </c:pt>
                <c:pt idx="26">
                  <c:v>24.53135</c:v>
                </c:pt>
                <c:pt idx="27">
                  <c:v>25.77909</c:v>
                </c:pt>
                <c:pt idx="28">
                  <c:v>25.968730000000001</c:v>
                </c:pt>
                <c:pt idx="29">
                  <c:v>27.670940000000002</c:v>
                </c:pt>
                <c:pt idx="30">
                  <c:v>27.846589999999999</c:v>
                </c:pt>
                <c:pt idx="31">
                  <c:v>27.621200000000002</c:v>
                </c:pt>
                <c:pt idx="32">
                  <c:v>27.14161</c:v>
                </c:pt>
                <c:pt idx="33">
                  <c:v>25.950810000000001</c:v>
                </c:pt>
                <c:pt idx="34">
                  <c:v>23.930050000000001</c:v>
                </c:pt>
                <c:pt idx="35">
                  <c:v>23.137989999999999</c:v>
                </c:pt>
                <c:pt idx="36">
                  <c:v>22.994330000000001</c:v>
                </c:pt>
                <c:pt idx="37">
                  <c:v>22.806889999999999</c:v>
                </c:pt>
                <c:pt idx="38">
                  <c:v>22.208390000000001</c:v>
                </c:pt>
                <c:pt idx="39">
                  <c:v>23.51332</c:v>
                </c:pt>
                <c:pt idx="40">
                  <c:v>22.505299999999998</c:v>
                </c:pt>
                <c:pt idx="41">
                  <c:v>23.761189999999999</c:v>
                </c:pt>
                <c:pt idx="42">
                  <c:v>25.35435</c:v>
                </c:pt>
                <c:pt idx="43">
                  <c:v>25.290420000000001</c:v>
                </c:pt>
                <c:pt idx="44">
                  <c:v>25.707719999999998</c:v>
                </c:pt>
                <c:pt idx="45">
                  <c:v>25.358250000000002</c:v>
                </c:pt>
                <c:pt idx="46">
                  <c:v>26.618369999999999</c:v>
                </c:pt>
                <c:pt idx="47">
                  <c:v>24.25958</c:v>
                </c:pt>
              </c:numCache>
            </c:numRef>
          </c:val>
          <c:smooth val="0"/>
          <c:extLst>
            <c:ext xmlns:c16="http://schemas.microsoft.com/office/drawing/2014/chart" uri="{C3380CC4-5D6E-409C-BE32-E72D297353CC}">
              <c16:uniqueId val="{0000000E-549B-42DE-A111-CF2D94DAD80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467.36662000000001</c:v>
                </c:pt>
                <c:pt idx="1">
                  <c:v>460.69456000000002</c:v>
                </c:pt>
                <c:pt idx="2">
                  <c:v>453.37459999999999</c:v>
                </c:pt>
                <c:pt idx="3">
                  <c:v>461.15113000000002</c:v>
                </c:pt>
                <c:pt idx="4">
                  <c:v>450.83105</c:v>
                </c:pt>
                <c:pt idx="5">
                  <c:v>466.34258</c:v>
                </c:pt>
                <c:pt idx="6">
                  <c:v>465.56031000000002</c:v>
                </c:pt>
                <c:pt idx="7">
                  <c:v>469.85503999999997</c:v>
                </c:pt>
                <c:pt idx="8">
                  <c:v>466.66618999999997</c:v>
                </c:pt>
                <c:pt idx="9">
                  <c:v>456.0908</c:v>
                </c:pt>
                <c:pt idx="10">
                  <c:v>461.10099000000002</c:v>
                </c:pt>
                <c:pt idx="11">
                  <c:v>466.15410000000003</c:v>
                </c:pt>
                <c:pt idx="12">
                  <c:v>465.39341999999999</c:v>
                </c:pt>
                <c:pt idx="13">
                  <c:v>467.04212999999999</c:v>
                </c:pt>
                <c:pt idx="14">
                  <c:v>467.04978999999997</c:v>
                </c:pt>
                <c:pt idx="15">
                  <c:v>473.30304000000001</c:v>
                </c:pt>
                <c:pt idx="16">
                  <c:v>473.15902</c:v>
                </c:pt>
                <c:pt idx="17">
                  <c:v>468.28566000000001</c:v>
                </c:pt>
                <c:pt idx="18">
                  <c:v>475.45102000000003</c:v>
                </c:pt>
                <c:pt idx="19">
                  <c:v>474.98986000000002</c:v>
                </c:pt>
                <c:pt idx="20">
                  <c:v>469.22685000000001</c:v>
                </c:pt>
                <c:pt idx="21">
                  <c:v>461.89317999999997</c:v>
                </c:pt>
                <c:pt idx="22">
                  <c:v>466.56578000000002</c:v>
                </c:pt>
                <c:pt idx="23">
                  <c:v>465.73719</c:v>
                </c:pt>
                <c:pt idx="24">
                  <c:v>452.68745000000001</c:v>
                </c:pt>
                <c:pt idx="25">
                  <c:v>464.03289000000001</c:v>
                </c:pt>
                <c:pt idx="26">
                  <c:v>456.57886000000002</c:v>
                </c:pt>
                <c:pt idx="27">
                  <c:v>453.63531999999998</c:v>
                </c:pt>
                <c:pt idx="28">
                  <c:v>436.92115999999999</c:v>
                </c:pt>
                <c:pt idx="29">
                  <c:v>455.49090000000001</c:v>
                </c:pt>
                <c:pt idx="30">
                  <c:v>448.60759000000002</c:v>
                </c:pt>
                <c:pt idx="31">
                  <c:v>437.56110999999999</c:v>
                </c:pt>
                <c:pt idx="32">
                  <c:v>452.09435000000002</c:v>
                </c:pt>
                <c:pt idx="33">
                  <c:v>458.39938999999998</c:v>
                </c:pt>
                <c:pt idx="34">
                  <c:v>458.11419000000001</c:v>
                </c:pt>
                <c:pt idx="35">
                  <c:v>451.14075000000003</c:v>
                </c:pt>
                <c:pt idx="36">
                  <c:v>450.67698999999999</c:v>
                </c:pt>
                <c:pt idx="37">
                  <c:v>447.50790000000001</c:v>
                </c:pt>
                <c:pt idx="38">
                  <c:v>455.04014000000001</c:v>
                </c:pt>
                <c:pt idx="39">
                  <c:v>464.77773000000002</c:v>
                </c:pt>
                <c:pt idx="40">
                  <c:v>473.54525999999998</c:v>
                </c:pt>
                <c:pt idx="41">
                  <c:v>470.15337</c:v>
                </c:pt>
                <c:pt idx="42">
                  <c:v>464.62891999999999</c:v>
                </c:pt>
                <c:pt idx="43">
                  <c:v>468.51301000000001</c:v>
                </c:pt>
                <c:pt idx="44">
                  <c:v>466.49079</c:v>
                </c:pt>
                <c:pt idx="45">
                  <c:v>464.88258999999999</c:v>
                </c:pt>
                <c:pt idx="46">
                  <c:v>465.62936000000002</c:v>
                </c:pt>
                <c:pt idx="47">
                  <c:v>464.98786999999999</c:v>
                </c:pt>
              </c:numCache>
            </c:numRef>
          </c:val>
          <c:smooth val="0"/>
          <c:extLst>
            <c:ext xmlns:c16="http://schemas.microsoft.com/office/drawing/2014/chart" uri="{C3380CC4-5D6E-409C-BE32-E72D297353CC}">
              <c16:uniqueId val="{0000000F-549B-42DE-A111-CF2D94DAD80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11.8835</c:v>
                </c:pt>
                <c:pt idx="1">
                  <c:v>12.126300000000001</c:v>
                </c:pt>
                <c:pt idx="2">
                  <c:v>11.7545</c:v>
                </c:pt>
                <c:pt idx="3">
                  <c:v>11.3932</c:v>
                </c:pt>
                <c:pt idx="4">
                  <c:v>11.1479</c:v>
                </c:pt>
                <c:pt idx="5">
                  <c:v>11.156599999999999</c:v>
                </c:pt>
                <c:pt idx="6">
                  <c:v>11.070499999999999</c:v>
                </c:pt>
                <c:pt idx="7">
                  <c:v>11.462199999999999</c:v>
                </c:pt>
                <c:pt idx="8">
                  <c:v>11.146599999999999</c:v>
                </c:pt>
                <c:pt idx="9">
                  <c:v>10.6858</c:v>
                </c:pt>
                <c:pt idx="10">
                  <c:v>10.410600000000001</c:v>
                </c:pt>
                <c:pt idx="11">
                  <c:v>10.001799999999999</c:v>
                </c:pt>
                <c:pt idx="12">
                  <c:v>9.8440999999999992</c:v>
                </c:pt>
                <c:pt idx="13">
                  <c:v>10.0372</c:v>
                </c:pt>
                <c:pt idx="14">
                  <c:v>10.0639</c:v>
                </c:pt>
                <c:pt idx="15">
                  <c:v>9.8848000000000003</c:v>
                </c:pt>
                <c:pt idx="16">
                  <c:v>9.9339999999999993</c:v>
                </c:pt>
                <c:pt idx="17">
                  <c:v>10.0754</c:v>
                </c:pt>
                <c:pt idx="18">
                  <c:v>10.28</c:v>
                </c:pt>
                <c:pt idx="19">
                  <c:v>10.539899999999999</c:v>
                </c:pt>
                <c:pt idx="20">
                  <c:v>10.808299999999999</c:v>
                </c:pt>
                <c:pt idx="21">
                  <c:v>11.1205</c:v>
                </c:pt>
                <c:pt idx="22">
                  <c:v>11.159800000000001</c:v>
                </c:pt>
                <c:pt idx="23">
                  <c:v>11.2136</c:v>
                </c:pt>
                <c:pt idx="24">
                  <c:v>10.9056</c:v>
                </c:pt>
                <c:pt idx="25">
                  <c:v>10.694599999999999</c:v>
                </c:pt>
                <c:pt idx="26">
                  <c:v>10.7898</c:v>
                </c:pt>
                <c:pt idx="27">
                  <c:v>10.7736</c:v>
                </c:pt>
                <c:pt idx="28">
                  <c:v>10.9232</c:v>
                </c:pt>
                <c:pt idx="29">
                  <c:v>11.0769</c:v>
                </c:pt>
                <c:pt idx="30">
                  <c:v>11.314</c:v>
                </c:pt>
                <c:pt idx="31">
                  <c:v>11.4511</c:v>
                </c:pt>
                <c:pt idx="32">
                  <c:v>11.191700000000001</c:v>
                </c:pt>
                <c:pt idx="33">
                  <c:v>10.941000000000001</c:v>
                </c:pt>
                <c:pt idx="34">
                  <c:v>10.897399999999999</c:v>
                </c:pt>
                <c:pt idx="35">
                  <c:v>10.449299999999999</c:v>
                </c:pt>
                <c:pt idx="36">
                  <c:v>10.1731</c:v>
                </c:pt>
                <c:pt idx="37">
                  <c:v>10.226000000000001</c:v>
                </c:pt>
                <c:pt idx="38">
                  <c:v>10.1883</c:v>
                </c:pt>
                <c:pt idx="39">
                  <c:v>10.082100000000001</c:v>
                </c:pt>
                <c:pt idx="40">
                  <c:v>10.8713</c:v>
                </c:pt>
                <c:pt idx="41">
                  <c:v>10.889099999999999</c:v>
                </c:pt>
                <c:pt idx="42">
                  <c:v>11.4246</c:v>
                </c:pt>
                <c:pt idx="43">
                  <c:v>11.4163</c:v>
                </c:pt>
                <c:pt idx="44">
                  <c:v>11.572100000000001</c:v>
                </c:pt>
                <c:pt idx="45">
                  <c:v>11.799099999999999</c:v>
                </c:pt>
                <c:pt idx="46">
                  <c:v>11.5823</c:v>
                </c:pt>
                <c:pt idx="47">
                  <c:v>11.5631</c:v>
                </c:pt>
              </c:numCache>
            </c:numRef>
          </c:val>
          <c:smooth val="0"/>
          <c:extLst>
            <c:ext xmlns:c16="http://schemas.microsoft.com/office/drawing/2014/chart" uri="{C3380CC4-5D6E-409C-BE32-E72D297353CC}">
              <c16:uniqueId val="{00000010-549B-42DE-A111-CF2D94DAD80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153.833</c:v>
                </c:pt>
                <c:pt idx="1">
                  <c:v>150.834</c:v>
                </c:pt>
                <c:pt idx="2">
                  <c:v>156.65</c:v>
                </c:pt>
                <c:pt idx="3">
                  <c:v>152.321</c:v>
                </c:pt>
                <c:pt idx="4">
                  <c:v>151.40299999999999</c:v>
                </c:pt>
                <c:pt idx="5">
                  <c:v>153.03200000000001</c:v>
                </c:pt>
                <c:pt idx="6">
                  <c:v>152.523</c:v>
                </c:pt>
                <c:pt idx="7">
                  <c:v>153.339</c:v>
                </c:pt>
                <c:pt idx="8">
                  <c:v>152.06299999999999</c:v>
                </c:pt>
                <c:pt idx="9">
                  <c:v>157.15299999999999</c:v>
                </c:pt>
                <c:pt idx="10">
                  <c:v>153.67400000000001</c:v>
                </c:pt>
                <c:pt idx="11">
                  <c:v>153.26499999999999</c:v>
                </c:pt>
                <c:pt idx="12">
                  <c:v>119.744</c:v>
                </c:pt>
                <c:pt idx="13">
                  <c:v>100.039</c:v>
                </c:pt>
                <c:pt idx="14">
                  <c:v>100.35</c:v>
                </c:pt>
                <c:pt idx="15">
                  <c:v>131.78800000000001</c:v>
                </c:pt>
                <c:pt idx="16">
                  <c:v>151.84899999999999</c:v>
                </c:pt>
                <c:pt idx="17">
                  <c:v>156.78899999999999</c:v>
                </c:pt>
                <c:pt idx="18">
                  <c:v>155.83699999999999</c:v>
                </c:pt>
                <c:pt idx="19">
                  <c:v>147.08199999999999</c:v>
                </c:pt>
                <c:pt idx="20">
                  <c:v>153.74600000000001</c:v>
                </c:pt>
                <c:pt idx="21">
                  <c:v>159.221</c:v>
                </c:pt>
                <c:pt idx="22">
                  <c:v>158.82499999999999</c:v>
                </c:pt>
                <c:pt idx="23">
                  <c:v>156.43</c:v>
                </c:pt>
                <c:pt idx="24">
                  <c:v>157.58699999999999</c:v>
                </c:pt>
                <c:pt idx="25">
                  <c:v>128.50800000000001</c:v>
                </c:pt>
                <c:pt idx="26">
                  <c:v>146.59</c:v>
                </c:pt>
                <c:pt idx="27">
                  <c:v>151.67599999999999</c:v>
                </c:pt>
                <c:pt idx="28">
                  <c:v>150.488</c:v>
                </c:pt>
                <c:pt idx="29">
                  <c:v>144.429</c:v>
                </c:pt>
                <c:pt idx="30">
                  <c:v>146.67699999999999</c:v>
                </c:pt>
                <c:pt idx="31">
                  <c:v>159.33699999999999</c:v>
                </c:pt>
                <c:pt idx="32">
                  <c:v>161.00299999999999</c:v>
                </c:pt>
                <c:pt idx="33">
                  <c:v>157.06399999999999</c:v>
                </c:pt>
                <c:pt idx="34">
                  <c:v>158.667</c:v>
                </c:pt>
                <c:pt idx="35">
                  <c:v>152.77699999999999</c:v>
                </c:pt>
                <c:pt idx="36">
                  <c:v>146.703</c:v>
                </c:pt>
                <c:pt idx="37">
                  <c:v>152.87299999999999</c:v>
                </c:pt>
                <c:pt idx="38">
                  <c:v>155.34</c:v>
                </c:pt>
                <c:pt idx="39">
                  <c:v>150.703</c:v>
                </c:pt>
                <c:pt idx="40">
                  <c:v>149.94</c:v>
                </c:pt>
                <c:pt idx="41">
                  <c:v>154.703</c:v>
                </c:pt>
                <c:pt idx="42">
                  <c:v>153.02699999999999</c:v>
                </c:pt>
                <c:pt idx="43">
                  <c:v>157.911</c:v>
                </c:pt>
                <c:pt idx="44">
                  <c:v>155.72900000000001</c:v>
                </c:pt>
                <c:pt idx="45">
                  <c:v>155.83799999999999</c:v>
                </c:pt>
                <c:pt idx="46">
                  <c:v>158.76900000000001</c:v>
                </c:pt>
                <c:pt idx="47">
                  <c:v>157.28299999999999</c:v>
                </c:pt>
              </c:numCache>
            </c:numRef>
          </c:val>
          <c:smooth val="0"/>
          <c:extLst>
            <c:ext xmlns:c16="http://schemas.microsoft.com/office/drawing/2014/chart" uri="{C3380CC4-5D6E-409C-BE32-E72D297353CC}">
              <c16:uniqueId val="{00000011-549B-42DE-A111-CF2D94DAD80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17.523679999999999</c:v>
                </c:pt>
                <c:pt idx="1">
                  <c:v>18.099450000000001</c:v>
                </c:pt>
                <c:pt idx="2">
                  <c:v>18.432040000000001</c:v>
                </c:pt>
                <c:pt idx="3">
                  <c:v>18.05904</c:v>
                </c:pt>
                <c:pt idx="4">
                  <c:v>18.139849999999999</c:v>
                </c:pt>
                <c:pt idx="5">
                  <c:v>18.09854</c:v>
                </c:pt>
                <c:pt idx="6">
                  <c:v>17.750389999999999</c:v>
                </c:pt>
                <c:pt idx="7">
                  <c:v>17.797789999999999</c:v>
                </c:pt>
                <c:pt idx="8">
                  <c:v>17.93186</c:v>
                </c:pt>
                <c:pt idx="9">
                  <c:v>18.136810000000001</c:v>
                </c:pt>
                <c:pt idx="10">
                  <c:v>18.172940000000001</c:v>
                </c:pt>
                <c:pt idx="11">
                  <c:v>18.24804</c:v>
                </c:pt>
                <c:pt idx="12">
                  <c:v>17.971969999999999</c:v>
                </c:pt>
                <c:pt idx="13">
                  <c:v>17.57159</c:v>
                </c:pt>
                <c:pt idx="14">
                  <c:v>17.71048</c:v>
                </c:pt>
                <c:pt idx="15">
                  <c:v>17.639230000000001</c:v>
                </c:pt>
                <c:pt idx="16">
                  <c:v>17.24363</c:v>
                </c:pt>
                <c:pt idx="17">
                  <c:v>16.816389999999998</c:v>
                </c:pt>
                <c:pt idx="18">
                  <c:v>17.006630000000001</c:v>
                </c:pt>
                <c:pt idx="19">
                  <c:v>17.285630000000001</c:v>
                </c:pt>
                <c:pt idx="20">
                  <c:v>17.522500000000001</c:v>
                </c:pt>
                <c:pt idx="21">
                  <c:v>17.67381</c:v>
                </c:pt>
                <c:pt idx="22">
                  <c:v>17.199459999999998</c:v>
                </c:pt>
                <c:pt idx="23">
                  <c:v>17.179739999999999</c:v>
                </c:pt>
                <c:pt idx="24">
                  <c:v>17.371089999999999</c:v>
                </c:pt>
                <c:pt idx="25">
                  <c:v>17.302440000000001</c:v>
                </c:pt>
                <c:pt idx="26">
                  <c:v>17.496700000000001</c:v>
                </c:pt>
                <c:pt idx="27">
                  <c:v>17.604130000000001</c:v>
                </c:pt>
                <c:pt idx="28">
                  <c:v>16.8659</c:v>
                </c:pt>
                <c:pt idx="29">
                  <c:v>17.00151</c:v>
                </c:pt>
                <c:pt idx="30">
                  <c:v>17.10697</c:v>
                </c:pt>
                <c:pt idx="31">
                  <c:v>17.544239999999999</c:v>
                </c:pt>
                <c:pt idx="32">
                  <c:v>17.742229999999999</c:v>
                </c:pt>
                <c:pt idx="33">
                  <c:v>17.622019999999999</c:v>
                </c:pt>
                <c:pt idx="34">
                  <c:v>18.18252</c:v>
                </c:pt>
                <c:pt idx="35">
                  <c:v>18.13569</c:v>
                </c:pt>
                <c:pt idx="36">
                  <c:v>18.03716</c:v>
                </c:pt>
                <c:pt idx="37">
                  <c:v>17.70269</c:v>
                </c:pt>
                <c:pt idx="38">
                  <c:v>17.708819999999999</c:v>
                </c:pt>
                <c:pt idx="39">
                  <c:v>17.862079999999999</c:v>
                </c:pt>
                <c:pt idx="40">
                  <c:v>17.74174</c:v>
                </c:pt>
                <c:pt idx="41">
                  <c:v>17.70561</c:v>
                </c:pt>
                <c:pt idx="42">
                  <c:v>17.725750000000001</c:v>
                </c:pt>
                <c:pt idx="43">
                  <c:v>18.16</c:v>
                </c:pt>
                <c:pt idx="44">
                  <c:v>18.342479999999998</c:v>
                </c:pt>
                <c:pt idx="45">
                  <c:v>17.907060000000001</c:v>
                </c:pt>
                <c:pt idx="46">
                  <c:v>17.816089999999999</c:v>
                </c:pt>
                <c:pt idx="47">
                  <c:v>17.864889999999999</c:v>
                </c:pt>
              </c:numCache>
            </c:numRef>
          </c:val>
          <c:smooth val="0"/>
          <c:extLst>
            <c:ext xmlns:c16="http://schemas.microsoft.com/office/drawing/2014/chart" uri="{C3380CC4-5D6E-409C-BE32-E72D297353CC}">
              <c16:uniqueId val="{00000012-549B-42DE-A111-CF2D94DAD80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49B-42DE-A111-CF2D94DAD80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49B-42DE-A111-CF2D94DAD80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14.701499999999999</c:v>
                </c:pt>
                <c:pt idx="1">
                  <c:v>14.4473</c:v>
                </c:pt>
                <c:pt idx="2">
                  <c:v>14.738799999999999</c:v>
                </c:pt>
                <c:pt idx="3">
                  <c:v>14.708600000000001</c:v>
                </c:pt>
                <c:pt idx="4">
                  <c:v>14.822800000000001</c:v>
                </c:pt>
                <c:pt idx="5">
                  <c:v>14.7788</c:v>
                </c:pt>
                <c:pt idx="6">
                  <c:v>14.605499999999999</c:v>
                </c:pt>
                <c:pt idx="7">
                  <c:v>13.9122</c:v>
                </c:pt>
                <c:pt idx="8">
                  <c:v>14.1037</c:v>
                </c:pt>
                <c:pt idx="9">
                  <c:v>13.6556</c:v>
                </c:pt>
                <c:pt idx="10">
                  <c:v>13.765599999999999</c:v>
                </c:pt>
                <c:pt idx="11">
                  <c:v>13.6934</c:v>
                </c:pt>
                <c:pt idx="12">
                  <c:v>13.4283</c:v>
                </c:pt>
                <c:pt idx="13">
                  <c:v>13.309799999999999</c:v>
                </c:pt>
                <c:pt idx="14">
                  <c:v>13.011699999999999</c:v>
                </c:pt>
                <c:pt idx="15">
                  <c:v>12.3703</c:v>
                </c:pt>
                <c:pt idx="16">
                  <c:v>12.2059</c:v>
                </c:pt>
                <c:pt idx="17">
                  <c:v>12.464499999999999</c:v>
                </c:pt>
                <c:pt idx="18">
                  <c:v>13.300800000000001</c:v>
                </c:pt>
                <c:pt idx="19">
                  <c:v>13.8535</c:v>
                </c:pt>
                <c:pt idx="20">
                  <c:v>13.9894</c:v>
                </c:pt>
                <c:pt idx="21">
                  <c:v>14.058299999999999</c:v>
                </c:pt>
                <c:pt idx="22">
                  <c:v>13.3588</c:v>
                </c:pt>
                <c:pt idx="23">
                  <c:v>14.539899999999999</c:v>
                </c:pt>
                <c:pt idx="24">
                  <c:v>14.6638</c:v>
                </c:pt>
                <c:pt idx="25">
                  <c:v>14.3155</c:v>
                </c:pt>
                <c:pt idx="26">
                  <c:v>14.1876</c:v>
                </c:pt>
                <c:pt idx="27">
                  <c:v>14.640700000000001</c:v>
                </c:pt>
                <c:pt idx="28">
                  <c:v>14.352600000000001</c:v>
                </c:pt>
                <c:pt idx="29">
                  <c:v>14.454499999999999</c:v>
                </c:pt>
                <c:pt idx="30">
                  <c:v>14.9343</c:v>
                </c:pt>
                <c:pt idx="31">
                  <c:v>13.964700000000001</c:v>
                </c:pt>
                <c:pt idx="32">
                  <c:v>15.8805</c:v>
                </c:pt>
                <c:pt idx="33">
                  <c:v>15.924300000000001</c:v>
                </c:pt>
                <c:pt idx="34">
                  <c:v>15.8925</c:v>
                </c:pt>
                <c:pt idx="35">
                  <c:v>15.630800000000001</c:v>
                </c:pt>
                <c:pt idx="36">
                  <c:v>15.657</c:v>
                </c:pt>
                <c:pt idx="37">
                  <c:v>15.0725</c:v>
                </c:pt>
                <c:pt idx="38">
                  <c:v>15.1134</c:v>
                </c:pt>
                <c:pt idx="39">
                  <c:v>14.968400000000001</c:v>
                </c:pt>
                <c:pt idx="40">
                  <c:v>16.0334</c:v>
                </c:pt>
                <c:pt idx="41">
                  <c:v>15.544700000000001</c:v>
                </c:pt>
                <c:pt idx="42">
                  <c:v>16.872</c:v>
                </c:pt>
                <c:pt idx="43">
                  <c:v>17.260999999999999</c:v>
                </c:pt>
                <c:pt idx="44">
                  <c:v>17.698</c:v>
                </c:pt>
                <c:pt idx="45">
                  <c:v>16.698</c:v>
                </c:pt>
                <c:pt idx="46">
                  <c:v>17.411200000000001</c:v>
                </c:pt>
                <c:pt idx="47">
                  <c:v>16.228899999999999</c:v>
                </c:pt>
              </c:numCache>
            </c:numRef>
          </c:val>
          <c:smooth val="0"/>
          <c:extLst>
            <c:ext xmlns:c16="http://schemas.microsoft.com/office/drawing/2014/chart" uri="{C3380CC4-5D6E-409C-BE32-E72D297353CC}">
              <c16:uniqueId val="{00000015-549B-42DE-A111-CF2D94DAD80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4.9799100000000003</c:v>
                </c:pt>
                <c:pt idx="1">
                  <c:v>4.9692299999999996</c:v>
                </c:pt>
                <c:pt idx="2">
                  <c:v>4.7973999999999997</c:v>
                </c:pt>
                <c:pt idx="3">
                  <c:v>4.89567</c:v>
                </c:pt>
                <c:pt idx="4">
                  <c:v>4.6597799999999996</c:v>
                </c:pt>
                <c:pt idx="5">
                  <c:v>4.7041599999999999</c:v>
                </c:pt>
                <c:pt idx="6">
                  <c:v>4.6388600000000002</c:v>
                </c:pt>
                <c:pt idx="7">
                  <c:v>4.6444400000000003</c:v>
                </c:pt>
                <c:pt idx="8">
                  <c:v>4.8950300000000002</c:v>
                </c:pt>
                <c:pt idx="9">
                  <c:v>4.8757900000000003</c:v>
                </c:pt>
                <c:pt idx="10">
                  <c:v>5.0210499999999998</c:v>
                </c:pt>
                <c:pt idx="11">
                  <c:v>4.6534500000000003</c:v>
                </c:pt>
                <c:pt idx="12">
                  <c:v>4.4850599999999998</c:v>
                </c:pt>
                <c:pt idx="13">
                  <c:v>4.4966699999999999</c:v>
                </c:pt>
                <c:pt idx="14">
                  <c:v>4.4659199999999997</c:v>
                </c:pt>
                <c:pt idx="15">
                  <c:v>4.4406800000000004</c:v>
                </c:pt>
                <c:pt idx="16">
                  <c:v>4.5469900000000001</c:v>
                </c:pt>
                <c:pt idx="17">
                  <c:v>4.7107700000000001</c:v>
                </c:pt>
                <c:pt idx="18">
                  <c:v>4.6465100000000001</c:v>
                </c:pt>
                <c:pt idx="19">
                  <c:v>4.6545199999999998</c:v>
                </c:pt>
                <c:pt idx="20">
                  <c:v>4.6266400000000001</c:v>
                </c:pt>
                <c:pt idx="21">
                  <c:v>4.8620000000000001</c:v>
                </c:pt>
                <c:pt idx="22">
                  <c:v>4.9833400000000001</c:v>
                </c:pt>
                <c:pt idx="23">
                  <c:v>4.5312200000000002</c:v>
                </c:pt>
                <c:pt idx="24">
                  <c:v>4.3423100000000003</c:v>
                </c:pt>
                <c:pt idx="25">
                  <c:v>4.5868900000000004</c:v>
                </c:pt>
                <c:pt idx="26">
                  <c:v>4.6033200000000001</c:v>
                </c:pt>
                <c:pt idx="27">
                  <c:v>4.6233899999999997</c:v>
                </c:pt>
                <c:pt idx="28">
                  <c:v>4.7574100000000001</c:v>
                </c:pt>
                <c:pt idx="29">
                  <c:v>5.0709999999999997</c:v>
                </c:pt>
                <c:pt idx="30">
                  <c:v>5.0238800000000001</c:v>
                </c:pt>
                <c:pt idx="31">
                  <c:v>5.0648499999999999</c:v>
                </c:pt>
                <c:pt idx="32">
                  <c:v>4.9427700000000003</c:v>
                </c:pt>
                <c:pt idx="33">
                  <c:v>4.8731</c:v>
                </c:pt>
                <c:pt idx="34">
                  <c:v>4.6755800000000001</c:v>
                </c:pt>
                <c:pt idx="35">
                  <c:v>4.5973100000000002</c:v>
                </c:pt>
                <c:pt idx="36">
                  <c:v>4.6731800000000003</c:v>
                </c:pt>
                <c:pt idx="37">
                  <c:v>4.5569499999999996</c:v>
                </c:pt>
                <c:pt idx="38">
                  <c:v>4.5419400000000003</c:v>
                </c:pt>
                <c:pt idx="39">
                  <c:v>4.5737699999999997</c:v>
                </c:pt>
                <c:pt idx="40">
                  <c:v>4.5732699999999999</c:v>
                </c:pt>
                <c:pt idx="41">
                  <c:v>4.6797700000000004</c:v>
                </c:pt>
                <c:pt idx="42">
                  <c:v>4.8727400000000003</c:v>
                </c:pt>
                <c:pt idx="43">
                  <c:v>4.9542299999999999</c:v>
                </c:pt>
                <c:pt idx="44">
                  <c:v>5.0900999999999996</c:v>
                </c:pt>
                <c:pt idx="45">
                  <c:v>5.3314399999999997</c:v>
                </c:pt>
                <c:pt idx="46">
                  <c:v>5.5559799999999999</c:v>
                </c:pt>
                <c:pt idx="47">
                  <c:v>5.29603</c:v>
                </c:pt>
              </c:numCache>
            </c:numRef>
          </c:val>
          <c:smooth val="0"/>
          <c:extLst>
            <c:ext xmlns:c16="http://schemas.microsoft.com/office/drawing/2014/chart" uri="{C3380CC4-5D6E-409C-BE32-E72D297353CC}">
              <c16:uniqueId val="{00000016-549B-42DE-A111-CF2D94DAD80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49B-42DE-A111-CF2D94DAD80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49B-42DE-A111-CF2D94DAD80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16.715509999999998</c:v>
                </c:pt>
                <c:pt idx="1">
                  <c:v>16.66469</c:v>
                </c:pt>
                <c:pt idx="2">
                  <c:v>15.94171</c:v>
                </c:pt>
                <c:pt idx="3">
                  <c:v>16.263999999999999</c:v>
                </c:pt>
                <c:pt idx="4">
                  <c:v>16.05585</c:v>
                </c:pt>
                <c:pt idx="5">
                  <c:v>15.5029</c:v>
                </c:pt>
                <c:pt idx="6">
                  <c:v>16.584980000000002</c:v>
                </c:pt>
                <c:pt idx="7">
                  <c:v>16.63701</c:v>
                </c:pt>
                <c:pt idx="8">
                  <c:v>16.342079999999999</c:v>
                </c:pt>
                <c:pt idx="9">
                  <c:v>15.570589999999999</c:v>
                </c:pt>
                <c:pt idx="10">
                  <c:v>15.24492</c:v>
                </c:pt>
                <c:pt idx="11">
                  <c:v>13.8283</c:v>
                </c:pt>
                <c:pt idx="12">
                  <c:v>12.12074</c:v>
                </c:pt>
                <c:pt idx="13">
                  <c:v>12.42981</c:v>
                </c:pt>
                <c:pt idx="14">
                  <c:v>12.22852</c:v>
                </c:pt>
                <c:pt idx="15">
                  <c:v>12.44618</c:v>
                </c:pt>
                <c:pt idx="16">
                  <c:v>13.348800000000001</c:v>
                </c:pt>
                <c:pt idx="17">
                  <c:v>14.050789999999999</c:v>
                </c:pt>
                <c:pt idx="18">
                  <c:v>14.555809999999999</c:v>
                </c:pt>
                <c:pt idx="19">
                  <c:v>15.671060000000001</c:v>
                </c:pt>
                <c:pt idx="20">
                  <c:v>15.861359999999999</c:v>
                </c:pt>
                <c:pt idx="21">
                  <c:v>11.75071</c:v>
                </c:pt>
                <c:pt idx="22">
                  <c:v>11.01163</c:v>
                </c:pt>
                <c:pt idx="23">
                  <c:v>10.48931</c:v>
                </c:pt>
                <c:pt idx="24">
                  <c:v>9.12087</c:v>
                </c:pt>
                <c:pt idx="25">
                  <c:v>10.295349999999999</c:v>
                </c:pt>
                <c:pt idx="26">
                  <c:v>10.028090000000001</c:v>
                </c:pt>
                <c:pt idx="27">
                  <c:v>11.023809999999999</c:v>
                </c:pt>
                <c:pt idx="28">
                  <c:v>10.7576</c:v>
                </c:pt>
                <c:pt idx="29">
                  <c:v>11.066599999999999</c:v>
                </c:pt>
                <c:pt idx="30">
                  <c:v>11.016360000000001</c:v>
                </c:pt>
                <c:pt idx="31">
                  <c:v>10.56596</c:v>
                </c:pt>
                <c:pt idx="32">
                  <c:v>11.137779999999999</c:v>
                </c:pt>
                <c:pt idx="33">
                  <c:v>11.12965</c:v>
                </c:pt>
                <c:pt idx="34">
                  <c:v>10.54819</c:v>
                </c:pt>
                <c:pt idx="35">
                  <c:v>10.55884</c:v>
                </c:pt>
                <c:pt idx="36">
                  <c:v>11.96428</c:v>
                </c:pt>
                <c:pt idx="37">
                  <c:v>11.18262</c:v>
                </c:pt>
                <c:pt idx="38">
                  <c:v>11.171419999999999</c:v>
                </c:pt>
                <c:pt idx="39">
                  <c:v>11.886229999999999</c:v>
                </c:pt>
                <c:pt idx="40">
                  <c:v>13.197319999999999</c:v>
                </c:pt>
                <c:pt idx="41">
                  <c:v>13.27561</c:v>
                </c:pt>
                <c:pt idx="42">
                  <c:v>13.55405</c:v>
                </c:pt>
                <c:pt idx="43">
                  <c:v>14.122719999999999</c:v>
                </c:pt>
                <c:pt idx="44">
                  <c:v>14.74926</c:v>
                </c:pt>
                <c:pt idx="45">
                  <c:v>15.172269999999999</c:v>
                </c:pt>
                <c:pt idx="46">
                  <c:v>15.395110000000001</c:v>
                </c:pt>
                <c:pt idx="47">
                  <c:v>15.77023</c:v>
                </c:pt>
              </c:numCache>
            </c:numRef>
          </c:val>
          <c:smooth val="0"/>
          <c:extLst>
            <c:ext xmlns:c16="http://schemas.microsoft.com/office/drawing/2014/chart" uri="{C3380CC4-5D6E-409C-BE32-E72D297353CC}">
              <c16:uniqueId val="{00000019-549B-42DE-A111-CF2D94DAD80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296.36</c:v>
                </c:pt>
                <c:pt idx="1">
                  <c:v>299.04000000000002</c:v>
                </c:pt>
                <c:pt idx="2">
                  <c:v>299.2</c:v>
                </c:pt>
                <c:pt idx="3">
                  <c:v>288.20999999999998</c:v>
                </c:pt>
                <c:pt idx="4">
                  <c:v>286.36</c:v>
                </c:pt>
                <c:pt idx="5">
                  <c:v>298.24</c:v>
                </c:pt>
                <c:pt idx="6">
                  <c:v>288.37</c:v>
                </c:pt>
                <c:pt idx="7">
                  <c:v>292.95</c:v>
                </c:pt>
                <c:pt idx="8">
                  <c:v>301.05</c:v>
                </c:pt>
                <c:pt idx="9">
                  <c:v>299.14999999999998</c:v>
                </c:pt>
                <c:pt idx="10">
                  <c:v>298.52999999999997</c:v>
                </c:pt>
                <c:pt idx="11">
                  <c:v>301.72000000000003</c:v>
                </c:pt>
                <c:pt idx="12">
                  <c:v>299.8</c:v>
                </c:pt>
                <c:pt idx="13">
                  <c:v>288.81</c:v>
                </c:pt>
                <c:pt idx="14">
                  <c:v>281.58</c:v>
                </c:pt>
                <c:pt idx="15">
                  <c:v>277.02</c:v>
                </c:pt>
                <c:pt idx="16">
                  <c:v>278.85000000000002</c:v>
                </c:pt>
                <c:pt idx="17">
                  <c:v>269.22000000000003</c:v>
                </c:pt>
                <c:pt idx="18">
                  <c:v>268.47000000000003</c:v>
                </c:pt>
                <c:pt idx="19">
                  <c:v>265.20999999999998</c:v>
                </c:pt>
                <c:pt idx="20">
                  <c:v>263.19</c:v>
                </c:pt>
                <c:pt idx="21">
                  <c:v>261.74</c:v>
                </c:pt>
                <c:pt idx="22">
                  <c:v>264.48</c:v>
                </c:pt>
                <c:pt idx="23">
                  <c:v>271.91000000000003</c:v>
                </c:pt>
                <c:pt idx="24">
                  <c:v>281.2</c:v>
                </c:pt>
                <c:pt idx="25">
                  <c:v>283.16000000000003</c:v>
                </c:pt>
                <c:pt idx="26">
                  <c:v>268.5</c:v>
                </c:pt>
                <c:pt idx="27">
                  <c:v>279.43</c:v>
                </c:pt>
                <c:pt idx="28">
                  <c:v>276.72000000000003</c:v>
                </c:pt>
                <c:pt idx="29">
                  <c:v>275.12</c:v>
                </c:pt>
                <c:pt idx="30">
                  <c:v>273.69</c:v>
                </c:pt>
                <c:pt idx="31">
                  <c:v>271.57</c:v>
                </c:pt>
                <c:pt idx="32">
                  <c:v>277.95</c:v>
                </c:pt>
                <c:pt idx="33">
                  <c:v>279.22000000000003</c:v>
                </c:pt>
                <c:pt idx="34">
                  <c:v>280.41000000000003</c:v>
                </c:pt>
                <c:pt idx="35">
                  <c:v>279.57</c:v>
                </c:pt>
                <c:pt idx="36">
                  <c:v>271.55</c:v>
                </c:pt>
                <c:pt idx="37">
                  <c:v>263.98</c:v>
                </c:pt>
                <c:pt idx="38">
                  <c:v>258.97000000000003</c:v>
                </c:pt>
                <c:pt idx="39">
                  <c:v>261.82</c:v>
                </c:pt>
                <c:pt idx="40">
                  <c:v>280.39999999999998</c:v>
                </c:pt>
                <c:pt idx="41">
                  <c:v>288.20999999999998</c:v>
                </c:pt>
                <c:pt idx="42">
                  <c:v>297.39999999999998</c:v>
                </c:pt>
                <c:pt idx="43">
                  <c:v>297.52999999999997</c:v>
                </c:pt>
                <c:pt idx="44">
                  <c:v>297.14999999999998</c:v>
                </c:pt>
                <c:pt idx="45">
                  <c:v>295.58</c:v>
                </c:pt>
                <c:pt idx="46">
                  <c:v>299.10000000000002</c:v>
                </c:pt>
                <c:pt idx="47">
                  <c:v>300.70999999999998</c:v>
                </c:pt>
              </c:numCache>
            </c:numRef>
          </c:val>
          <c:smooth val="0"/>
          <c:extLst>
            <c:ext xmlns:c16="http://schemas.microsoft.com/office/drawing/2014/chart" uri="{C3380CC4-5D6E-409C-BE32-E72D297353CC}">
              <c16:uniqueId val="{0000001A-549B-42DE-A111-CF2D94DAD80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49B-42DE-A111-CF2D94DAD80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29.89</c:v>
                </c:pt>
                <c:pt idx="1">
                  <c:v>32.110999999999997</c:v>
                </c:pt>
                <c:pt idx="2">
                  <c:v>33.235999999999997</c:v>
                </c:pt>
                <c:pt idx="3">
                  <c:v>33.463000000000001</c:v>
                </c:pt>
                <c:pt idx="4">
                  <c:v>30.954000000000001</c:v>
                </c:pt>
                <c:pt idx="5">
                  <c:v>31.375</c:v>
                </c:pt>
                <c:pt idx="6">
                  <c:v>30.771000000000001</c:v>
                </c:pt>
                <c:pt idx="7">
                  <c:v>32.234999999999999</c:v>
                </c:pt>
                <c:pt idx="8">
                  <c:v>32.308</c:v>
                </c:pt>
                <c:pt idx="9">
                  <c:v>32.552</c:v>
                </c:pt>
                <c:pt idx="10">
                  <c:v>32.865000000000002</c:v>
                </c:pt>
                <c:pt idx="11">
                  <c:v>33.113</c:v>
                </c:pt>
                <c:pt idx="12">
                  <c:v>32.283000000000001</c:v>
                </c:pt>
                <c:pt idx="13">
                  <c:v>32.115000000000002</c:v>
                </c:pt>
                <c:pt idx="14">
                  <c:v>32.427999999999997</c:v>
                </c:pt>
                <c:pt idx="15">
                  <c:v>32.252000000000002</c:v>
                </c:pt>
                <c:pt idx="16">
                  <c:v>32.645000000000003</c:v>
                </c:pt>
                <c:pt idx="17">
                  <c:v>33.695999999999998</c:v>
                </c:pt>
                <c:pt idx="18">
                  <c:v>33.54</c:v>
                </c:pt>
                <c:pt idx="19">
                  <c:v>32.636000000000003</c:v>
                </c:pt>
                <c:pt idx="20">
                  <c:v>30.189</c:v>
                </c:pt>
                <c:pt idx="21">
                  <c:v>31.231999999999999</c:v>
                </c:pt>
                <c:pt idx="22">
                  <c:v>31.686</c:v>
                </c:pt>
                <c:pt idx="23">
                  <c:v>29.452000000000002</c:v>
                </c:pt>
                <c:pt idx="24">
                  <c:v>29.259</c:v>
                </c:pt>
                <c:pt idx="25">
                  <c:v>30.032</c:v>
                </c:pt>
                <c:pt idx="26">
                  <c:v>30.878</c:v>
                </c:pt>
                <c:pt idx="27">
                  <c:v>32.238</c:v>
                </c:pt>
                <c:pt idx="28">
                  <c:v>32.183</c:v>
                </c:pt>
                <c:pt idx="29">
                  <c:v>29.943000000000001</c:v>
                </c:pt>
                <c:pt idx="30">
                  <c:v>30.315000000000001</c:v>
                </c:pt>
                <c:pt idx="31">
                  <c:v>30.481999999999999</c:v>
                </c:pt>
                <c:pt idx="32">
                  <c:v>31.084</c:v>
                </c:pt>
                <c:pt idx="33">
                  <c:v>30.861000000000001</c:v>
                </c:pt>
                <c:pt idx="34">
                  <c:v>30.847000000000001</c:v>
                </c:pt>
                <c:pt idx="35">
                  <c:v>30.663</c:v>
                </c:pt>
                <c:pt idx="36">
                  <c:v>28.550999999999998</c:v>
                </c:pt>
                <c:pt idx="37">
                  <c:v>29.777999999999999</c:v>
                </c:pt>
                <c:pt idx="38">
                  <c:v>29.797000000000001</c:v>
                </c:pt>
                <c:pt idx="39">
                  <c:v>30.911000000000001</c:v>
                </c:pt>
                <c:pt idx="40">
                  <c:v>31.169</c:v>
                </c:pt>
                <c:pt idx="41">
                  <c:v>31.181999999999999</c:v>
                </c:pt>
                <c:pt idx="42">
                  <c:v>31.684999999999999</c:v>
                </c:pt>
                <c:pt idx="43">
                  <c:v>31.097000000000001</c:v>
                </c:pt>
                <c:pt idx="44">
                  <c:v>34.911000000000001</c:v>
                </c:pt>
                <c:pt idx="45">
                  <c:v>35.177</c:v>
                </c:pt>
                <c:pt idx="46">
                  <c:v>34.901000000000003</c:v>
                </c:pt>
                <c:pt idx="47">
                  <c:v>34.945999999999998</c:v>
                </c:pt>
              </c:numCache>
            </c:numRef>
          </c:val>
          <c:smooth val="0"/>
          <c:extLst>
            <c:ext xmlns:c16="http://schemas.microsoft.com/office/drawing/2014/chart" uri="{C3380CC4-5D6E-409C-BE32-E72D297353CC}">
              <c16:uniqueId val="{0000001C-549B-42DE-A111-CF2D94DAD80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49B-42DE-A111-CF2D94DAD80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29.63899</c:v>
                </c:pt>
                <c:pt idx="1">
                  <c:v>29.79954</c:v>
                </c:pt>
                <c:pt idx="2">
                  <c:v>29.659680000000002</c:v>
                </c:pt>
                <c:pt idx="3">
                  <c:v>29.292249999999999</c:v>
                </c:pt>
                <c:pt idx="4">
                  <c:v>29.263660000000002</c:v>
                </c:pt>
                <c:pt idx="5">
                  <c:v>28.95665</c:v>
                </c:pt>
                <c:pt idx="6">
                  <c:v>28.978580000000001</c:v>
                </c:pt>
                <c:pt idx="7">
                  <c:v>29.48939</c:v>
                </c:pt>
                <c:pt idx="8">
                  <c:v>29.354569999999999</c:v>
                </c:pt>
                <c:pt idx="9">
                  <c:v>29.404959999999999</c:v>
                </c:pt>
                <c:pt idx="10">
                  <c:v>29.257480000000001</c:v>
                </c:pt>
                <c:pt idx="11">
                  <c:v>29.19641</c:v>
                </c:pt>
                <c:pt idx="12">
                  <c:v>28.61252</c:v>
                </c:pt>
                <c:pt idx="13">
                  <c:v>27.243449999999999</c:v>
                </c:pt>
                <c:pt idx="14">
                  <c:v>18.93723</c:v>
                </c:pt>
                <c:pt idx="15">
                  <c:v>15.128729999999999</c:v>
                </c:pt>
                <c:pt idx="16">
                  <c:v>9.6431900000000006</c:v>
                </c:pt>
                <c:pt idx="17">
                  <c:v>6.2002600000000001</c:v>
                </c:pt>
                <c:pt idx="18">
                  <c:v>4.55016</c:v>
                </c:pt>
                <c:pt idx="19">
                  <c:v>4.7374700000000001</c:v>
                </c:pt>
                <c:pt idx="20">
                  <c:v>4.7021800000000002</c:v>
                </c:pt>
                <c:pt idx="21">
                  <c:v>3.9260600000000001</c:v>
                </c:pt>
                <c:pt idx="22">
                  <c:v>1.1478699999999999</c:v>
                </c:pt>
                <c:pt idx="23">
                  <c:v>9.8449999999999996E-2</c:v>
                </c:pt>
                <c:pt idx="24">
                  <c:v>9.8860000000000003E-2</c:v>
                </c:pt>
                <c:pt idx="25">
                  <c:v>0.10809000000000001</c:v>
                </c:pt>
                <c:pt idx="26">
                  <c:v>0.45818999999999999</c:v>
                </c:pt>
                <c:pt idx="27">
                  <c:v>1.8631500000000001</c:v>
                </c:pt>
                <c:pt idx="28">
                  <c:v>1.7101999999999999</c:v>
                </c:pt>
                <c:pt idx="29">
                  <c:v>1.6590100000000001</c:v>
                </c:pt>
                <c:pt idx="30">
                  <c:v>4.7233599999999996</c:v>
                </c:pt>
                <c:pt idx="31">
                  <c:v>12.21236</c:v>
                </c:pt>
                <c:pt idx="32">
                  <c:v>18.087319999999998</c:v>
                </c:pt>
                <c:pt idx="33">
                  <c:v>23.858270000000001</c:v>
                </c:pt>
                <c:pt idx="34">
                  <c:v>25.86157</c:v>
                </c:pt>
                <c:pt idx="35">
                  <c:v>28.896370000000001</c:v>
                </c:pt>
                <c:pt idx="36">
                  <c:v>14.78299</c:v>
                </c:pt>
                <c:pt idx="37">
                  <c:v>12.06481</c:v>
                </c:pt>
                <c:pt idx="38">
                  <c:v>12.285019999999999</c:v>
                </c:pt>
                <c:pt idx="39">
                  <c:v>12.651669999999999</c:v>
                </c:pt>
                <c:pt idx="40">
                  <c:v>17.874569999999999</c:v>
                </c:pt>
                <c:pt idx="41">
                  <c:v>19.46152</c:v>
                </c:pt>
                <c:pt idx="42">
                  <c:v>20.386399999999998</c:v>
                </c:pt>
                <c:pt idx="43">
                  <c:v>20.942299999999999</c:v>
                </c:pt>
                <c:pt idx="44">
                  <c:v>23.894279999999998</c:v>
                </c:pt>
                <c:pt idx="45">
                  <c:v>27.652799999999999</c:v>
                </c:pt>
                <c:pt idx="46">
                  <c:v>23.929359999999999</c:v>
                </c:pt>
                <c:pt idx="47">
                  <c:v>27.81298</c:v>
                </c:pt>
              </c:numCache>
            </c:numRef>
          </c:val>
          <c:smooth val="0"/>
          <c:extLst>
            <c:ext xmlns:c16="http://schemas.microsoft.com/office/drawing/2014/chart" uri="{C3380CC4-5D6E-409C-BE32-E72D297353CC}">
              <c16:uniqueId val="{0000001E-549B-42DE-A111-CF2D94DAD8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1152.06</c:v>
                </c:pt>
                <c:pt idx="1">
                  <c:v>1145.43</c:v>
                </c:pt>
                <c:pt idx="2">
                  <c:v>1144.54</c:v>
                </c:pt>
                <c:pt idx="3">
                  <c:v>1125.44</c:v>
                </c:pt>
                <c:pt idx="4">
                  <c:v>1117.3699999999999</c:v>
                </c:pt>
                <c:pt idx="5">
                  <c:v>1105.18</c:v>
                </c:pt>
                <c:pt idx="6">
                  <c:v>1121.76</c:v>
                </c:pt>
                <c:pt idx="7">
                  <c:v>1144.0899999999999</c:v>
                </c:pt>
                <c:pt idx="8">
                  <c:v>1147.67</c:v>
                </c:pt>
                <c:pt idx="9">
                  <c:v>1142.8900000000001</c:v>
                </c:pt>
                <c:pt idx="10">
                  <c:v>1138.24</c:v>
                </c:pt>
                <c:pt idx="11">
                  <c:v>1142.31</c:v>
                </c:pt>
                <c:pt idx="12">
                  <c:v>1141.33</c:v>
                </c:pt>
                <c:pt idx="13">
                  <c:v>1141.21</c:v>
                </c:pt>
                <c:pt idx="14">
                  <c:v>1151.1600000000001</c:v>
                </c:pt>
                <c:pt idx="15">
                  <c:v>1153.5899999999999</c:v>
                </c:pt>
                <c:pt idx="16">
                  <c:v>1133.6600000000001</c:v>
                </c:pt>
                <c:pt idx="17">
                  <c:v>1134.53</c:v>
                </c:pt>
                <c:pt idx="18">
                  <c:v>1145.19</c:v>
                </c:pt>
                <c:pt idx="19">
                  <c:v>1147.6199999999999</c:v>
                </c:pt>
                <c:pt idx="20">
                  <c:v>1126.43</c:v>
                </c:pt>
                <c:pt idx="21">
                  <c:v>1132.31</c:v>
                </c:pt>
                <c:pt idx="22">
                  <c:v>1147.93</c:v>
                </c:pt>
                <c:pt idx="23">
                  <c:v>1134.03</c:v>
                </c:pt>
                <c:pt idx="24">
                  <c:v>1137.8800000000001</c:v>
                </c:pt>
                <c:pt idx="25">
                  <c:v>1140.75</c:v>
                </c:pt>
                <c:pt idx="26">
                  <c:v>1109.24</c:v>
                </c:pt>
                <c:pt idx="27">
                  <c:v>1103.49</c:v>
                </c:pt>
                <c:pt idx="28">
                  <c:v>1095.5</c:v>
                </c:pt>
                <c:pt idx="29">
                  <c:v>1087.28</c:v>
                </c:pt>
                <c:pt idx="30">
                  <c:v>1094.47</c:v>
                </c:pt>
                <c:pt idx="31">
                  <c:v>1086.04</c:v>
                </c:pt>
                <c:pt idx="32">
                  <c:v>1145.27</c:v>
                </c:pt>
                <c:pt idx="33">
                  <c:v>1146.48</c:v>
                </c:pt>
                <c:pt idx="34">
                  <c:v>1145.3599999999999</c:v>
                </c:pt>
                <c:pt idx="35">
                  <c:v>1150.8699999999999</c:v>
                </c:pt>
                <c:pt idx="36">
                  <c:v>1150</c:v>
                </c:pt>
                <c:pt idx="37">
                  <c:v>1150.43</c:v>
                </c:pt>
                <c:pt idx="38">
                  <c:v>1151.9100000000001</c:v>
                </c:pt>
                <c:pt idx="39">
                  <c:v>1149.6099999999999</c:v>
                </c:pt>
                <c:pt idx="40">
                  <c:v>1144.44</c:v>
                </c:pt>
                <c:pt idx="41">
                  <c:v>1125.8900000000001</c:v>
                </c:pt>
                <c:pt idx="42">
                  <c:v>1129.67</c:v>
                </c:pt>
                <c:pt idx="43">
                  <c:v>1132.58</c:v>
                </c:pt>
                <c:pt idx="44">
                  <c:v>1141.3800000000001</c:v>
                </c:pt>
                <c:pt idx="45">
                  <c:v>1122.0999999999999</c:v>
                </c:pt>
                <c:pt idx="46">
                  <c:v>1135.24</c:v>
                </c:pt>
                <c:pt idx="47">
                  <c:v>1133.04</c:v>
                </c:pt>
              </c:numCache>
            </c:numRef>
          </c:val>
          <c:extLst>
            <c:ext xmlns:c16="http://schemas.microsoft.com/office/drawing/2014/chart" uri="{C3380CC4-5D6E-409C-BE32-E72D297353CC}">
              <c16:uniqueId val="{00000000-049A-41AB-A3BB-789D086B48D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3429.43</c:v>
                </c:pt>
                <c:pt idx="1">
                  <c:v>3365.22</c:v>
                </c:pt>
                <c:pt idx="2">
                  <c:v>3225.37</c:v>
                </c:pt>
                <c:pt idx="3">
                  <c:v>3305.17</c:v>
                </c:pt>
                <c:pt idx="4">
                  <c:v>3166.32</c:v>
                </c:pt>
                <c:pt idx="5">
                  <c:v>3144.27</c:v>
                </c:pt>
                <c:pt idx="6">
                  <c:v>3226.53</c:v>
                </c:pt>
                <c:pt idx="7">
                  <c:v>3186.41</c:v>
                </c:pt>
                <c:pt idx="8">
                  <c:v>3248.01</c:v>
                </c:pt>
                <c:pt idx="9">
                  <c:v>3316.88</c:v>
                </c:pt>
                <c:pt idx="10">
                  <c:v>3362.9</c:v>
                </c:pt>
                <c:pt idx="11">
                  <c:v>3417.2</c:v>
                </c:pt>
                <c:pt idx="12">
                  <c:v>3411.5</c:v>
                </c:pt>
                <c:pt idx="13">
                  <c:v>3381.19</c:v>
                </c:pt>
                <c:pt idx="14">
                  <c:v>3415.76</c:v>
                </c:pt>
                <c:pt idx="15">
                  <c:v>3476.38</c:v>
                </c:pt>
                <c:pt idx="16">
                  <c:v>3451.76</c:v>
                </c:pt>
                <c:pt idx="17">
                  <c:v>3537.72</c:v>
                </c:pt>
                <c:pt idx="18">
                  <c:v>3567.64</c:v>
                </c:pt>
                <c:pt idx="19">
                  <c:v>3537.16</c:v>
                </c:pt>
                <c:pt idx="20">
                  <c:v>3534.26</c:v>
                </c:pt>
                <c:pt idx="21">
                  <c:v>3531.6179999999999</c:v>
                </c:pt>
                <c:pt idx="22">
                  <c:v>3566.04</c:v>
                </c:pt>
                <c:pt idx="23">
                  <c:v>3549.63</c:v>
                </c:pt>
                <c:pt idx="24">
                  <c:v>3574.39</c:v>
                </c:pt>
                <c:pt idx="25">
                  <c:v>3461.07</c:v>
                </c:pt>
                <c:pt idx="26">
                  <c:v>3607.57</c:v>
                </c:pt>
                <c:pt idx="27">
                  <c:v>3519.38</c:v>
                </c:pt>
                <c:pt idx="28">
                  <c:v>3524.7</c:v>
                </c:pt>
                <c:pt idx="29">
                  <c:v>3377.63</c:v>
                </c:pt>
                <c:pt idx="30">
                  <c:v>3537.84</c:v>
                </c:pt>
                <c:pt idx="31">
                  <c:v>3504.47</c:v>
                </c:pt>
                <c:pt idx="32">
                  <c:v>3580.93</c:v>
                </c:pt>
                <c:pt idx="33">
                  <c:v>3631.74</c:v>
                </c:pt>
                <c:pt idx="34">
                  <c:v>3584.66</c:v>
                </c:pt>
                <c:pt idx="35">
                  <c:v>3608.07</c:v>
                </c:pt>
                <c:pt idx="36">
                  <c:v>3632.15</c:v>
                </c:pt>
                <c:pt idx="37">
                  <c:v>3646.07</c:v>
                </c:pt>
                <c:pt idx="38">
                  <c:v>3650.64</c:v>
                </c:pt>
                <c:pt idx="39">
                  <c:v>3647.67</c:v>
                </c:pt>
                <c:pt idx="40">
                  <c:v>3650.17</c:v>
                </c:pt>
                <c:pt idx="41">
                  <c:v>3645.71</c:v>
                </c:pt>
                <c:pt idx="42">
                  <c:v>3650.93</c:v>
                </c:pt>
                <c:pt idx="43">
                  <c:v>3626.79</c:v>
                </c:pt>
                <c:pt idx="44">
                  <c:v>3663.18</c:v>
                </c:pt>
                <c:pt idx="45">
                  <c:v>3444.83</c:v>
                </c:pt>
                <c:pt idx="46">
                  <c:v>3511.25</c:v>
                </c:pt>
                <c:pt idx="47">
                  <c:v>3428.375</c:v>
                </c:pt>
              </c:numCache>
            </c:numRef>
          </c:val>
          <c:extLst>
            <c:ext xmlns:c16="http://schemas.microsoft.com/office/drawing/2014/chart" uri="{C3380CC4-5D6E-409C-BE32-E72D297353CC}">
              <c16:uniqueId val="{00000001-049A-41AB-A3BB-789D086B48D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1381.6</c:v>
                </c:pt>
                <c:pt idx="1">
                  <c:v>1351.9</c:v>
                </c:pt>
                <c:pt idx="2">
                  <c:v>1338.3</c:v>
                </c:pt>
                <c:pt idx="3">
                  <c:v>1331.1</c:v>
                </c:pt>
                <c:pt idx="4">
                  <c:v>1336</c:v>
                </c:pt>
                <c:pt idx="5">
                  <c:v>1340.5</c:v>
                </c:pt>
                <c:pt idx="6">
                  <c:v>1377</c:v>
                </c:pt>
                <c:pt idx="7">
                  <c:v>1348</c:v>
                </c:pt>
                <c:pt idx="8">
                  <c:v>1374</c:v>
                </c:pt>
                <c:pt idx="9">
                  <c:v>1425</c:v>
                </c:pt>
                <c:pt idx="10">
                  <c:v>1533.3</c:v>
                </c:pt>
                <c:pt idx="11">
                  <c:v>1693.3</c:v>
                </c:pt>
                <c:pt idx="12">
                  <c:v>1674.1</c:v>
                </c:pt>
                <c:pt idx="13">
                  <c:v>1513.9</c:v>
                </c:pt>
                <c:pt idx="14">
                  <c:v>1369.8</c:v>
                </c:pt>
                <c:pt idx="15">
                  <c:v>1418.2</c:v>
                </c:pt>
                <c:pt idx="16">
                  <c:v>1650.6</c:v>
                </c:pt>
                <c:pt idx="17">
                  <c:v>1687.5</c:v>
                </c:pt>
                <c:pt idx="18">
                  <c:v>1732.5</c:v>
                </c:pt>
                <c:pt idx="19">
                  <c:v>1744.1</c:v>
                </c:pt>
                <c:pt idx="20">
                  <c:v>1719.9</c:v>
                </c:pt>
                <c:pt idx="21">
                  <c:v>1702.2</c:v>
                </c:pt>
                <c:pt idx="22">
                  <c:v>1731.2</c:v>
                </c:pt>
                <c:pt idx="23">
                  <c:v>1778.1</c:v>
                </c:pt>
                <c:pt idx="24">
                  <c:v>1682.2</c:v>
                </c:pt>
                <c:pt idx="25">
                  <c:v>1566.9</c:v>
                </c:pt>
                <c:pt idx="26">
                  <c:v>1432</c:v>
                </c:pt>
                <c:pt idx="27">
                  <c:v>1436</c:v>
                </c:pt>
                <c:pt idx="28">
                  <c:v>1571.6</c:v>
                </c:pt>
                <c:pt idx="29">
                  <c:v>1622.7</c:v>
                </c:pt>
                <c:pt idx="30">
                  <c:v>1623.1</c:v>
                </c:pt>
                <c:pt idx="31">
                  <c:v>1675.5</c:v>
                </c:pt>
                <c:pt idx="32">
                  <c:v>1810.7</c:v>
                </c:pt>
                <c:pt idx="33">
                  <c:v>1788.6</c:v>
                </c:pt>
                <c:pt idx="34">
                  <c:v>1822.3</c:v>
                </c:pt>
                <c:pt idx="35">
                  <c:v>1819.8</c:v>
                </c:pt>
                <c:pt idx="36">
                  <c:v>2143.6999999999998</c:v>
                </c:pt>
                <c:pt idx="37">
                  <c:v>2190.4</c:v>
                </c:pt>
                <c:pt idx="38">
                  <c:v>2175.8000000000002</c:v>
                </c:pt>
                <c:pt idx="39">
                  <c:v>2225.4</c:v>
                </c:pt>
                <c:pt idx="40">
                  <c:v>2220.5</c:v>
                </c:pt>
                <c:pt idx="41">
                  <c:v>2266.1999999999998</c:v>
                </c:pt>
                <c:pt idx="42">
                  <c:v>2154.8000000000002</c:v>
                </c:pt>
                <c:pt idx="43">
                  <c:v>2101.6</c:v>
                </c:pt>
                <c:pt idx="44">
                  <c:v>2114.6</c:v>
                </c:pt>
                <c:pt idx="45">
                  <c:v>1973.4</c:v>
                </c:pt>
                <c:pt idx="46">
                  <c:v>1848.5</c:v>
                </c:pt>
                <c:pt idx="47">
                  <c:v>1678.8</c:v>
                </c:pt>
              </c:numCache>
            </c:numRef>
          </c:val>
          <c:extLst>
            <c:ext xmlns:c16="http://schemas.microsoft.com/office/drawing/2014/chart" uri="{C3380CC4-5D6E-409C-BE32-E72D297353CC}">
              <c16:uniqueId val="{00000002-049A-41AB-A3BB-789D086B48D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29</c:v>
                </c:pt>
                <c:pt idx="18">
                  <c:v>46</c:v>
                </c:pt>
                <c:pt idx="19">
                  <c:v>45.8</c:v>
                </c:pt>
                <c:pt idx="20">
                  <c:v>45.6</c:v>
                </c:pt>
                <c:pt idx="21">
                  <c:v>45.4</c:v>
                </c:pt>
                <c:pt idx="22">
                  <c:v>45.1</c:v>
                </c:pt>
                <c:pt idx="23">
                  <c:v>46</c:v>
                </c:pt>
                <c:pt idx="24">
                  <c:v>45.1</c:v>
                </c:pt>
                <c:pt idx="25">
                  <c:v>46</c:v>
                </c:pt>
                <c:pt idx="26">
                  <c:v>46</c:v>
                </c:pt>
                <c:pt idx="27">
                  <c:v>45.2</c:v>
                </c:pt>
                <c:pt idx="28">
                  <c:v>45.8</c:v>
                </c:pt>
                <c:pt idx="29">
                  <c:v>45.6</c:v>
                </c:pt>
                <c:pt idx="30">
                  <c:v>46.3</c:v>
                </c:pt>
                <c:pt idx="31">
                  <c:v>46.5</c:v>
                </c:pt>
                <c:pt idx="32">
                  <c:v>46.1</c:v>
                </c:pt>
                <c:pt idx="33">
                  <c:v>47</c:v>
                </c:pt>
                <c:pt idx="34">
                  <c:v>46.9</c:v>
                </c:pt>
                <c:pt idx="35">
                  <c:v>48.1</c:v>
                </c:pt>
                <c:pt idx="36">
                  <c:v>46</c:v>
                </c:pt>
                <c:pt idx="37">
                  <c:v>48.7</c:v>
                </c:pt>
                <c:pt idx="38">
                  <c:v>48.6</c:v>
                </c:pt>
                <c:pt idx="39">
                  <c:v>48</c:v>
                </c:pt>
                <c:pt idx="40">
                  <c:v>48.2</c:v>
                </c:pt>
                <c:pt idx="41">
                  <c:v>48.3</c:v>
                </c:pt>
                <c:pt idx="42">
                  <c:v>49.2</c:v>
                </c:pt>
                <c:pt idx="43">
                  <c:v>48.3</c:v>
                </c:pt>
                <c:pt idx="44">
                  <c:v>48.2</c:v>
                </c:pt>
                <c:pt idx="45">
                  <c:v>48.3</c:v>
                </c:pt>
                <c:pt idx="46">
                  <c:v>48.2</c:v>
                </c:pt>
                <c:pt idx="47">
                  <c:v>48.3</c:v>
                </c:pt>
              </c:numCache>
            </c:numRef>
          </c:val>
          <c:extLst>
            <c:ext xmlns:c16="http://schemas.microsoft.com/office/drawing/2014/chart" uri="{C3380CC4-5D6E-409C-BE32-E72D297353CC}">
              <c16:uniqueId val="{00000003-049A-41AB-A3BB-789D086B48D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16.5</c:v>
                </c:pt>
                <c:pt idx="1">
                  <c:v>16.5</c:v>
                </c:pt>
                <c:pt idx="2">
                  <c:v>15.5</c:v>
                </c:pt>
                <c:pt idx="3">
                  <c:v>15.6</c:v>
                </c:pt>
                <c:pt idx="4">
                  <c:v>16.399999999999999</c:v>
                </c:pt>
                <c:pt idx="5">
                  <c:v>16.7</c:v>
                </c:pt>
                <c:pt idx="6">
                  <c:v>16.3</c:v>
                </c:pt>
                <c:pt idx="7">
                  <c:v>16.2</c:v>
                </c:pt>
                <c:pt idx="8">
                  <c:v>16.2</c:v>
                </c:pt>
                <c:pt idx="9">
                  <c:v>17</c:v>
                </c:pt>
                <c:pt idx="10">
                  <c:v>17</c:v>
                </c:pt>
                <c:pt idx="11">
                  <c:v>16.8</c:v>
                </c:pt>
                <c:pt idx="12">
                  <c:v>15.8</c:v>
                </c:pt>
                <c:pt idx="13">
                  <c:v>16.3</c:v>
                </c:pt>
                <c:pt idx="14">
                  <c:v>16.399999999999999</c:v>
                </c:pt>
                <c:pt idx="15">
                  <c:v>16.3</c:v>
                </c:pt>
                <c:pt idx="16">
                  <c:v>16.3</c:v>
                </c:pt>
                <c:pt idx="17">
                  <c:v>16</c:v>
                </c:pt>
                <c:pt idx="18">
                  <c:v>16.100000000000001</c:v>
                </c:pt>
                <c:pt idx="19">
                  <c:v>16</c:v>
                </c:pt>
                <c:pt idx="20">
                  <c:v>16</c:v>
                </c:pt>
                <c:pt idx="21">
                  <c:v>15.8</c:v>
                </c:pt>
                <c:pt idx="22">
                  <c:v>15</c:v>
                </c:pt>
                <c:pt idx="23">
                  <c:v>15.2</c:v>
                </c:pt>
                <c:pt idx="24">
                  <c:v>15</c:v>
                </c:pt>
                <c:pt idx="25">
                  <c:v>15</c:v>
                </c:pt>
                <c:pt idx="26">
                  <c:v>14.7</c:v>
                </c:pt>
                <c:pt idx="27">
                  <c:v>13.7</c:v>
                </c:pt>
                <c:pt idx="28">
                  <c:v>14.5</c:v>
                </c:pt>
                <c:pt idx="29">
                  <c:v>14.2</c:v>
                </c:pt>
                <c:pt idx="30">
                  <c:v>15.3</c:v>
                </c:pt>
                <c:pt idx="31">
                  <c:v>16</c:v>
                </c:pt>
                <c:pt idx="32">
                  <c:v>15.1</c:v>
                </c:pt>
                <c:pt idx="33">
                  <c:v>15.1</c:v>
                </c:pt>
                <c:pt idx="34">
                  <c:v>14.9</c:v>
                </c:pt>
                <c:pt idx="35">
                  <c:v>14.6</c:v>
                </c:pt>
                <c:pt idx="36">
                  <c:v>14.5</c:v>
                </c:pt>
                <c:pt idx="37">
                  <c:v>14.5</c:v>
                </c:pt>
                <c:pt idx="38">
                  <c:v>14.5</c:v>
                </c:pt>
                <c:pt idx="39">
                  <c:v>14.4</c:v>
                </c:pt>
                <c:pt idx="40">
                  <c:v>14.5</c:v>
                </c:pt>
                <c:pt idx="41">
                  <c:v>15</c:v>
                </c:pt>
                <c:pt idx="42">
                  <c:v>14.8</c:v>
                </c:pt>
                <c:pt idx="43">
                  <c:v>14.8</c:v>
                </c:pt>
                <c:pt idx="44">
                  <c:v>14.9</c:v>
                </c:pt>
                <c:pt idx="45">
                  <c:v>15.1</c:v>
                </c:pt>
                <c:pt idx="46">
                  <c:v>14.2</c:v>
                </c:pt>
                <c:pt idx="47">
                  <c:v>14.8</c:v>
                </c:pt>
              </c:numCache>
            </c:numRef>
          </c:val>
          <c:extLst>
            <c:ext xmlns:c16="http://schemas.microsoft.com/office/drawing/2014/chart" uri="{C3380CC4-5D6E-409C-BE32-E72D297353CC}">
              <c16:uniqueId val="{00000004-049A-41AB-A3BB-789D086B48DB}"/>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9.1</c:v>
                </c:pt>
                <c:pt idx="7">
                  <c:v>9.1</c:v>
                </c:pt>
                <c:pt idx="8">
                  <c:v>9.1</c:v>
                </c:pt>
                <c:pt idx="9">
                  <c:v>9.1</c:v>
                </c:pt>
                <c:pt idx="10">
                  <c:v>9.1</c:v>
                </c:pt>
                <c:pt idx="11">
                  <c:v>9.1</c:v>
                </c:pt>
                <c:pt idx="12">
                  <c:v>9.1</c:v>
                </c:pt>
                <c:pt idx="13">
                  <c:v>9.1</c:v>
                </c:pt>
                <c:pt idx="14">
                  <c:v>9.1</c:v>
                </c:pt>
                <c:pt idx="15">
                  <c:v>9.1</c:v>
                </c:pt>
                <c:pt idx="16">
                  <c:v>7.6</c:v>
                </c:pt>
                <c:pt idx="17">
                  <c:v>7.6</c:v>
                </c:pt>
                <c:pt idx="18">
                  <c:v>7.6</c:v>
                </c:pt>
                <c:pt idx="19">
                  <c:v>7.6</c:v>
                </c:pt>
                <c:pt idx="20">
                  <c:v>7.6</c:v>
                </c:pt>
                <c:pt idx="21">
                  <c:v>7.6</c:v>
                </c:pt>
                <c:pt idx="22">
                  <c:v>7.6</c:v>
                </c:pt>
                <c:pt idx="23">
                  <c:v>7.6</c:v>
                </c:pt>
                <c:pt idx="24">
                  <c:v>7.5</c:v>
                </c:pt>
                <c:pt idx="25">
                  <c:v>7.5</c:v>
                </c:pt>
                <c:pt idx="26">
                  <c:v>7.5</c:v>
                </c:pt>
                <c:pt idx="27">
                  <c:v>7.5</c:v>
                </c:pt>
                <c:pt idx="28">
                  <c:v>7.5</c:v>
                </c:pt>
                <c:pt idx="29">
                  <c:v>7.5</c:v>
                </c:pt>
                <c:pt idx="30">
                  <c:v>7.5</c:v>
                </c:pt>
                <c:pt idx="31">
                  <c:v>7.5</c:v>
                </c:pt>
                <c:pt idx="32">
                  <c:v>7.6</c:v>
                </c:pt>
                <c:pt idx="33">
                  <c:v>7.6</c:v>
                </c:pt>
                <c:pt idx="34">
                  <c:v>8.6</c:v>
                </c:pt>
                <c:pt idx="35">
                  <c:v>9</c:v>
                </c:pt>
                <c:pt idx="36">
                  <c:v>9</c:v>
                </c:pt>
                <c:pt idx="37">
                  <c:v>9</c:v>
                </c:pt>
                <c:pt idx="38">
                  <c:v>9.1</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5-049A-41AB-A3BB-789D086B48D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2.6</c:v>
                </c:pt>
                <c:pt idx="12">
                  <c:v>88.83</c:v>
                </c:pt>
                <c:pt idx="13">
                  <c:v>306.3</c:v>
                </c:pt>
                <c:pt idx="14">
                  <c:v>510.08</c:v>
                </c:pt>
                <c:pt idx="15">
                  <c:v>592.65</c:v>
                </c:pt>
                <c:pt idx="16">
                  <c:v>614.47</c:v>
                </c:pt>
                <c:pt idx="17">
                  <c:v>627.23</c:v>
                </c:pt>
                <c:pt idx="18">
                  <c:v>643.89</c:v>
                </c:pt>
                <c:pt idx="19">
                  <c:v>652.16</c:v>
                </c:pt>
                <c:pt idx="20">
                  <c:v>657.41</c:v>
                </c:pt>
                <c:pt idx="21">
                  <c:v>661.77</c:v>
                </c:pt>
                <c:pt idx="22">
                  <c:v>664.18</c:v>
                </c:pt>
                <c:pt idx="23">
                  <c:v>666.48</c:v>
                </c:pt>
                <c:pt idx="24">
                  <c:v>668.21</c:v>
                </c:pt>
                <c:pt idx="25">
                  <c:v>670.37</c:v>
                </c:pt>
                <c:pt idx="26">
                  <c:v>668.98</c:v>
                </c:pt>
                <c:pt idx="27">
                  <c:v>667.52</c:v>
                </c:pt>
                <c:pt idx="28">
                  <c:v>660.61</c:v>
                </c:pt>
                <c:pt idx="29">
                  <c:v>645.79</c:v>
                </c:pt>
                <c:pt idx="30">
                  <c:v>616.74</c:v>
                </c:pt>
                <c:pt idx="31">
                  <c:v>528.9</c:v>
                </c:pt>
                <c:pt idx="32">
                  <c:v>319.36</c:v>
                </c:pt>
                <c:pt idx="33">
                  <c:v>98.14</c:v>
                </c:pt>
                <c:pt idx="34">
                  <c:v>2.85</c:v>
                </c:pt>
                <c:pt idx="35">
                  <c:v>0</c:v>
                </c:pt>
                <c:pt idx="36">
                  <c:v>0.1</c:v>
                </c:pt>
                <c:pt idx="37">
                  <c:v>0.1</c:v>
                </c:pt>
                <c:pt idx="38">
                  <c:v>0.1</c:v>
                </c:pt>
                <c:pt idx="39">
                  <c:v>0.1</c:v>
                </c:pt>
                <c:pt idx="40">
                  <c:v>0.1</c:v>
                </c:pt>
                <c:pt idx="41">
                  <c:v>0.1</c:v>
                </c:pt>
                <c:pt idx="42">
                  <c:v>0.1</c:v>
                </c:pt>
                <c:pt idx="43">
                  <c:v>0.1</c:v>
                </c:pt>
                <c:pt idx="44">
                  <c:v>0.1</c:v>
                </c:pt>
                <c:pt idx="45">
                  <c:v>0.1</c:v>
                </c:pt>
                <c:pt idx="46">
                  <c:v>0.1</c:v>
                </c:pt>
                <c:pt idx="47">
                  <c:v>0.1</c:v>
                </c:pt>
              </c:numCache>
            </c:numRef>
          </c:val>
          <c:extLst>
            <c:ext xmlns:c16="http://schemas.microsoft.com/office/drawing/2014/chart" uri="{C3380CC4-5D6E-409C-BE32-E72D297353CC}">
              <c16:uniqueId val="{00000006-049A-41AB-A3BB-789D086B48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27212.445000000003</c:v>
                </c:pt>
                <c:pt idx="1">
                  <c:v>83532.291500000021</c:v>
                </c:pt>
                <c:pt idx="2">
                  <c:v>40748.6</c:v>
                </c:pt>
                <c:pt idx="3">
                  <c:v>717.90000000000009</c:v>
                </c:pt>
                <c:pt idx="4">
                  <c:v>0</c:v>
                </c:pt>
                <c:pt idx="5">
                  <c:v>0</c:v>
                </c:pt>
                <c:pt idx="6">
                  <c:v>0</c:v>
                </c:pt>
                <c:pt idx="7">
                  <c:v>1711.2499999999995</c:v>
                </c:pt>
                <c:pt idx="8">
                  <c:v>0</c:v>
                </c:pt>
                <c:pt idx="9">
                  <c:v>370.99999999999994</c:v>
                </c:pt>
                <c:pt idx="10">
                  <c:v>204.10000000000011</c:v>
                </c:pt>
                <c:pt idx="11">
                  <c:v>6118.3600000000015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172-4DFB-A5A2-B0E33717F7D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371</c:v>
                </c:pt>
                <c:pt idx="1">
                  <c:v>0</c:v>
                </c:pt>
                <c:pt idx="2">
                  <c:v>0</c:v>
                </c:pt>
                <c:pt idx="3">
                  <c:v>271.89999999999998</c:v>
                </c:pt>
                <c:pt idx="4">
                  <c:v>50</c:v>
                </c:pt>
                <c:pt idx="5">
                  <c:v>0</c:v>
                </c:pt>
                <c:pt idx="6">
                  <c:v>0</c:v>
                </c:pt>
                <c:pt idx="7">
                  <c:v>6.95</c:v>
                </c:pt>
                <c:pt idx="8">
                  <c:v>475.25</c:v>
                </c:pt>
                <c:pt idx="9">
                  <c:v>0</c:v>
                </c:pt>
                <c:pt idx="10">
                  <c:v>381.25</c:v>
                </c:pt>
                <c:pt idx="11">
                  <c:v>486.15</c:v>
                </c:pt>
                <c:pt idx="12">
                  <c:v>229.45</c:v>
                </c:pt>
                <c:pt idx="13">
                  <c:v>76.25</c:v>
                </c:pt>
                <c:pt idx="14">
                  <c:v>114.35</c:v>
                </c:pt>
                <c:pt idx="15">
                  <c:v>479.25</c:v>
                </c:pt>
                <c:pt idx="16">
                  <c:v>485.35</c:v>
                </c:pt>
                <c:pt idx="17">
                  <c:v>422.9</c:v>
                </c:pt>
                <c:pt idx="18">
                  <c:v>456.2</c:v>
                </c:pt>
                <c:pt idx="19">
                  <c:v>436.85</c:v>
                </c:pt>
                <c:pt idx="20">
                  <c:v>1106.7</c:v>
                </c:pt>
                <c:pt idx="21">
                  <c:v>1863.25</c:v>
                </c:pt>
                <c:pt idx="22">
                  <c:v>1256.55</c:v>
                </c:pt>
                <c:pt idx="23">
                  <c:v>1659.55</c:v>
                </c:pt>
                <c:pt idx="24">
                  <c:v>306</c:v>
                </c:pt>
                <c:pt idx="25">
                  <c:v>158.30000000000001</c:v>
                </c:pt>
                <c:pt idx="26">
                  <c:v>90.45</c:v>
                </c:pt>
                <c:pt idx="27">
                  <c:v>502.05</c:v>
                </c:pt>
                <c:pt idx="28">
                  <c:v>162.4</c:v>
                </c:pt>
                <c:pt idx="29">
                  <c:v>489.6</c:v>
                </c:pt>
                <c:pt idx="30">
                  <c:v>489.6</c:v>
                </c:pt>
                <c:pt idx="31">
                  <c:v>484.8</c:v>
                </c:pt>
                <c:pt idx="32">
                  <c:v>201.75</c:v>
                </c:pt>
                <c:pt idx="33">
                  <c:v>711</c:v>
                </c:pt>
                <c:pt idx="34">
                  <c:v>100.65</c:v>
                </c:pt>
                <c:pt idx="35">
                  <c:v>122.25</c:v>
                </c:pt>
                <c:pt idx="36">
                  <c:v>84.9</c:v>
                </c:pt>
                <c:pt idx="37">
                  <c:v>223.2</c:v>
                </c:pt>
                <c:pt idx="38">
                  <c:v>0</c:v>
                </c:pt>
                <c:pt idx="39">
                  <c:v>2244.81</c:v>
                </c:pt>
                <c:pt idx="40">
                  <c:v>0.9</c:v>
                </c:pt>
                <c:pt idx="41">
                  <c:v>79.849999999999994</c:v>
                </c:pt>
                <c:pt idx="42">
                  <c:v>133.85</c:v>
                </c:pt>
                <c:pt idx="43">
                  <c:v>137.9</c:v>
                </c:pt>
                <c:pt idx="44">
                  <c:v>131.44999999999999</c:v>
                </c:pt>
                <c:pt idx="45">
                  <c:v>237.95</c:v>
                </c:pt>
                <c:pt idx="46">
                  <c:v>1268.95</c:v>
                </c:pt>
                <c:pt idx="47">
                  <c:v>1239.8499999999999</c:v>
                </c:pt>
                <c:pt idx="48">
                  <c:v>1265.0999999999999</c:v>
                </c:pt>
                <c:pt idx="49">
                  <c:v>915</c:v>
                </c:pt>
                <c:pt idx="50">
                  <c:v>14.4</c:v>
                </c:pt>
                <c:pt idx="51">
                  <c:v>164.75</c:v>
                </c:pt>
                <c:pt idx="52">
                  <c:v>496.3</c:v>
                </c:pt>
                <c:pt idx="53">
                  <c:v>1503.5</c:v>
                </c:pt>
                <c:pt idx="54">
                  <c:v>405.4</c:v>
                </c:pt>
                <c:pt idx="55">
                  <c:v>91.3</c:v>
                </c:pt>
                <c:pt idx="56">
                  <c:v>0</c:v>
                </c:pt>
                <c:pt idx="57">
                  <c:v>55.2</c:v>
                </c:pt>
                <c:pt idx="58">
                  <c:v>57.6</c:v>
                </c:pt>
                <c:pt idx="59">
                  <c:v>128.35</c:v>
                </c:pt>
                <c:pt idx="60">
                  <c:v>28.8</c:v>
                </c:pt>
                <c:pt idx="61">
                  <c:v>0</c:v>
                </c:pt>
                <c:pt idx="62">
                  <c:v>479.8</c:v>
                </c:pt>
                <c:pt idx="63">
                  <c:v>218.35</c:v>
                </c:pt>
                <c:pt idx="64">
                  <c:v>129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2E7-4648-9247-9B08D2CA9A7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26184.46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575.1</c:v>
                </c:pt>
                <c:pt idx="1">
                  <c:v>6118.36</c:v>
                </c:pt>
                <c:pt idx="2">
                  <c:v>8162.6</c:v>
                </c:pt>
                <c:pt idx="3">
                  <c:v>11328.4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AC7-44D0-B87D-AE3CC3A83D4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16.5</c:v>
                </c:pt>
                <c:pt idx="2">
                  <c:v>15.5</c:v>
                </c:pt>
                <c:pt idx="3">
                  <c:v>15.6</c:v>
                </c:pt>
                <c:pt idx="4">
                  <c:v>16.399999999999999</c:v>
                </c:pt>
                <c:pt idx="5">
                  <c:v>16.7</c:v>
                </c:pt>
                <c:pt idx="6">
                  <c:v>16.3</c:v>
                </c:pt>
                <c:pt idx="7">
                  <c:v>16.2</c:v>
                </c:pt>
                <c:pt idx="8">
                  <c:v>16.2</c:v>
                </c:pt>
                <c:pt idx="9">
                  <c:v>17</c:v>
                </c:pt>
                <c:pt idx="10">
                  <c:v>17</c:v>
                </c:pt>
                <c:pt idx="11">
                  <c:v>16.8</c:v>
                </c:pt>
                <c:pt idx="12">
                  <c:v>15.8</c:v>
                </c:pt>
                <c:pt idx="13">
                  <c:v>16.3</c:v>
                </c:pt>
                <c:pt idx="14">
                  <c:v>16.399999999999999</c:v>
                </c:pt>
                <c:pt idx="15">
                  <c:v>16.3</c:v>
                </c:pt>
                <c:pt idx="16">
                  <c:v>16.3</c:v>
                </c:pt>
                <c:pt idx="17">
                  <c:v>16</c:v>
                </c:pt>
                <c:pt idx="18">
                  <c:v>16.100000000000001</c:v>
                </c:pt>
                <c:pt idx="19">
                  <c:v>16</c:v>
                </c:pt>
                <c:pt idx="20">
                  <c:v>16</c:v>
                </c:pt>
                <c:pt idx="21">
                  <c:v>15.8</c:v>
                </c:pt>
                <c:pt idx="22">
                  <c:v>15</c:v>
                </c:pt>
                <c:pt idx="23">
                  <c:v>15.2</c:v>
                </c:pt>
                <c:pt idx="24">
                  <c:v>15</c:v>
                </c:pt>
                <c:pt idx="25">
                  <c:v>15</c:v>
                </c:pt>
                <c:pt idx="26">
                  <c:v>14.7</c:v>
                </c:pt>
                <c:pt idx="27">
                  <c:v>13.7</c:v>
                </c:pt>
                <c:pt idx="28">
                  <c:v>14.5</c:v>
                </c:pt>
                <c:pt idx="29">
                  <c:v>14.2</c:v>
                </c:pt>
                <c:pt idx="30">
                  <c:v>15.3</c:v>
                </c:pt>
                <c:pt idx="31">
                  <c:v>16</c:v>
                </c:pt>
                <c:pt idx="32">
                  <c:v>15.1</c:v>
                </c:pt>
                <c:pt idx="33">
                  <c:v>15.1</c:v>
                </c:pt>
                <c:pt idx="34">
                  <c:v>14.9</c:v>
                </c:pt>
                <c:pt idx="35">
                  <c:v>14.6</c:v>
                </c:pt>
                <c:pt idx="36">
                  <c:v>14.5</c:v>
                </c:pt>
                <c:pt idx="37">
                  <c:v>14.5</c:v>
                </c:pt>
                <c:pt idx="38">
                  <c:v>14.5</c:v>
                </c:pt>
                <c:pt idx="39">
                  <c:v>14.4</c:v>
                </c:pt>
                <c:pt idx="40">
                  <c:v>14.5</c:v>
                </c:pt>
                <c:pt idx="41">
                  <c:v>15</c:v>
                </c:pt>
                <c:pt idx="42">
                  <c:v>14.8</c:v>
                </c:pt>
                <c:pt idx="43">
                  <c:v>14.8</c:v>
                </c:pt>
                <c:pt idx="44">
                  <c:v>14.9</c:v>
                </c:pt>
                <c:pt idx="45">
                  <c:v>15.1</c:v>
                </c:pt>
                <c:pt idx="46">
                  <c:v>14.2</c:v>
                </c:pt>
                <c:pt idx="47">
                  <c:v>14.8</c:v>
                </c:pt>
              </c:numCache>
            </c:numRef>
          </c:val>
          <c:extLst>
            <c:ext xmlns:c16="http://schemas.microsoft.com/office/drawing/2014/chart" uri="{C3380CC4-5D6E-409C-BE32-E72D297353CC}">
              <c16:uniqueId val="{00000000-AAE9-4476-96CF-C97E84953B6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AE9-4476-96CF-C97E84953B6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AAE9-4476-96CF-C97E84953B6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AE9-4476-96CF-C97E84953B6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75.5</c:v>
                </c:pt>
                <c:pt idx="1">
                  <c:v>74.400000000000006</c:v>
                </c:pt>
                <c:pt idx="2">
                  <c:v>74.2</c:v>
                </c:pt>
                <c:pt idx="3">
                  <c:v>75.3</c:v>
                </c:pt>
                <c:pt idx="4">
                  <c:v>75.3</c:v>
                </c:pt>
                <c:pt idx="5">
                  <c:v>75.099999999999994</c:v>
                </c:pt>
                <c:pt idx="6">
                  <c:v>75.400000000000006</c:v>
                </c:pt>
                <c:pt idx="7">
                  <c:v>74.7</c:v>
                </c:pt>
                <c:pt idx="8">
                  <c:v>75.5</c:v>
                </c:pt>
                <c:pt idx="9">
                  <c:v>75.3</c:v>
                </c:pt>
                <c:pt idx="10">
                  <c:v>75.400000000000006</c:v>
                </c:pt>
                <c:pt idx="11">
                  <c:v>74.900000000000006</c:v>
                </c:pt>
                <c:pt idx="12">
                  <c:v>75.400000000000006</c:v>
                </c:pt>
                <c:pt idx="13">
                  <c:v>75.599999999999994</c:v>
                </c:pt>
                <c:pt idx="14">
                  <c:v>75.7</c:v>
                </c:pt>
                <c:pt idx="15">
                  <c:v>74.5</c:v>
                </c:pt>
                <c:pt idx="16">
                  <c:v>74.400000000000006</c:v>
                </c:pt>
                <c:pt idx="17">
                  <c:v>74.2</c:v>
                </c:pt>
                <c:pt idx="18">
                  <c:v>75.3</c:v>
                </c:pt>
                <c:pt idx="19">
                  <c:v>75.3</c:v>
                </c:pt>
                <c:pt idx="20">
                  <c:v>76</c:v>
                </c:pt>
                <c:pt idx="21">
                  <c:v>71.599999999999994</c:v>
                </c:pt>
                <c:pt idx="22">
                  <c:v>68.8</c:v>
                </c:pt>
                <c:pt idx="23">
                  <c:v>68.8</c:v>
                </c:pt>
                <c:pt idx="24">
                  <c:v>68.099999999999994</c:v>
                </c:pt>
                <c:pt idx="25">
                  <c:v>69.400000000000006</c:v>
                </c:pt>
                <c:pt idx="26">
                  <c:v>71</c:v>
                </c:pt>
                <c:pt idx="27">
                  <c:v>70.900000000000006</c:v>
                </c:pt>
                <c:pt idx="28">
                  <c:v>63.7</c:v>
                </c:pt>
                <c:pt idx="29">
                  <c:v>70.3</c:v>
                </c:pt>
                <c:pt idx="30">
                  <c:v>70.2</c:v>
                </c:pt>
                <c:pt idx="31">
                  <c:v>71.099999999999994</c:v>
                </c:pt>
                <c:pt idx="32">
                  <c:v>74.2</c:v>
                </c:pt>
                <c:pt idx="33">
                  <c:v>73.599999999999994</c:v>
                </c:pt>
                <c:pt idx="34">
                  <c:v>73.7</c:v>
                </c:pt>
                <c:pt idx="35">
                  <c:v>72.7</c:v>
                </c:pt>
                <c:pt idx="36">
                  <c:v>69.099999999999994</c:v>
                </c:pt>
                <c:pt idx="37">
                  <c:v>66.900000000000006</c:v>
                </c:pt>
                <c:pt idx="38">
                  <c:v>65.8</c:v>
                </c:pt>
                <c:pt idx="39">
                  <c:v>67.2</c:v>
                </c:pt>
                <c:pt idx="40">
                  <c:v>69.8</c:v>
                </c:pt>
                <c:pt idx="41">
                  <c:v>71.2</c:v>
                </c:pt>
                <c:pt idx="42">
                  <c:v>68.5</c:v>
                </c:pt>
                <c:pt idx="43">
                  <c:v>59.7</c:v>
                </c:pt>
                <c:pt idx="44">
                  <c:v>62</c:v>
                </c:pt>
                <c:pt idx="45">
                  <c:v>62.3</c:v>
                </c:pt>
                <c:pt idx="46">
                  <c:v>62.2</c:v>
                </c:pt>
                <c:pt idx="47">
                  <c:v>62.3</c:v>
                </c:pt>
              </c:numCache>
            </c:numRef>
          </c:val>
          <c:extLst>
            <c:ext xmlns:c16="http://schemas.microsoft.com/office/drawing/2014/chart" uri="{C3380CC4-5D6E-409C-BE32-E72D297353CC}">
              <c16:uniqueId val="{00000004-AAE9-4476-96CF-C97E84953B6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32.5</c:v>
                </c:pt>
                <c:pt idx="1">
                  <c:v>32.4</c:v>
                </c:pt>
                <c:pt idx="2">
                  <c:v>32.4</c:v>
                </c:pt>
                <c:pt idx="3">
                  <c:v>32.6</c:v>
                </c:pt>
                <c:pt idx="4">
                  <c:v>32.6</c:v>
                </c:pt>
                <c:pt idx="5">
                  <c:v>32.6</c:v>
                </c:pt>
                <c:pt idx="6">
                  <c:v>32.6</c:v>
                </c:pt>
                <c:pt idx="7">
                  <c:v>32.6</c:v>
                </c:pt>
                <c:pt idx="8">
                  <c:v>32.700000000000003</c:v>
                </c:pt>
                <c:pt idx="9">
                  <c:v>32.6</c:v>
                </c:pt>
                <c:pt idx="10">
                  <c:v>32.4</c:v>
                </c:pt>
                <c:pt idx="11">
                  <c:v>32.6</c:v>
                </c:pt>
                <c:pt idx="12">
                  <c:v>32.700000000000003</c:v>
                </c:pt>
                <c:pt idx="13">
                  <c:v>32.799999999999997</c:v>
                </c:pt>
                <c:pt idx="14">
                  <c:v>32.700000000000003</c:v>
                </c:pt>
                <c:pt idx="15">
                  <c:v>32.9</c:v>
                </c:pt>
                <c:pt idx="16">
                  <c:v>32.799999999999997</c:v>
                </c:pt>
                <c:pt idx="17">
                  <c:v>32.700000000000003</c:v>
                </c:pt>
                <c:pt idx="18">
                  <c:v>32.5</c:v>
                </c:pt>
                <c:pt idx="19">
                  <c:v>31.9</c:v>
                </c:pt>
                <c:pt idx="20">
                  <c:v>32.1</c:v>
                </c:pt>
                <c:pt idx="21">
                  <c:v>32.1</c:v>
                </c:pt>
                <c:pt idx="22">
                  <c:v>32</c:v>
                </c:pt>
                <c:pt idx="23">
                  <c:v>31.9</c:v>
                </c:pt>
                <c:pt idx="24">
                  <c:v>31.9</c:v>
                </c:pt>
                <c:pt idx="25">
                  <c:v>31.9</c:v>
                </c:pt>
                <c:pt idx="26">
                  <c:v>31.7</c:v>
                </c:pt>
                <c:pt idx="27">
                  <c:v>31.7</c:v>
                </c:pt>
                <c:pt idx="28">
                  <c:v>31.9</c:v>
                </c:pt>
                <c:pt idx="29">
                  <c:v>31.6</c:v>
                </c:pt>
                <c:pt idx="30">
                  <c:v>31.7</c:v>
                </c:pt>
                <c:pt idx="31">
                  <c:v>31.7</c:v>
                </c:pt>
                <c:pt idx="32">
                  <c:v>31.9</c:v>
                </c:pt>
                <c:pt idx="33">
                  <c:v>31.9</c:v>
                </c:pt>
                <c:pt idx="34">
                  <c:v>32</c:v>
                </c:pt>
                <c:pt idx="35">
                  <c:v>32</c:v>
                </c:pt>
                <c:pt idx="36">
                  <c:v>32.1</c:v>
                </c:pt>
                <c:pt idx="37">
                  <c:v>32.1</c:v>
                </c:pt>
                <c:pt idx="38">
                  <c:v>32.299999999999997</c:v>
                </c:pt>
                <c:pt idx="39">
                  <c:v>32.299999999999997</c:v>
                </c:pt>
                <c:pt idx="40">
                  <c:v>32.4</c:v>
                </c:pt>
                <c:pt idx="41">
                  <c:v>32.4</c:v>
                </c:pt>
                <c:pt idx="42">
                  <c:v>32.4</c:v>
                </c:pt>
                <c:pt idx="43">
                  <c:v>32.4</c:v>
                </c:pt>
                <c:pt idx="44">
                  <c:v>32.5</c:v>
                </c:pt>
                <c:pt idx="45">
                  <c:v>32.5</c:v>
                </c:pt>
                <c:pt idx="46">
                  <c:v>32.5</c:v>
                </c:pt>
                <c:pt idx="47">
                  <c:v>32.5</c:v>
                </c:pt>
              </c:numCache>
            </c:numRef>
          </c:val>
          <c:extLst>
            <c:ext xmlns:c16="http://schemas.microsoft.com/office/drawing/2014/chart" uri="{C3380CC4-5D6E-409C-BE32-E72D297353CC}">
              <c16:uniqueId val="{00000005-AAE9-4476-96CF-C97E84953B6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EVO_PRO_ENE!$I$190:$I$255</c:f>
              <c:strCache>
                <c:ptCount val="66"/>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SAN GABAN</c:v>
                </c:pt>
                <c:pt idx="12">
                  <c:v>INLAND ENERGY SAC</c:v>
                </c:pt>
                <c:pt idx="13">
                  <c:v>ENERGIA RENOVABLE DEL SUR S.A.</c:v>
                </c:pt>
                <c:pt idx="14">
                  <c:v>TERMOCHILCA S.A.C.</c:v>
                </c:pt>
                <c:pt idx="15">
                  <c:v>EMPRESA DE GENERACION HUANZA</c:v>
                </c:pt>
                <c:pt idx="16">
                  <c:v>LA VIRGEN</c:v>
                </c:pt>
                <c:pt idx="17">
                  <c:v>GENERADORA DE ENERGÍA DEL PERÚ</c:v>
                </c:pt>
                <c:pt idx="18">
                  <c:v>EGEJUNIN</c:v>
                </c:pt>
                <c:pt idx="19">
                  <c:v>PARQUE EOLICO TRES HERMANAS S.A.C.</c:v>
                </c:pt>
                <c:pt idx="20">
                  <c:v>ENERGÍA EÓLICA S.A.</c:v>
                </c:pt>
                <c:pt idx="21">
                  <c:v>GM OPERACIONES S.A.C.</c:v>
                </c:pt>
                <c:pt idx="22">
                  <c:v>FENIX POWER PERÚ</c:v>
                </c:pt>
                <c:pt idx="23">
                  <c:v>JOYA SOLAR S.A.C.</c:v>
                </c:pt>
                <c:pt idx="24">
                  <c:v>SDF ENERGIA SAC</c:v>
                </c:pt>
                <c:pt idx="25">
                  <c:v>ENEL GENERACION PIURA S.A.</c:v>
                </c:pt>
                <c:pt idx="26">
                  <c:v>GENERACIÓN ANDINA S.A.C.</c:v>
                </c:pt>
                <c:pt idx="27">
                  <c:v>SINERSA</c:v>
                </c:pt>
                <c:pt idx="28">
                  <c:v>GR CORTARRAMA SOCIEDAD ANONIMA CERRADA</c:v>
                </c:pt>
                <c:pt idx="29">
                  <c:v>PARQUE EOLICO MARCONA S.A.C.</c:v>
                </c:pt>
                <c:pt idx="30">
                  <c:v>EMPRESA DE GENERACION ELECTRICA SANTA ANA S.A.C.</c:v>
                </c:pt>
                <c:pt idx="31">
                  <c:v>CELEPSA RENOVABLES S.R.L.</c:v>
                </c:pt>
                <c:pt idx="32">
                  <c:v>EMPRESA ELECTRICA AGUA AZUL</c:v>
                </c:pt>
                <c:pt idx="33">
                  <c:v>EMPRESA DE GENERACION ELECTRICA RIO BAÑOS S.A.C.</c:v>
                </c:pt>
                <c:pt idx="34">
                  <c:v>ANDEAN POWER S.A.C.</c:v>
                </c:pt>
                <c:pt idx="35">
                  <c:v>HIDROELECTRICA HUANCHOR S.A.C.</c:v>
                </c:pt>
                <c:pt idx="36">
                  <c:v>EMPRESA ELECTRICA RIO DOBLE</c:v>
                </c:pt>
                <c:pt idx="37">
                  <c:v>AGRO INDUSTRIAL PARAMONGA S.A.</c:v>
                </c:pt>
                <c:pt idx="38">
                  <c:v>EGESUR</c:v>
                </c:pt>
                <c:pt idx="39">
                  <c:v>PERUANA DE INVERSIONES EN ENERGIAS RENOVABLES S.A.</c:v>
                </c:pt>
                <c:pt idx="40">
                  <c:v>HYDRO GLOBAL PERÚ S.A.C.</c:v>
                </c:pt>
                <c:pt idx="41">
                  <c:v>HUAURA POWER GROUP S.A.</c:v>
                </c:pt>
                <c:pt idx="42">
                  <c:v>PETRAMAS</c:v>
                </c:pt>
                <c:pt idx="43">
                  <c:v>TERMOSELVA</c:v>
                </c:pt>
                <c:pt idx="44">
                  <c:v>GR TARUCA SOCIEDAD ANONIMA CERRADA</c:v>
                </c:pt>
                <c:pt idx="45">
                  <c:v>PANAMERICANA  SOLAR SAC.</c:v>
                </c:pt>
                <c:pt idx="46">
                  <c:v>TACNA SOLAR SAC.</c:v>
                </c:pt>
                <c:pt idx="47">
                  <c:v>GR PAINO SOCIEDAD ANONIMA CERRADA</c:v>
                </c:pt>
                <c:pt idx="48">
                  <c:v>MOQUEGUA FV S.A.C.</c:v>
                </c:pt>
                <c:pt idx="49">
                  <c:v>MAJES ARCUS S.A.C.</c:v>
                </c:pt>
                <c:pt idx="50">
                  <c:v>REPARTICIÓN ARCUS S.A.C.</c:v>
                </c:pt>
                <c:pt idx="51">
                  <c:v>EMPRESA DE GENERACION ELECTRICA CANCHAYLLO SAC</c:v>
                </c:pt>
                <c:pt idx="52">
                  <c:v>INVERSIONES SHAQSHA S.A.C.</c:v>
                </c:pt>
                <c:pt idx="53">
                  <c:v>HIDROCAÑETE S.A.</c:v>
                </c:pt>
                <c:pt idx="54">
                  <c:v>ASOCIACIÓN SANTA LUCIA DE CHACAS</c:v>
                </c:pt>
                <c:pt idx="55">
                  <c:v>ELECTRICA YANAPAMPA SAC</c:v>
                </c:pt>
                <c:pt idx="56">
                  <c:v>MAJA ENERGIA S.A.C.</c:v>
                </c:pt>
                <c:pt idx="57">
                  <c:v>SHOUGESA</c:v>
                </c:pt>
                <c:pt idx="58">
                  <c:v>MINERA CERRO VERDE</c:v>
                </c:pt>
                <c:pt idx="59">
                  <c:v>SAMAY I S.A.C</c:v>
                </c:pt>
                <c:pt idx="60">
                  <c:v>INFRAESTRUCTURAS Y ENERGIAS DEL PERU S.A.C.</c:v>
                </c:pt>
                <c:pt idx="61">
                  <c:v>AGROINDUSTRIAS SAN JACINTO S.A.A.</c:v>
                </c:pt>
                <c:pt idx="62">
                  <c:v>COLCA SOLAR S.A.C.</c:v>
                </c:pt>
                <c:pt idx="63">
                  <c:v>KONDU SAC</c:v>
                </c:pt>
                <c:pt idx="64">
                  <c:v>PLANTA DE RESERVA FRIA DE GENERACION  DE ETEN S.A.</c:v>
                </c:pt>
                <c:pt idx="65">
                  <c:v>ATRIA ENERGIA S.A.C.</c:v>
                </c:pt>
              </c:strCache>
            </c:strRef>
          </c:cat>
          <c:val>
            <c:numRef>
              <c:f>EVO_PRO_ENE!$J$190:$J$255</c:f>
              <c:numCache>
                <c:formatCode>General</c:formatCode>
                <c:ptCount val="66"/>
                <c:pt idx="0">
                  <c:v>775500.84</c:v>
                </c:pt>
                <c:pt idx="1">
                  <c:v>629680.55000000005</c:v>
                </c:pt>
                <c:pt idx="2">
                  <c:v>476208.26</c:v>
                </c:pt>
                <c:pt idx="3">
                  <c:v>337075.45</c:v>
                </c:pt>
                <c:pt idx="4">
                  <c:v>247807.95</c:v>
                </c:pt>
                <c:pt idx="5">
                  <c:v>211069.95</c:v>
                </c:pt>
                <c:pt idx="6">
                  <c:v>186353.05</c:v>
                </c:pt>
                <c:pt idx="7">
                  <c:v>117268.25</c:v>
                </c:pt>
                <c:pt idx="8">
                  <c:v>104964.1</c:v>
                </c:pt>
                <c:pt idx="9">
                  <c:v>94081.85</c:v>
                </c:pt>
                <c:pt idx="10">
                  <c:v>90823.375</c:v>
                </c:pt>
                <c:pt idx="11">
                  <c:v>62932.95</c:v>
                </c:pt>
                <c:pt idx="12">
                  <c:v>51258.425000000003</c:v>
                </c:pt>
                <c:pt idx="13">
                  <c:v>50876.9</c:v>
                </c:pt>
                <c:pt idx="14">
                  <c:v>48423.39</c:v>
                </c:pt>
                <c:pt idx="15">
                  <c:v>45894.400000000001</c:v>
                </c:pt>
                <c:pt idx="16">
                  <c:v>41278.050000000003</c:v>
                </c:pt>
                <c:pt idx="17">
                  <c:v>39699.1</c:v>
                </c:pt>
                <c:pt idx="18">
                  <c:v>39371.050000000003</c:v>
                </c:pt>
                <c:pt idx="19">
                  <c:v>37195.800000000003</c:v>
                </c:pt>
                <c:pt idx="20">
                  <c:v>34514.35</c:v>
                </c:pt>
                <c:pt idx="21">
                  <c:v>31338.044999999998</c:v>
                </c:pt>
                <c:pt idx="22">
                  <c:v>30631.15</c:v>
                </c:pt>
                <c:pt idx="23">
                  <c:v>20406.101500000001</c:v>
                </c:pt>
                <c:pt idx="24">
                  <c:v>18285.150000000001</c:v>
                </c:pt>
                <c:pt idx="25">
                  <c:v>16982.849999999999</c:v>
                </c:pt>
                <c:pt idx="26">
                  <c:v>16083.15</c:v>
                </c:pt>
                <c:pt idx="27">
                  <c:v>15979</c:v>
                </c:pt>
                <c:pt idx="28">
                  <c:v>14571.2</c:v>
                </c:pt>
                <c:pt idx="29">
                  <c:v>13092.1</c:v>
                </c:pt>
                <c:pt idx="30">
                  <c:v>11552.95</c:v>
                </c:pt>
                <c:pt idx="31">
                  <c:v>11331.588485</c:v>
                </c:pt>
                <c:pt idx="32">
                  <c:v>11166.9</c:v>
                </c:pt>
                <c:pt idx="33">
                  <c:v>11061.4</c:v>
                </c:pt>
                <c:pt idx="34">
                  <c:v>10868.7</c:v>
                </c:pt>
                <c:pt idx="35">
                  <c:v>10621.534755000001</c:v>
                </c:pt>
                <c:pt idx="36">
                  <c:v>10051.049999999999</c:v>
                </c:pt>
                <c:pt idx="37">
                  <c:v>8340.4</c:v>
                </c:pt>
                <c:pt idx="38">
                  <c:v>8112.7</c:v>
                </c:pt>
                <c:pt idx="39">
                  <c:v>7785.8</c:v>
                </c:pt>
                <c:pt idx="40">
                  <c:v>5779.5349500000002</c:v>
                </c:pt>
                <c:pt idx="41">
                  <c:v>5347.6</c:v>
                </c:pt>
                <c:pt idx="42">
                  <c:v>5104.8</c:v>
                </c:pt>
                <c:pt idx="43">
                  <c:v>4956.55</c:v>
                </c:pt>
                <c:pt idx="44">
                  <c:v>4411.1499999999996</c:v>
                </c:pt>
                <c:pt idx="45">
                  <c:v>3636.1</c:v>
                </c:pt>
                <c:pt idx="46">
                  <c:v>3489.35</c:v>
                </c:pt>
                <c:pt idx="47">
                  <c:v>3477.65</c:v>
                </c:pt>
                <c:pt idx="48">
                  <c:v>2971.5</c:v>
                </c:pt>
                <c:pt idx="49">
                  <c:v>2835.7</c:v>
                </c:pt>
                <c:pt idx="50">
                  <c:v>2834.38</c:v>
                </c:pt>
                <c:pt idx="51">
                  <c:v>2674.85</c:v>
                </c:pt>
                <c:pt idx="52">
                  <c:v>2623.44</c:v>
                </c:pt>
                <c:pt idx="53">
                  <c:v>2065.6</c:v>
                </c:pt>
                <c:pt idx="54">
                  <c:v>1692.95</c:v>
                </c:pt>
                <c:pt idx="55">
                  <c:v>1645.55</c:v>
                </c:pt>
                <c:pt idx="56">
                  <c:v>1166.1099999999999</c:v>
                </c:pt>
                <c:pt idx="57">
                  <c:v>607.85</c:v>
                </c:pt>
                <c:pt idx="58">
                  <c:v>516.15</c:v>
                </c:pt>
                <c:pt idx="59">
                  <c:v>372.85</c:v>
                </c:pt>
                <c:pt idx="60">
                  <c:v>268.10000000000002</c:v>
                </c:pt>
                <c:pt idx="61">
                  <c:v>255.87</c:v>
                </c:pt>
                <c:pt idx="62">
                  <c:v>178.45</c:v>
                </c:pt>
                <c:pt idx="63">
                  <c:v>46.75</c:v>
                </c:pt>
                <c:pt idx="64">
                  <c:v>20</c:v>
                </c:pt>
                <c:pt idx="65">
                  <c:v>15.1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5F8-435B-B41F-AD88F3850A7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600.70000000000005</c:v>
                </c:pt>
                <c:pt idx="1">
                  <c:v>601.9</c:v>
                </c:pt>
                <c:pt idx="2">
                  <c:v>595.9</c:v>
                </c:pt>
                <c:pt idx="3">
                  <c:v>601.5</c:v>
                </c:pt>
                <c:pt idx="4">
                  <c:v>595.20000000000005</c:v>
                </c:pt>
                <c:pt idx="5">
                  <c:v>583.70000000000005</c:v>
                </c:pt>
                <c:pt idx="6">
                  <c:v>592.70000000000005</c:v>
                </c:pt>
                <c:pt idx="7">
                  <c:v>590.1</c:v>
                </c:pt>
                <c:pt idx="8">
                  <c:v>594.29999999999995</c:v>
                </c:pt>
                <c:pt idx="9">
                  <c:v>601.4</c:v>
                </c:pt>
                <c:pt idx="10">
                  <c:v>593.20000000000005</c:v>
                </c:pt>
                <c:pt idx="11">
                  <c:v>590.6</c:v>
                </c:pt>
                <c:pt idx="12">
                  <c:v>597.70000000000005</c:v>
                </c:pt>
                <c:pt idx="13">
                  <c:v>603.9</c:v>
                </c:pt>
                <c:pt idx="14">
                  <c:v>603.20000000000005</c:v>
                </c:pt>
                <c:pt idx="15">
                  <c:v>607.1</c:v>
                </c:pt>
                <c:pt idx="16">
                  <c:v>610.9</c:v>
                </c:pt>
                <c:pt idx="17">
                  <c:v>657.1</c:v>
                </c:pt>
                <c:pt idx="18">
                  <c:v>683.5</c:v>
                </c:pt>
                <c:pt idx="19">
                  <c:v>683.7</c:v>
                </c:pt>
                <c:pt idx="20">
                  <c:v>680</c:v>
                </c:pt>
                <c:pt idx="21">
                  <c:v>692</c:v>
                </c:pt>
                <c:pt idx="22">
                  <c:v>691.5</c:v>
                </c:pt>
                <c:pt idx="23">
                  <c:v>678.7</c:v>
                </c:pt>
                <c:pt idx="24">
                  <c:v>678.4</c:v>
                </c:pt>
                <c:pt idx="25">
                  <c:v>682.9</c:v>
                </c:pt>
                <c:pt idx="26">
                  <c:v>695.2</c:v>
                </c:pt>
                <c:pt idx="27">
                  <c:v>691</c:v>
                </c:pt>
                <c:pt idx="28">
                  <c:v>676.9</c:v>
                </c:pt>
                <c:pt idx="29">
                  <c:v>680</c:v>
                </c:pt>
                <c:pt idx="30">
                  <c:v>679.1</c:v>
                </c:pt>
                <c:pt idx="31">
                  <c:v>659.9</c:v>
                </c:pt>
                <c:pt idx="32">
                  <c:v>670.3</c:v>
                </c:pt>
                <c:pt idx="33">
                  <c:v>665.8</c:v>
                </c:pt>
                <c:pt idx="34">
                  <c:v>651.79999999999995</c:v>
                </c:pt>
                <c:pt idx="35">
                  <c:v>637.29999999999995</c:v>
                </c:pt>
                <c:pt idx="36">
                  <c:v>620.9</c:v>
                </c:pt>
                <c:pt idx="37">
                  <c:v>610</c:v>
                </c:pt>
                <c:pt idx="38">
                  <c:v>604.9</c:v>
                </c:pt>
                <c:pt idx="39">
                  <c:v>597.6</c:v>
                </c:pt>
                <c:pt idx="40">
                  <c:v>592.79999999999995</c:v>
                </c:pt>
                <c:pt idx="41">
                  <c:v>581.79999999999995</c:v>
                </c:pt>
                <c:pt idx="42">
                  <c:v>577.79999999999995</c:v>
                </c:pt>
                <c:pt idx="43">
                  <c:v>570.79999999999995</c:v>
                </c:pt>
                <c:pt idx="44">
                  <c:v>578.20000000000005</c:v>
                </c:pt>
                <c:pt idx="45">
                  <c:v>573.5</c:v>
                </c:pt>
                <c:pt idx="46">
                  <c:v>571.4</c:v>
                </c:pt>
                <c:pt idx="47">
                  <c:v>566.20000000000005</c:v>
                </c:pt>
              </c:numCache>
            </c:numRef>
          </c:val>
          <c:extLst>
            <c:ext xmlns:c16="http://schemas.microsoft.com/office/drawing/2014/chart" uri="{C3380CC4-5D6E-409C-BE32-E72D297353CC}">
              <c16:uniqueId val="{00000000-4F56-44BB-A582-490D6511FF5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5403.2</c:v>
                </c:pt>
                <c:pt idx="1">
                  <c:v>5310.02</c:v>
                </c:pt>
                <c:pt idx="2">
                  <c:v>5163.46</c:v>
                </c:pt>
                <c:pt idx="3">
                  <c:v>5221.99</c:v>
                </c:pt>
                <c:pt idx="4">
                  <c:v>5086.1499999999996</c:v>
                </c:pt>
                <c:pt idx="5">
                  <c:v>5006.3599999999997</c:v>
                </c:pt>
                <c:pt idx="6">
                  <c:v>5064.21</c:v>
                </c:pt>
                <c:pt idx="7">
                  <c:v>4987.7</c:v>
                </c:pt>
                <c:pt idx="8">
                  <c:v>5053.1000000000004</c:v>
                </c:pt>
                <c:pt idx="9">
                  <c:v>5116.57</c:v>
                </c:pt>
                <c:pt idx="10">
                  <c:v>5193.5</c:v>
                </c:pt>
                <c:pt idx="11">
                  <c:v>5381.31</c:v>
                </c:pt>
                <c:pt idx="12">
                  <c:v>5367.22</c:v>
                </c:pt>
                <c:pt idx="13">
                  <c:v>5155.96</c:v>
                </c:pt>
                <c:pt idx="14">
                  <c:v>5040.2700000000004</c:v>
                </c:pt>
                <c:pt idx="15">
                  <c:v>5095.78</c:v>
                </c:pt>
                <c:pt idx="16">
                  <c:v>5294.1</c:v>
                </c:pt>
                <c:pt idx="17">
                  <c:v>5413</c:v>
                </c:pt>
                <c:pt idx="18">
                  <c:v>5507.93</c:v>
                </c:pt>
                <c:pt idx="19">
                  <c:v>5533.42</c:v>
                </c:pt>
                <c:pt idx="20">
                  <c:v>5534.55</c:v>
                </c:pt>
                <c:pt idx="21">
                  <c:v>5555.98</c:v>
                </c:pt>
                <c:pt idx="22">
                  <c:v>5644.19</c:v>
                </c:pt>
                <c:pt idx="23">
                  <c:v>5727.39</c:v>
                </c:pt>
                <c:pt idx="24">
                  <c:v>5649.39</c:v>
                </c:pt>
                <c:pt idx="25">
                  <c:v>5465.52</c:v>
                </c:pt>
                <c:pt idx="26">
                  <c:v>5494.46</c:v>
                </c:pt>
                <c:pt idx="27">
                  <c:v>5430.12</c:v>
                </c:pt>
                <c:pt idx="28">
                  <c:v>5632.96</c:v>
                </c:pt>
                <c:pt idx="29">
                  <c:v>5570.88</c:v>
                </c:pt>
                <c:pt idx="30">
                  <c:v>5762.39</c:v>
                </c:pt>
                <c:pt idx="31">
                  <c:v>5768.23</c:v>
                </c:pt>
                <c:pt idx="32">
                  <c:v>6120.65</c:v>
                </c:pt>
                <c:pt idx="33">
                  <c:v>6084.67</c:v>
                </c:pt>
                <c:pt idx="34">
                  <c:v>6125.71</c:v>
                </c:pt>
                <c:pt idx="35">
                  <c:v>6112.55</c:v>
                </c:pt>
                <c:pt idx="36">
                  <c:v>6373.47</c:v>
                </c:pt>
                <c:pt idx="37">
                  <c:v>6360.2</c:v>
                </c:pt>
                <c:pt idx="38">
                  <c:v>6357.45</c:v>
                </c:pt>
                <c:pt idx="39">
                  <c:v>6358.92</c:v>
                </c:pt>
                <c:pt idx="40">
                  <c:v>6322.66</c:v>
                </c:pt>
                <c:pt idx="41">
                  <c:v>6312.9</c:v>
                </c:pt>
                <c:pt idx="42">
                  <c:v>6205.3</c:v>
                </c:pt>
                <c:pt idx="43">
                  <c:v>6121.17</c:v>
                </c:pt>
                <c:pt idx="44">
                  <c:v>6130.36</c:v>
                </c:pt>
                <c:pt idx="45">
                  <c:v>5805.63</c:v>
                </c:pt>
                <c:pt idx="46">
                  <c:v>5734.19</c:v>
                </c:pt>
                <c:pt idx="47">
                  <c:v>5464.28</c:v>
                </c:pt>
              </c:numCache>
            </c:numRef>
          </c:val>
          <c:extLst>
            <c:ext xmlns:c16="http://schemas.microsoft.com/office/drawing/2014/chart" uri="{C3380CC4-5D6E-409C-BE32-E72D297353CC}">
              <c16:uniqueId val="{00000001-4F56-44BB-A582-490D6511FF5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653.49</c:v>
                </c:pt>
                <c:pt idx="1">
                  <c:v>649.53</c:v>
                </c:pt>
                <c:pt idx="2">
                  <c:v>651.15</c:v>
                </c:pt>
                <c:pt idx="3">
                  <c:v>635.52</c:v>
                </c:pt>
                <c:pt idx="4">
                  <c:v>630.74</c:v>
                </c:pt>
                <c:pt idx="5">
                  <c:v>621.79</c:v>
                </c:pt>
                <c:pt idx="6">
                  <c:v>627.88</c:v>
                </c:pt>
                <c:pt idx="7">
                  <c:v>649.20000000000005</c:v>
                </c:pt>
                <c:pt idx="8">
                  <c:v>651.38</c:v>
                </c:pt>
                <c:pt idx="9">
                  <c:v>646.5</c:v>
                </c:pt>
                <c:pt idx="10">
                  <c:v>663.04</c:v>
                </c:pt>
                <c:pt idx="11">
                  <c:v>668.3</c:v>
                </c:pt>
                <c:pt idx="12">
                  <c:v>755.84</c:v>
                </c:pt>
                <c:pt idx="13">
                  <c:v>972.94</c:v>
                </c:pt>
                <c:pt idx="14">
                  <c:v>1183.6300000000001</c:v>
                </c:pt>
                <c:pt idx="15">
                  <c:v>1267.04</c:v>
                </c:pt>
                <c:pt idx="16">
                  <c:v>1277.79</c:v>
                </c:pt>
                <c:pt idx="17">
                  <c:v>1292.8800000000001</c:v>
                </c:pt>
                <c:pt idx="18">
                  <c:v>1315.49</c:v>
                </c:pt>
                <c:pt idx="19">
                  <c:v>1324.82</c:v>
                </c:pt>
                <c:pt idx="20">
                  <c:v>1341.25</c:v>
                </c:pt>
                <c:pt idx="21">
                  <c:v>1346.018</c:v>
                </c:pt>
                <c:pt idx="22">
                  <c:v>1362.66</c:v>
                </c:pt>
                <c:pt idx="23">
                  <c:v>1328.45</c:v>
                </c:pt>
                <c:pt idx="24">
                  <c:v>1362.49</c:v>
                </c:pt>
                <c:pt idx="25">
                  <c:v>1339.37</c:v>
                </c:pt>
                <c:pt idx="26">
                  <c:v>1346.03</c:v>
                </c:pt>
                <c:pt idx="27">
                  <c:v>1360.37</c:v>
                </c:pt>
                <c:pt idx="28">
                  <c:v>1314.85</c:v>
                </c:pt>
                <c:pt idx="29">
                  <c:v>1284.52</c:v>
                </c:pt>
                <c:pt idx="30">
                  <c:v>1258.06</c:v>
                </c:pt>
                <c:pt idx="31">
                  <c:v>1216.8800000000001</c:v>
                </c:pt>
                <c:pt idx="32">
                  <c:v>926.91</c:v>
                </c:pt>
                <c:pt idx="33">
                  <c:v>798.29</c:v>
                </c:pt>
                <c:pt idx="34">
                  <c:v>665.86</c:v>
                </c:pt>
                <c:pt idx="35">
                  <c:v>669.49</c:v>
                </c:pt>
                <c:pt idx="36">
                  <c:v>668.68</c:v>
                </c:pt>
                <c:pt idx="37">
                  <c:v>690.2</c:v>
                </c:pt>
                <c:pt idx="38">
                  <c:v>691.9</c:v>
                </c:pt>
                <c:pt idx="39">
                  <c:v>689.96</c:v>
                </c:pt>
                <c:pt idx="40">
                  <c:v>691.95</c:v>
                </c:pt>
                <c:pt idx="41">
                  <c:v>685.4</c:v>
                </c:pt>
                <c:pt idx="42">
                  <c:v>689.9</c:v>
                </c:pt>
                <c:pt idx="43">
                  <c:v>685.6</c:v>
                </c:pt>
                <c:pt idx="44">
                  <c:v>693.9</c:v>
                </c:pt>
                <c:pt idx="45">
                  <c:v>652.79999999999995</c:v>
                </c:pt>
                <c:pt idx="46">
                  <c:v>660.4</c:v>
                </c:pt>
                <c:pt idx="47">
                  <c:v>661.13499999999999</c:v>
                </c:pt>
              </c:numCache>
            </c:numRef>
          </c:val>
          <c:extLst>
            <c:ext xmlns:c16="http://schemas.microsoft.com/office/drawing/2014/chart" uri="{C3380CC4-5D6E-409C-BE32-E72D297353CC}">
              <c16:uniqueId val="{00000002-4F56-44BB-A582-490D6511FF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4581.49</c:v>
                </c:pt>
                <c:pt idx="1">
                  <c:v>4510.6499999999996</c:v>
                </c:pt>
                <c:pt idx="2">
                  <c:v>4369.91</c:v>
                </c:pt>
                <c:pt idx="3">
                  <c:v>4430.6099999999997</c:v>
                </c:pt>
                <c:pt idx="4">
                  <c:v>4283.6899999999996</c:v>
                </c:pt>
                <c:pt idx="5">
                  <c:v>4249.45</c:v>
                </c:pt>
                <c:pt idx="6">
                  <c:v>4348.29</c:v>
                </c:pt>
                <c:pt idx="7">
                  <c:v>4330.5</c:v>
                </c:pt>
                <c:pt idx="8">
                  <c:v>4395.68</c:v>
                </c:pt>
                <c:pt idx="9">
                  <c:v>4459.7700000000004</c:v>
                </c:pt>
                <c:pt idx="10">
                  <c:v>4501.1400000000003</c:v>
                </c:pt>
                <c:pt idx="11">
                  <c:v>4559.51</c:v>
                </c:pt>
                <c:pt idx="12">
                  <c:v>4552.83</c:v>
                </c:pt>
                <c:pt idx="13">
                  <c:v>4522.3999999999996</c:v>
                </c:pt>
                <c:pt idx="14">
                  <c:v>4566.92</c:v>
                </c:pt>
                <c:pt idx="15">
                  <c:v>4629.97</c:v>
                </c:pt>
                <c:pt idx="16">
                  <c:v>4585.42</c:v>
                </c:pt>
                <c:pt idx="17">
                  <c:v>4672.25</c:v>
                </c:pt>
                <c:pt idx="18">
                  <c:v>4712.83</c:v>
                </c:pt>
                <c:pt idx="19">
                  <c:v>4684.78</c:v>
                </c:pt>
                <c:pt idx="20">
                  <c:v>4660.6899999999996</c:v>
                </c:pt>
                <c:pt idx="21">
                  <c:v>4663.9279999999999</c:v>
                </c:pt>
                <c:pt idx="22">
                  <c:v>4713.97</c:v>
                </c:pt>
                <c:pt idx="23">
                  <c:v>4683.66</c:v>
                </c:pt>
                <c:pt idx="24">
                  <c:v>4712.2700000000004</c:v>
                </c:pt>
                <c:pt idx="25">
                  <c:v>4601.82</c:v>
                </c:pt>
                <c:pt idx="26">
                  <c:v>4716.8100000000004</c:v>
                </c:pt>
                <c:pt idx="27">
                  <c:v>4622.87</c:v>
                </c:pt>
                <c:pt idx="28">
                  <c:v>4620.2</c:v>
                </c:pt>
                <c:pt idx="29">
                  <c:v>4464.91</c:v>
                </c:pt>
                <c:pt idx="30">
                  <c:v>4632.3100000000004</c:v>
                </c:pt>
                <c:pt idx="31">
                  <c:v>4590.51</c:v>
                </c:pt>
                <c:pt idx="32">
                  <c:v>4726.2</c:v>
                </c:pt>
                <c:pt idx="33">
                  <c:v>4778.22</c:v>
                </c:pt>
                <c:pt idx="34">
                  <c:v>4730.0200000000004</c:v>
                </c:pt>
                <c:pt idx="35">
                  <c:v>4758.9399999999996</c:v>
                </c:pt>
                <c:pt idx="36">
                  <c:v>4782.1499999999996</c:v>
                </c:pt>
                <c:pt idx="37">
                  <c:v>4796.5</c:v>
                </c:pt>
                <c:pt idx="38">
                  <c:v>4802.55</c:v>
                </c:pt>
                <c:pt idx="39">
                  <c:v>4797.28</c:v>
                </c:pt>
                <c:pt idx="40">
                  <c:v>4794.6099999999997</c:v>
                </c:pt>
                <c:pt idx="41">
                  <c:v>4771.6000000000004</c:v>
                </c:pt>
                <c:pt idx="42">
                  <c:v>4780.6000000000004</c:v>
                </c:pt>
                <c:pt idx="43">
                  <c:v>4759.37</c:v>
                </c:pt>
                <c:pt idx="44">
                  <c:v>4804.5600000000004</c:v>
                </c:pt>
                <c:pt idx="45">
                  <c:v>4566.93</c:v>
                </c:pt>
                <c:pt idx="46">
                  <c:v>4646.49</c:v>
                </c:pt>
                <c:pt idx="47">
                  <c:v>4561.415</c:v>
                </c:pt>
              </c:numCache>
            </c:numRef>
          </c:val>
          <c:extLst>
            <c:ext xmlns:c16="http://schemas.microsoft.com/office/drawing/2014/chart" uri="{C3380CC4-5D6E-409C-BE32-E72D297353CC}">
              <c16:uniqueId val="{00000000-E08A-4513-8B13-818CAFA392C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1482.7</c:v>
                </c:pt>
                <c:pt idx="1">
                  <c:v>1451.9</c:v>
                </c:pt>
                <c:pt idx="2">
                  <c:v>1437.1</c:v>
                </c:pt>
                <c:pt idx="3">
                  <c:v>1431.1</c:v>
                </c:pt>
                <c:pt idx="4">
                  <c:v>1436.8</c:v>
                </c:pt>
                <c:pt idx="5">
                  <c:v>1441.4</c:v>
                </c:pt>
                <c:pt idx="6">
                  <c:v>1477.8</c:v>
                </c:pt>
                <c:pt idx="7">
                  <c:v>1448</c:v>
                </c:pt>
                <c:pt idx="8">
                  <c:v>1474.8</c:v>
                </c:pt>
                <c:pt idx="9">
                  <c:v>1526.4</c:v>
                </c:pt>
                <c:pt idx="10">
                  <c:v>1634.8</c:v>
                </c:pt>
                <c:pt idx="11">
                  <c:v>1794.1</c:v>
                </c:pt>
                <c:pt idx="12">
                  <c:v>1774.4</c:v>
                </c:pt>
                <c:pt idx="13">
                  <c:v>1614.9</c:v>
                </c:pt>
                <c:pt idx="14">
                  <c:v>1471</c:v>
                </c:pt>
                <c:pt idx="15">
                  <c:v>1518.1</c:v>
                </c:pt>
                <c:pt idx="16">
                  <c:v>1748.9</c:v>
                </c:pt>
                <c:pt idx="17">
                  <c:v>1814.3</c:v>
                </c:pt>
                <c:pt idx="18">
                  <c:v>1877.5</c:v>
                </c:pt>
                <c:pt idx="19">
                  <c:v>1888.8</c:v>
                </c:pt>
                <c:pt idx="20">
                  <c:v>1865.1</c:v>
                </c:pt>
                <c:pt idx="21">
                  <c:v>1842.6</c:v>
                </c:pt>
                <c:pt idx="22">
                  <c:v>1867.7</c:v>
                </c:pt>
                <c:pt idx="23">
                  <c:v>1915.7</c:v>
                </c:pt>
                <c:pt idx="24">
                  <c:v>1817.9</c:v>
                </c:pt>
                <c:pt idx="25">
                  <c:v>1704.8</c:v>
                </c:pt>
                <c:pt idx="26">
                  <c:v>1571.2</c:v>
                </c:pt>
                <c:pt idx="27">
                  <c:v>1573.3</c:v>
                </c:pt>
                <c:pt idx="28">
                  <c:v>1703.1</c:v>
                </c:pt>
                <c:pt idx="29">
                  <c:v>1760.3</c:v>
                </c:pt>
                <c:pt idx="30">
                  <c:v>1762.4</c:v>
                </c:pt>
                <c:pt idx="31">
                  <c:v>1816.6</c:v>
                </c:pt>
                <c:pt idx="32">
                  <c:v>1953.7</c:v>
                </c:pt>
                <c:pt idx="33">
                  <c:v>1931.9</c:v>
                </c:pt>
                <c:pt idx="34">
                  <c:v>1966.4</c:v>
                </c:pt>
                <c:pt idx="35">
                  <c:v>1964.2</c:v>
                </c:pt>
                <c:pt idx="36">
                  <c:v>2282.3000000000002</c:v>
                </c:pt>
                <c:pt idx="37">
                  <c:v>2329.5</c:v>
                </c:pt>
                <c:pt idx="38">
                  <c:v>2313.8000000000002</c:v>
                </c:pt>
                <c:pt idx="39">
                  <c:v>2364.1</c:v>
                </c:pt>
                <c:pt idx="40">
                  <c:v>2362.1</c:v>
                </c:pt>
                <c:pt idx="41">
                  <c:v>2409.8000000000002</c:v>
                </c:pt>
                <c:pt idx="42">
                  <c:v>2296.4</c:v>
                </c:pt>
                <c:pt idx="43">
                  <c:v>2233.5</c:v>
                </c:pt>
                <c:pt idx="44">
                  <c:v>2248.8000000000002</c:v>
                </c:pt>
                <c:pt idx="45">
                  <c:v>2108.1999999999998</c:v>
                </c:pt>
                <c:pt idx="46">
                  <c:v>1982.2</c:v>
                </c:pt>
                <c:pt idx="47">
                  <c:v>1813.3</c:v>
                </c:pt>
              </c:numCache>
            </c:numRef>
          </c:val>
          <c:extLst>
            <c:ext xmlns:c16="http://schemas.microsoft.com/office/drawing/2014/chart" uri="{C3380CC4-5D6E-409C-BE32-E72D297353CC}">
              <c16:uniqueId val="{00000001-E08A-4513-8B13-818CAFA392C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2.6</c:v>
                </c:pt>
                <c:pt idx="12">
                  <c:v>88.83</c:v>
                </c:pt>
                <c:pt idx="13">
                  <c:v>306.3</c:v>
                </c:pt>
                <c:pt idx="14">
                  <c:v>510.08</c:v>
                </c:pt>
                <c:pt idx="15">
                  <c:v>592.65</c:v>
                </c:pt>
                <c:pt idx="16">
                  <c:v>614.47</c:v>
                </c:pt>
                <c:pt idx="17">
                  <c:v>627.23</c:v>
                </c:pt>
                <c:pt idx="18">
                  <c:v>643.89</c:v>
                </c:pt>
                <c:pt idx="19">
                  <c:v>652.16</c:v>
                </c:pt>
                <c:pt idx="20">
                  <c:v>657.41</c:v>
                </c:pt>
                <c:pt idx="21">
                  <c:v>661.77</c:v>
                </c:pt>
                <c:pt idx="22">
                  <c:v>664.18</c:v>
                </c:pt>
                <c:pt idx="23">
                  <c:v>666.48</c:v>
                </c:pt>
                <c:pt idx="24">
                  <c:v>668.21</c:v>
                </c:pt>
                <c:pt idx="25">
                  <c:v>670.37</c:v>
                </c:pt>
                <c:pt idx="26">
                  <c:v>668.98</c:v>
                </c:pt>
                <c:pt idx="27">
                  <c:v>667.52</c:v>
                </c:pt>
                <c:pt idx="28">
                  <c:v>660.61</c:v>
                </c:pt>
                <c:pt idx="29">
                  <c:v>645.79</c:v>
                </c:pt>
                <c:pt idx="30">
                  <c:v>616.74</c:v>
                </c:pt>
                <c:pt idx="31">
                  <c:v>528.9</c:v>
                </c:pt>
                <c:pt idx="32">
                  <c:v>319.36</c:v>
                </c:pt>
                <c:pt idx="33">
                  <c:v>98.14</c:v>
                </c:pt>
                <c:pt idx="34">
                  <c:v>2.85</c:v>
                </c:pt>
                <c:pt idx="35">
                  <c:v>0</c:v>
                </c:pt>
                <c:pt idx="36">
                  <c:v>0.1</c:v>
                </c:pt>
                <c:pt idx="37">
                  <c:v>0.1</c:v>
                </c:pt>
                <c:pt idx="38">
                  <c:v>0.1</c:v>
                </c:pt>
                <c:pt idx="39">
                  <c:v>0.1</c:v>
                </c:pt>
                <c:pt idx="40">
                  <c:v>0.1</c:v>
                </c:pt>
                <c:pt idx="41">
                  <c:v>0.1</c:v>
                </c:pt>
                <c:pt idx="42">
                  <c:v>0.1</c:v>
                </c:pt>
                <c:pt idx="43">
                  <c:v>0.1</c:v>
                </c:pt>
                <c:pt idx="44">
                  <c:v>0.1</c:v>
                </c:pt>
                <c:pt idx="45">
                  <c:v>0.1</c:v>
                </c:pt>
                <c:pt idx="46">
                  <c:v>0.1</c:v>
                </c:pt>
                <c:pt idx="47">
                  <c:v>0.1</c:v>
                </c:pt>
              </c:numCache>
            </c:numRef>
          </c:val>
          <c:extLst>
            <c:ext xmlns:c16="http://schemas.microsoft.com/office/drawing/2014/chart" uri="{C3380CC4-5D6E-409C-BE32-E72D297353CC}">
              <c16:uniqueId val="{00000002-E08A-4513-8B13-818CAFA392C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593.20000000000005</c:v>
                </c:pt>
                <c:pt idx="1">
                  <c:v>598.9</c:v>
                </c:pt>
                <c:pt idx="2">
                  <c:v>603.5</c:v>
                </c:pt>
                <c:pt idx="3">
                  <c:v>597.29999999999995</c:v>
                </c:pt>
                <c:pt idx="4">
                  <c:v>591.6</c:v>
                </c:pt>
                <c:pt idx="5">
                  <c:v>521</c:v>
                </c:pt>
                <c:pt idx="6">
                  <c:v>458.7</c:v>
                </c:pt>
                <c:pt idx="7">
                  <c:v>448.5</c:v>
                </c:pt>
                <c:pt idx="8">
                  <c:v>428.3</c:v>
                </c:pt>
                <c:pt idx="9">
                  <c:v>378.3</c:v>
                </c:pt>
                <c:pt idx="10">
                  <c:v>313.8</c:v>
                </c:pt>
                <c:pt idx="11">
                  <c:v>284</c:v>
                </c:pt>
                <c:pt idx="12">
                  <c:v>304.7</c:v>
                </c:pt>
                <c:pt idx="13">
                  <c:v>289.2</c:v>
                </c:pt>
                <c:pt idx="14">
                  <c:v>279.10000000000002</c:v>
                </c:pt>
                <c:pt idx="15">
                  <c:v>229.2</c:v>
                </c:pt>
                <c:pt idx="16">
                  <c:v>234</c:v>
                </c:pt>
                <c:pt idx="17">
                  <c:v>249.2</c:v>
                </c:pt>
                <c:pt idx="18">
                  <c:v>272.7</c:v>
                </c:pt>
                <c:pt idx="19">
                  <c:v>316.2</c:v>
                </c:pt>
                <c:pt idx="20">
                  <c:v>372.6</c:v>
                </c:pt>
                <c:pt idx="21">
                  <c:v>425.7</c:v>
                </c:pt>
                <c:pt idx="22">
                  <c:v>452.5</c:v>
                </c:pt>
                <c:pt idx="23">
                  <c:v>468.7</c:v>
                </c:pt>
                <c:pt idx="24">
                  <c:v>491.9</c:v>
                </c:pt>
                <c:pt idx="25">
                  <c:v>510.8</c:v>
                </c:pt>
                <c:pt idx="26">
                  <c:v>578.70000000000005</c:v>
                </c:pt>
                <c:pt idx="27">
                  <c:v>617.79999999999995</c:v>
                </c:pt>
                <c:pt idx="28">
                  <c:v>640.79999999999995</c:v>
                </c:pt>
                <c:pt idx="29">
                  <c:v>664.4</c:v>
                </c:pt>
                <c:pt idx="30">
                  <c:v>688.1</c:v>
                </c:pt>
                <c:pt idx="31">
                  <c:v>709</c:v>
                </c:pt>
                <c:pt idx="32">
                  <c:v>718.6</c:v>
                </c:pt>
                <c:pt idx="33">
                  <c:v>740.5</c:v>
                </c:pt>
                <c:pt idx="34">
                  <c:v>744.1</c:v>
                </c:pt>
                <c:pt idx="35">
                  <c:v>696.2</c:v>
                </c:pt>
                <c:pt idx="36">
                  <c:v>598.5</c:v>
                </c:pt>
                <c:pt idx="37">
                  <c:v>534.29999999999995</c:v>
                </c:pt>
                <c:pt idx="38">
                  <c:v>537.79999999999995</c:v>
                </c:pt>
                <c:pt idx="39">
                  <c:v>485</c:v>
                </c:pt>
                <c:pt idx="40">
                  <c:v>450.6</c:v>
                </c:pt>
                <c:pt idx="41">
                  <c:v>398.6</c:v>
                </c:pt>
                <c:pt idx="42">
                  <c:v>395.9</c:v>
                </c:pt>
                <c:pt idx="43">
                  <c:v>384.6</c:v>
                </c:pt>
                <c:pt idx="44">
                  <c:v>349</c:v>
                </c:pt>
                <c:pt idx="45">
                  <c:v>356.7</c:v>
                </c:pt>
                <c:pt idx="46">
                  <c:v>337.2</c:v>
                </c:pt>
                <c:pt idx="47">
                  <c:v>316.8</c:v>
                </c:pt>
              </c:numCache>
            </c:numRef>
          </c:val>
          <c:extLst>
            <c:ext xmlns:c16="http://schemas.microsoft.com/office/drawing/2014/chart" uri="{C3380CC4-5D6E-409C-BE32-E72D297353CC}">
              <c16:uniqueId val="{00000003-E08A-4513-8B13-818CAFA392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344.8</c:v>
                </c:pt>
                <c:pt idx="1">
                  <c:v>340.2</c:v>
                </c:pt>
                <c:pt idx="2">
                  <c:v>340</c:v>
                </c:pt>
                <c:pt idx="3">
                  <c:v>340</c:v>
                </c:pt>
                <c:pt idx="4">
                  <c:v>339.6</c:v>
                </c:pt>
                <c:pt idx="5">
                  <c:v>338.9</c:v>
                </c:pt>
                <c:pt idx="6">
                  <c:v>340.1</c:v>
                </c:pt>
                <c:pt idx="7">
                  <c:v>339.9</c:v>
                </c:pt>
                <c:pt idx="8">
                  <c:v>339.8</c:v>
                </c:pt>
                <c:pt idx="9">
                  <c:v>340.1</c:v>
                </c:pt>
                <c:pt idx="10">
                  <c:v>339</c:v>
                </c:pt>
                <c:pt idx="11">
                  <c:v>339.2</c:v>
                </c:pt>
                <c:pt idx="12">
                  <c:v>339.1</c:v>
                </c:pt>
                <c:pt idx="13">
                  <c:v>339.3</c:v>
                </c:pt>
                <c:pt idx="14">
                  <c:v>340.1</c:v>
                </c:pt>
                <c:pt idx="15">
                  <c:v>341.1</c:v>
                </c:pt>
                <c:pt idx="16">
                  <c:v>339.5</c:v>
                </c:pt>
                <c:pt idx="17">
                  <c:v>338.4</c:v>
                </c:pt>
                <c:pt idx="18">
                  <c:v>339.5</c:v>
                </c:pt>
                <c:pt idx="19">
                  <c:v>344.7</c:v>
                </c:pt>
                <c:pt idx="20">
                  <c:v>343.6</c:v>
                </c:pt>
                <c:pt idx="21">
                  <c:v>345</c:v>
                </c:pt>
                <c:pt idx="22">
                  <c:v>341.6</c:v>
                </c:pt>
                <c:pt idx="23">
                  <c:v>339.2</c:v>
                </c:pt>
                <c:pt idx="24">
                  <c:v>340.9</c:v>
                </c:pt>
                <c:pt idx="25">
                  <c:v>339.4</c:v>
                </c:pt>
                <c:pt idx="26">
                  <c:v>334.8</c:v>
                </c:pt>
                <c:pt idx="27">
                  <c:v>334.6</c:v>
                </c:pt>
                <c:pt idx="28">
                  <c:v>333.9</c:v>
                </c:pt>
                <c:pt idx="29">
                  <c:v>332.5</c:v>
                </c:pt>
                <c:pt idx="30">
                  <c:v>332.8</c:v>
                </c:pt>
                <c:pt idx="31">
                  <c:v>331.9</c:v>
                </c:pt>
                <c:pt idx="32">
                  <c:v>346.3</c:v>
                </c:pt>
                <c:pt idx="33">
                  <c:v>350.1</c:v>
                </c:pt>
                <c:pt idx="34">
                  <c:v>351.1</c:v>
                </c:pt>
                <c:pt idx="35">
                  <c:v>352.2</c:v>
                </c:pt>
                <c:pt idx="36">
                  <c:v>352.9</c:v>
                </c:pt>
                <c:pt idx="37">
                  <c:v>350.7</c:v>
                </c:pt>
                <c:pt idx="38">
                  <c:v>351.2</c:v>
                </c:pt>
                <c:pt idx="39">
                  <c:v>351.5</c:v>
                </c:pt>
                <c:pt idx="40">
                  <c:v>343.5</c:v>
                </c:pt>
                <c:pt idx="41">
                  <c:v>332.4</c:v>
                </c:pt>
                <c:pt idx="42">
                  <c:v>331.8</c:v>
                </c:pt>
                <c:pt idx="43">
                  <c:v>331.5</c:v>
                </c:pt>
                <c:pt idx="44">
                  <c:v>332.1</c:v>
                </c:pt>
                <c:pt idx="45">
                  <c:v>331</c:v>
                </c:pt>
                <c:pt idx="46">
                  <c:v>330.7</c:v>
                </c:pt>
                <c:pt idx="47">
                  <c:v>332.7</c:v>
                </c:pt>
              </c:numCache>
            </c:numRef>
          </c:val>
          <c:extLst>
            <c:ext xmlns:c16="http://schemas.microsoft.com/office/drawing/2014/chart" uri="{C3380CC4-5D6E-409C-BE32-E72D297353CC}">
              <c16:uniqueId val="{00000000-0322-4997-AED9-34B83B5CBB0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25.6</c:v>
                </c:pt>
                <c:pt idx="1">
                  <c:v>25.6</c:v>
                </c:pt>
                <c:pt idx="2">
                  <c:v>24.6</c:v>
                </c:pt>
                <c:pt idx="3">
                  <c:v>24.7</c:v>
                </c:pt>
                <c:pt idx="4">
                  <c:v>25.5</c:v>
                </c:pt>
                <c:pt idx="5">
                  <c:v>25.8</c:v>
                </c:pt>
                <c:pt idx="6">
                  <c:v>25.4</c:v>
                </c:pt>
                <c:pt idx="7">
                  <c:v>25.3</c:v>
                </c:pt>
                <c:pt idx="8">
                  <c:v>25.3</c:v>
                </c:pt>
                <c:pt idx="9">
                  <c:v>26.1</c:v>
                </c:pt>
                <c:pt idx="10">
                  <c:v>26.1</c:v>
                </c:pt>
                <c:pt idx="11">
                  <c:v>25.9</c:v>
                </c:pt>
                <c:pt idx="12">
                  <c:v>24.9</c:v>
                </c:pt>
                <c:pt idx="13">
                  <c:v>25.4</c:v>
                </c:pt>
                <c:pt idx="14">
                  <c:v>25.5</c:v>
                </c:pt>
                <c:pt idx="15">
                  <c:v>25.4</c:v>
                </c:pt>
                <c:pt idx="16">
                  <c:v>23.9</c:v>
                </c:pt>
                <c:pt idx="17">
                  <c:v>23.6</c:v>
                </c:pt>
                <c:pt idx="18">
                  <c:v>23.7</c:v>
                </c:pt>
                <c:pt idx="19">
                  <c:v>23.6</c:v>
                </c:pt>
                <c:pt idx="20">
                  <c:v>23.6</c:v>
                </c:pt>
                <c:pt idx="21">
                  <c:v>23.4</c:v>
                </c:pt>
                <c:pt idx="22">
                  <c:v>22.6</c:v>
                </c:pt>
                <c:pt idx="23">
                  <c:v>22.8</c:v>
                </c:pt>
                <c:pt idx="24">
                  <c:v>22.5</c:v>
                </c:pt>
                <c:pt idx="25">
                  <c:v>22.5</c:v>
                </c:pt>
                <c:pt idx="26">
                  <c:v>22.2</c:v>
                </c:pt>
                <c:pt idx="27">
                  <c:v>21.2</c:v>
                </c:pt>
                <c:pt idx="28">
                  <c:v>22</c:v>
                </c:pt>
                <c:pt idx="29">
                  <c:v>21.7</c:v>
                </c:pt>
                <c:pt idx="30">
                  <c:v>22.8</c:v>
                </c:pt>
                <c:pt idx="31">
                  <c:v>23.5</c:v>
                </c:pt>
                <c:pt idx="32">
                  <c:v>22.7</c:v>
                </c:pt>
                <c:pt idx="33">
                  <c:v>22.7</c:v>
                </c:pt>
                <c:pt idx="34">
                  <c:v>23.5</c:v>
                </c:pt>
                <c:pt idx="35">
                  <c:v>23.6</c:v>
                </c:pt>
                <c:pt idx="36">
                  <c:v>23.5</c:v>
                </c:pt>
                <c:pt idx="37">
                  <c:v>23.5</c:v>
                </c:pt>
                <c:pt idx="38">
                  <c:v>23.6</c:v>
                </c:pt>
                <c:pt idx="39">
                  <c:v>23.5</c:v>
                </c:pt>
                <c:pt idx="40">
                  <c:v>23.6</c:v>
                </c:pt>
                <c:pt idx="41">
                  <c:v>24.1</c:v>
                </c:pt>
                <c:pt idx="42">
                  <c:v>23.9</c:v>
                </c:pt>
                <c:pt idx="43">
                  <c:v>23.9</c:v>
                </c:pt>
                <c:pt idx="44">
                  <c:v>24</c:v>
                </c:pt>
                <c:pt idx="45">
                  <c:v>24.2</c:v>
                </c:pt>
                <c:pt idx="46">
                  <c:v>23.3</c:v>
                </c:pt>
                <c:pt idx="47">
                  <c:v>23.9</c:v>
                </c:pt>
              </c:numCache>
            </c:numRef>
          </c:val>
          <c:extLst>
            <c:ext xmlns:c16="http://schemas.microsoft.com/office/drawing/2014/chart" uri="{C3380CC4-5D6E-409C-BE32-E72D297353CC}">
              <c16:uniqueId val="{00000001-0322-4997-AED9-34B83B5CBB0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2.6</c:v>
                </c:pt>
                <c:pt idx="12">
                  <c:v>88.83</c:v>
                </c:pt>
                <c:pt idx="13">
                  <c:v>306.3</c:v>
                </c:pt>
                <c:pt idx="14">
                  <c:v>510.08</c:v>
                </c:pt>
                <c:pt idx="15">
                  <c:v>592.65</c:v>
                </c:pt>
                <c:pt idx="16">
                  <c:v>614.47</c:v>
                </c:pt>
                <c:pt idx="17">
                  <c:v>627.23</c:v>
                </c:pt>
                <c:pt idx="18">
                  <c:v>643.89</c:v>
                </c:pt>
                <c:pt idx="19">
                  <c:v>652.16</c:v>
                </c:pt>
                <c:pt idx="20">
                  <c:v>657.41</c:v>
                </c:pt>
                <c:pt idx="21">
                  <c:v>661.77</c:v>
                </c:pt>
                <c:pt idx="22">
                  <c:v>664.18</c:v>
                </c:pt>
                <c:pt idx="23">
                  <c:v>666.48</c:v>
                </c:pt>
                <c:pt idx="24">
                  <c:v>668.21</c:v>
                </c:pt>
                <c:pt idx="25">
                  <c:v>670.37</c:v>
                </c:pt>
                <c:pt idx="26">
                  <c:v>668.98</c:v>
                </c:pt>
                <c:pt idx="27">
                  <c:v>667.52</c:v>
                </c:pt>
                <c:pt idx="28">
                  <c:v>660.61</c:v>
                </c:pt>
                <c:pt idx="29">
                  <c:v>645.79</c:v>
                </c:pt>
                <c:pt idx="30">
                  <c:v>616.74</c:v>
                </c:pt>
                <c:pt idx="31">
                  <c:v>528.9</c:v>
                </c:pt>
                <c:pt idx="32">
                  <c:v>319.36</c:v>
                </c:pt>
                <c:pt idx="33">
                  <c:v>98.14</c:v>
                </c:pt>
                <c:pt idx="34">
                  <c:v>2.85</c:v>
                </c:pt>
                <c:pt idx="35">
                  <c:v>0</c:v>
                </c:pt>
                <c:pt idx="36">
                  <c:v>0.1</c:v>
                </c:pt>
                <c:pt idx="37">
                  <c:v>0.1</c:v>
                </c:pt>
                <c:pt idx="38">
                  <c:v>0.1</c:v>
                </c:pt>
                <c:pt idx="39">
                  <c:v>0.1</c:v>
                </c:pt>
                <c:pt idx="40">
                  <c:v>0.1</c:v>
                </c:pt>
                <c:pt idx="41">
                  <c:v>0.1</c:v>
                </c:pt>
                <c:pt idx="42">
                  <c:v>0.1</c:v>
                </c:pt>
                <c:pt idx="43">
                  <c:v>0.1</c:v>
                </c:pt>
                <c:pt idx="44">
                  <c:v>0.1</c:v>
                </c:pt>
                <c:pt idx="45">
                  <c:v>0.1</c:v>
                </c:pt>
                <c:pt idx="46">
                  <c:v>0.1</c:v>
                </c:pt>
                <c:pt idx="47">
                  <c:v>0.1</c:v>
                </c:pt>
              </c:numCache>
            </c:numRef>
          </c:val>
          <c:extLst>
            <c:ext xmlns:c16="http://schemas.microsoft.com/office/drawing/2014/chart" uri="{C3380CC4-5D6E-409C-BE32-E72D297353CC}">
              <c16:uniqueId val="{00000002-0322-4997-AED9-34B83B5CBB0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593.20000000000005</c:v>
                </c:pt>
                <c:pt idx="1">
                  <c:v>598.9</c:v>
                </c:pt>
                <c:pt idx="2">
                  <c:v>603.5</c:v>
                </c:pt>
                <c:pt idx="3">
                  <c:v>597.29999999999995</c:v>
                </c:pt>
                <c:pt idx="4">
                  <c:v>591.6</c:v>
                </c:pt>
                <c:pt idx="5">
                  <c:v>521</c:v>
                </c:pt>
                <c:pt idx="6">
                  <c:v>458.7</c:v>
                </c:pt>
                <c:pt idx="7">
                  <c:v>448.5</c:v>
                </c:pt>
                <c:pt idx="8">
                  <c:v>428.3</c:v>
                </c:pt>
                <c:pt idx="9">
                  <c:v>378.3</c:v>
                </c:pt>
                <c:pt idx="10">
                  <c:v>313.8</c:v>
                </c:pt>
                <c:pt idx="11">
                  <c:v>284</c:v>
                </c:pt>
                <c:pt idx="12">
                  <c:v>304.7</c:v>
                </c:pt>
                <c:pt idx="13">
                  <c:v>289.2</c:v>
                </c:pt>
                <c:pt idx="14">
                  <c:v>279.10000000000002</c:v>
                </c:pt>
                <c:pt idx="15">
                  <c:v>229.2</c:v>
                </c:pt>
                <c:pt idx="16">
                  <c:v>234</c:v>
                </c:pt>
                <c:pt idx="17">
                  <c:v>249.2</c:v>
                </c:pt>
                <c:pt idx="18">
                  <c:v>272.7</c:v>
                </c:pt>
                <c:pt idx="19">
                  <c:v>316.2</c:v>
                </c:pt>
                <c:pt idx="20">
                  <c:v>372.6</c:v>
                </c:pt>
                <c:pt idx="21">
                  <c:v>425.7</c:v>
                </c:pt>
                <c:pt idx="22">
                  <c:v>452.5</c:v>
                </c:pt>
                <c:pt idx="23">
                  <c:v>468.7</c:v>
                </c:pt>
                <c:pt idx="24">
                  <c:v>491.9</c:v>
                </c:pt>
                <c:pt idx="25">
                  <c:v>510.8</c:v>
                </c:pt>
                <c:pt idx="26">
                  <c:v>578.70000000000005</c:v>
                </c:pt>
                <c:pt idx="27">
                  <c:v>617.79999999999995</c:v>
                </c:pt>
                <c:pt idx="28">
                  <c:v>640.79999999999995</c:v>
                </c:pt>
                <c:pt idx="29">
                  <c:v>664.4</c:v>
                </c:pt>
                <c:pt idx="30">
                  <c:v>688.1</c:v>
                </c:pt>
                <c:pt idx="31">
                  <c:v>709</c:v>
                </c:pt>
                <c:pt idx="32">
                  <c:v>718.6</c:v>
                </c:pt>
                <c:pt idx="33">
                  <c:v>740.5</c:v>
                </c:pt>
                <c:pt idx="34">
                  <c:v>744.1</c:v>
                </c:pt>
                <c:pt idx="35">
                  <c:v>696.2</c:v>
                </c:pt>
                <c:pt idx="36">
                  <c:v>598.5</c:v>
                </c:pt>
                <c:pt idx="37">
                  <c:v>534.29999999999995</c:v>
                </c:pt>
                <c:pt idx="38">
                  <c:v>537.79999999999995</c:v>
                </c:pt>
                <c:pt idx="39">
                  <c:v>485</c:v>
                </c:pt>
                <c:pt idx="40">
                  <c:v>450.6</c:v>
                </c:pt>
                <c:pt idx="41">
                  <c:v>398.6</c:v>
                </c:pt>
                <c:pt idx="42">
                  <c:v>395.9</c:v>
                </c:pt>
                <c:pt idx="43">
                  <c:v>384.6</c:v>
                </c:pt>
                <c:pt idx="44">
                  <c:v>349</c:v>
                </c:pt>
                <c:pt idx="45">
                  <c:v>356.7</c:v>
                </c:pt>
                <c:pt idx="46">
                  <c:v>337.2</c:v>
                </c:pt>
                <c:pt idx="47">
                  <c:v>316.8</c:v>
                </c:pt>
              </c:numCache>
            </c:numRef>
          </c:val>
          <c:extLst>
            <c:ext xmlns:c16="http://schemas.microsoft.com/office/drawing/2014/chart" uri="{C3380CC4-5D6E-409C-BE32-E72D297353CC}">
              <c16:uniqueId val="{00000003-0322-4997-AED9-34B83B5CBB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57.24</c:v>
                </c:pt>
                <c:pt idx="1">
                  <c:v>54.72</c:v>
                </c:pt>
                <c:pt idx="2">
                  <c:v>46.23</c:v>
                </c:pt>
                <c:pt idx="3">
                  <c:v>49.62</c:v>
                </c:pt>
                <c:pt idx="4">
                  <c:v>48.42</c:v>
                </c:pt>
                <c:pt idx="5">
                  <c:v>45.84</c:v>
                </c:pt>
                <c:pt idx="6">
                  <c:v>46.58</c:v>
                </c:pt>
                <c:pt idx="7">
                  <c:v>47.66</c:v>
                </c:pt>
                <c:pt idx="8">
                  <c:v>49.23</c:v>
                </c:pt>
                <c:pt idx="9">
                  <c:v>51.35</c:v>
                </c:pt>
                <c:pt idx="10">
                  <c:v>57.33</c:v>
                </c:pt>
                <c:pt idx="11">
                  <c:v>60.36</c:v>
                </c:pt>
                <c:pt idx="12">
                  <c:v>61.02</c:v>
                </c:pt>
                <c:pt idx="13">
                  <c:v>60.68</c:v>
                </c:pt>
                <c:pt idx="14">
                  <c:v>63.69</c:v>
                </c:pt>
                <c:pt idx="15">
                  <c:v>64.61</c:v>
                </c:pt>
                <c:pt idx="16">
                  <c:v>63.23</c:v>
                </c:pt>
                <c:pt idx="17">
                  <c:v>64.12</c:v>
                </c:pt>
                <c:pt idx="18">
                  <c:v>63.99</c:v>
                </c:pt>
                <c:pt idx="19">
                  <c:v>64.459999999999994</c:v>
                </c:pt>
                <c:pt idx="20">
                  <c:v>64.040000000000006</c:v>
                </c:pt>
                <c:pt idx="21">
                  <c:v>65.02</c:v>
                </c:pt>
                <c:pt idx="22">
                  <c:v>71.58</c:v>
                </c:pt>
                <c:pt idx="23">
                  <c:v>67.13</c:v>
                </c:pt>
                <c:pt idx="24">
                  <c:v>69.92</c:v>
                </c:pt>
                <c:pt idx="25">
                  <c:v>66.86</c:v>
                </c:pt>
                <c:pt idx="26">
                  <c:v>63.66</c:v>
                </c:pt>
                <c:pt idx="27">
                  <c:v>62.23</c:v>
                </c:pt>
                <c:pt idx="28">
                  <c:v>66.77</c:v>
                </c:pt>
                <c:pt idx="29">
                  <c:v>65.47</c:v>
                </c:pt>
                <c:pt idx="30">
                  <c:v>70.5</c:v>
                </c:pt>
                <c:pt idx="31">
                  <c:v>70.23</c:v>
                </c:pt>
                <c:pt idx="32">
                  <c:v>66.569999999999993</c:v>
                </c:pt>
                <c:pt idx="33">
                  <c:v>64.23</c:v>
                </c:pt>
                <c:pt idx="34">
                  <c:v>67.95</c:v>
                </c:pt>
                <c:pt idx="35">
                  <c:v>64.66</c:v>
                </c:pt>
                <c:pt idx="36">
                  <c:v>72.8</c:v>
                </c:pt>
                <c:pt idx="37">
                  <c:v>75.260000000000005</c:v>
                </c:pt>
                <c:pt idx="38">
                  <c:v>76.010000000000005</c:v>
                </c:pt>
                <c:pt idx="39">
                  <c:v>74.45</c:v>
                </c:pt>
                <c:pt idx="40">
                  <c:v>72.14</c:v>
                </c:pt>
                <c:pt idx="41">
                  <c:v>73.58</c:v>
                </c:pt>
                <c:pt idx="42">
                  <c:v>74.09</c:v>
                </c:pt>
                <c:pt idx="43">
                  <c:v>69.03</c:v>
                </c:pt>
                <c:pt idx="44">
                  <c:v>68.23</c:v>
                </c:pt>
                <c:pt idx="45">
                  <c:v>61.2</c:v>
                </c:pt>
                <c:pt idx="46">
                  <c:v>62</c:v>
                </c:pt>
                <c:pt idx="47">
                  <c:v>62.53</c:v>
                </c:pt>
              </c:numCache>
            </c:numRef>
          </c:val>
          <c:extLst>
            <c:ext xmlns:c16="http://schemas.microsoft.com/office/drawing/2014/chart" uri="{C3380CC4-5D6E-409C-BE32-E72D297353CC}">
              <c16:uniqueId val="{00000000-8BD7-4530-94D6-5CBED80D947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56.79</c:v>
                </c:pt>
                <c:pt idx="1">
                  <c:v>55.34</c:v>
                </c:pt>
                <c:pt idx="2">
                  <c:v>46.37</c:v>
                </c:pt>
                <c:pt idx="3">
                  <c:v>49.69</c:v>
                </c:pt>
                <c:pt idx="4">
                  <c:v>48.02</c:v>
                </c:pt>
                <c:pt idx="5">
                  <c:v>46.01</c:v>
                </c:pt>
                <c:pt idx="6">
                  <c:v>46.52</c:v>
                </c:pt>
                <c:pt idx="7">
                  <c:v>48.02</c:v>
                </c:pt>
                <c:pt idx="8">
                  <c:v>49.58</c:v>
                </c:pt>
                <c:pt idx="9">
                  <c:v>50.93</c:v>
                </c:pt>
                <c:pt idx="10">
                  <c:v>57.04</c:v>
                </c:pt>
                <c:pt idx="11">
                  <c:v>60</c:v>
                </c:pt>
                <c:pt idx="12">
                  <c:v>61.23</c:v>
                </c:pt>
                <c:pt idx="13">
                  <c:v>61.06</c:v>
                </c:pt>
                <c:pt idx="14">
                  <c:v>62.8</c:v>
                </c:pt>
                <c:pt idx="15">
                  <c:v>65.3</c:v>
                </c:pt>
                <c:pt idx="16">
                  <c:v>63.6</c:v>
                </c:pt>
                <c:pt idx="17">
                  <c:v>64.290000000000006</c:v>
                </c:pt>
                <c:pt idx="18">
                  <c:v>64.16</c:v>
                </c:pt>
                <c:pt idx="19">
                  <c:v>64.97</c:v>
                </c:pt>
                <c:pt idx="20">
                  <c:v>63.99</c:v>
                </c:pt>
                <c:pt idx="21">
                  <c:v>65.05</c:v>
                </c:pt>
                <c:pt idx="22">
                  <c:v>71.63</c:v>
                </c:pt>
                <c:pt idx="23">
                  <c:v>67.209999999999994</c:v>
                </c:pt>
                <c:pt idx="24">
                  <c:v>70.099999999999994</c:v>
                </c:pt>
                <c:pt idx="25">
                  <c:v>66.84</c:v>
                </c:pt>
                <c:pt idx="26">
                  <c:v>63.96</c:v>
                </c:pt>
                <c:pt idx="27">
                  <c:v>61.94</c:v>
                </c:pt>
                <c:pt idx="28">
                  <c:v>66.88</c:v>
                </c:pt>
                <c:pt idx="29">
                  <c:v>65.62</c:v>
                </c:pt>
                <c:pt idx="30">
                  <c:v>70.25</c:v>
                </c:pt>
                <c:pt idx="31">
                  <c:v>71.87</c:v>
                </c:pt>
                <c:pt idx="32">
                  <c:v>66.87</c:v>
                </c:pt>
                <c:pt idx="33">
                  <c:v>64.540000000000006</c:v>
                </c:pt>
                <c:pt idx="34">
                  <c:v>68.06</c:v>
                </c:pt>
                <c:pt idx="35">
                  <c:v>64.680000000000007</c:v>
                </c:pt>
                <c:pt idx="36">
                  <c:v>72.760000000000005</c:v>
                </c:pt>
                <c:pt idx="37">
                  <c:v>76.010000000000005</c:v>
                </c:pt>
                <c:pt idx="38">
                  <c:v>76.150000000000006</c:v>
                </c:pt>
                <c:pt idx="39">
                  <c:v>74.45</c:v>
                </c:pt>
                <c:pt idx="40">
                  <c:v>72.73</c:v>
                </c:pt>
                <c:pt idx="41">
                  <c:v>73.61</c:v>
                </c:pt>
                <c:pt idx="42">
                  <c:v>73.150000000000006</c:v>
                </c:pt>
                <c:pt idx="43">
                  <c:v>68.88</c:v>
                </c:pt>
                <c:pt idx="44">
                  <c:v>67.36</c:v>
                </c:pt>
                <c:pt idx="45">
                  <c:v>61.29</c:v>
                </c:pt>
                <c:pt idx="46">
                  <c:v>61.64</c:v>
                </c:pt>
                <c:pt idx="47">
                  <c:v>63.28</c:v>
                </c:pt>
              </c:numCache>
            </c:numRef>
          </c:val>
          <c:extLst>
            <c:ext xmlns:c16="http://schemas.microsoft.com/office/drawing/2014/chart" uri="{C3380CC4-5D6E-409C-BE32-E72D297353CC}">
              <c16:uniqueId val="{00000001-8BD7-4530-94D6-5CBED80D947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45.412199999999999</c:v>
                </c:pt>
                <c:pt idx="1">
                  <c:v>44.072600000000001</c:v>
                </c:pt>
                <c:pt idx="2">
                  <c:v>37.776499999999999</c:v>
                </c:pt>
                <c:pt idx="3">
                  <c:v>41.125500000000002</c:v>
                </c:pt>
                <c:pt idx="4">
                  <c:v>40.053800000000003</c:v>
                </c:pt>
                <c:pt idx="5">
                  <c:v>37.508600000000001</c:v>
                </c:pt>
                <c:pt idx="6">
                  <c:v>38.3123</c:v>
                </c:pt>
                <c:pt idx="7">
                  <c:v>39.116100000000003</c:v>
                </c:pt>
                <c:pt idx="8">
                  <c:v>37.776499999999999</c:v>
                </c:pt>
                <c:pt idx="9">
                  <c:v>39.116100000000003</c:v>
                </c:pt>
                <c:pt idx="10">
                  <c:v>44.608400000000003</c:v>
                </c:pt>
                <c:pt idx="11">
                  <c:v>47.0197</c:v>
                </c:pt>
                <c:pt idx="12">
                  <c:v>46.349899999999998</c:v>
                </c:pt>
                <c:pt idx="13">
                  <c:v>48.627200000000002</c:v>
                </c:pt>
                <c:pt idx="14">
                  <c:v>45.546100000000003</c:v>
                </c:pt>
                <c:pt idx="15">
                  <c:v>49.564900000000002</c:v>
                </c:pt>
                <c:pt idx="16">
                  <c:v>48.359299999999998</c:v>
                </c:pt>
                <c:pt idx="17">
                  <c:v>49.430900000000001</c:v>
                </c:pt>
                <c:pt idx="18">
                  <c:v>49.698900000000002</c:v>
                </c:pt>
                <c:pt idx="19">
                  <c:v>50.770499999999998</c:v>
                </c:pt>
                <c:pt idx="20">
                  <c:v>48.493200000000002</c:v>
                </c:pt>
                <c:pt idx="21">
                  <c:v>48.627200000000002</c:v>
                </c:pt>
                <c:pt idx="22">
                  <c:v>50.502600000000001</c:v>
                </c:pt>
                <c:pt idx="23">
                  <c:v>50.100700000000003</c:v>
                </c:pt>
                <c:pt idx="24">
                  <c:v>53.4497</c:v>
                </c:pt>
                <c:pt idx="25">
                  <c:v>52.378</c:v>
                </c:pt>
                <c:pt idx="26">
                  <c:v>51.842199999999998</c:v>
                </c:pt>
                <c:pt idx="27">
                  <c:v>49.966799999999999</c:v>
                </c:pt>
                <c:pt idx="28">
                  <c:v>51.440300000000001</c:v>
                </c:pt>
                <c:pt idx="29">
                  <c:v>50.100700000000003</c:v>
                </c:pt>
                <c:pt idx="30">
                  <c:v>54.3874</c:v>
                </c:pt>
                <c:pt idx="31">
                  <c:v>55.5931</c:v>
                </c:pt>
                <c:pt idx="32">
                  <c:v>52.646000000000001</c:v>
                </c:pt>
                <c:pt idx="33">
                  <c:v>49.832799999999999</c:v>
                </c:pt>
                <c:pt idx="34">
                  <c:v>53.851599999999998</c:v>
                </c:pt>
                <c:pt idx="35">
                  <c:v>49.564900000000002</c:v>
                </c:pt>
                <c:pt idx="36">
                  <c:v>56.530799999999999</c:v>
                </c:pt>
                <c:pt idx="37">
                  <c:v>59.343899999999998</c:v>
                </c:pt>
                <c:pt idx="38">
                  <c:v>60.1477</c:v>
                </c:pt>
                <c:pt idx="39">
                  <c:v>59.21</c:v>
                </c:pt>
                <c:pt idx="40">
                  <c:v>58.406199999999998</c:v>
                </c:pt>
                <c:pt idx="41">
                  <c:v>59.477899999999998</c:v>
                </c:pt>
                <c:pt idx="42">
                  <c:v>58.540199999999999</c:v>
                </c:pt>
                <c:pt idx="43">
                  <c:v>53.717599999999997</c:v>
                </c:pt>
                <c:pt idx="44">
                  <c:v>53.985500000000002</c:v>
                </c:pt>
                <c:pt idx="45">
                  <c:v>48.091299999999997</c:v>
                </c:pt>
                <c:pt idx="46">
                  <c:v>49.698900000000002</c:v>
                </c:pt>
                <c:pt idx="47">
                  <c:v>49.162999999999997</c:v>
                </c:pt>
              </c:numCache>
            </c:numRef>
          </c:val>
          <c:extLst>
            <c:ext xmlns:c16="http://schemas.microsoft.com/office/drawing/2014/chart" uri="{C3380CC4-5D6E-409C-BE32-E72D297353CC}">
              <c16:uniqueId val="{00000002-8BD7-4530-94D6-5CBED80D947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46.081000000000003</c:v>
                </c:pt>
                <c:pt idx="1">
                  <c:v>43.718499999999999</c:v>
                </c:pt>
                <c:pt idx="2">
                  <c:v>37.237200000000001</c:v>
                </c:pt>
                <c:pt idx="3">
                  <c:v>41.558599999999998</c:v>
                </c:pt>
                <c:pt idx="4">
                  <c:v>39.927900000000001</c:v>
                </c:pt>
                <c:pt idx="5">
                  <c:v>37.265500000000003</c:v>
                </c:pt>
                <c:pt idx="6">
                  <c:v>37.883299999999998</c:v>
                </c:pt>
                <c:pt idx="7">
                  <c:v>40.759</c:v>
                </c:pt>
                <c:pt idx="8">
                  <c:v>37.886800000000001</c:v>
                </c:pt>
                <c:pt idx="9">
                  <c:v>38.887599999999999</c:v>
                </c:pt>
                <c:pt idx="10">
                  <c:v>44.720300000000002</c:v>
                </c:pt>
                <c:pt idx="11">
                  <c:v>46.702500000000001</c:v>
                </c:pt>
                <c:pt idx="12">
                  <c:v>46.654000000000003</c:v>
                </c:pt>
                <c:pt idx="13">
                  <c:v>47.981400000000001</c:v>
                </c:pt>
                <c:pt idx="14">
                  <c:v>48.525599999999997</c:v>
                </c:pt>
                <c:pt idx="15">
                  <c:v>48.92</c:v>
                </c:pt>
                <c:pt idx="16">
                  <c:v>47.857799999999997</c:v>
                </c:pt>
                <c:pt idx="17">
                  <c:v>49.3825</c:v>
                </c:pt>
                <c:pt idx="18">
                  <c:v>48.2515</c:v>
                </c:pt>
                <c:pt idx="19">
                  <c:v>49.424599999999998</c:v>
                </c:pt>
                <c:pt idx="20">
                  <c:v>47.623399999999997</c:v>
                </c:pt>
                <c:pt idx="21">
                  <c:v>48.155999999999999</c:v>
                </c:pt>
                <c:pt idx="22">
                  <c:v>53.612499999999997</c:v>
                </c:pt>
                <c:pt idx="23">
                  <c:v>49.8887</c:v>
                </c:pt>
                <c:pt idx="24">
                  <c:v>52.997199999999999</c:v>
                </c:pt>
                <c:pt idx="25">
                  <c:v>50.520699999999998</c:v>
                </c:pt>
                <c:pt idx="26">
                  <c:v>51.616999999999997</c:v>
                </c:pt>
                <c:pt idx="27">
                  <c:v>49.091700000000003</c:v>
                </c:pt>
                <c:pt idx="28">
                  <c:v>51.492699999999999</c:v>
                </c:pt>
                <c:pt idx="29">
                  <c:v>49.552700000000002</c:v>
                </c:pt>
                <c:pt idx="30">
                  <c:v>55.170999999999999</c:v>
                </c:pt>
                <c:pt idx="31">
                  <c:v>53.808999999999997</c:v>
                </c:pt>
                <c:pt idx="32">
                  <c:v>52.096899999999998</c:v>
                </c:pt>
                <c:pt idx="33">
                  <c:v>49.910600000000002</c:v>
                </c:pt>
                <c:pt idx="34">
                  <c:v>52.143799999999999</c:v>
                </c:pt>
                <c:pt idx="35">
                  <c:v>49.168700000000001</c:v>
                </c:pt>
                <c:pt idx="36">
                  <c:v>56.146599999999999</c:v>
                </c:pt>
                <c:pt idx="37">
                  <c:v>59.0824</c:v>
                </c:pt>
                <c:pt idx="38">
                  <c:v>59.344200000000001</c:v>
                </c:pt>
                <c:pt idx="39">
                  <c:v>59.418799999999997</c:v>
                </c:pt>
                <c:pt idx="40">
                  <c:v>57.3339</c:v>
                </c:pt>
                <c:pt idx="41">
                  <c:v>58.077100000000002</c:v>
                </c:pt>
                <c:pt idx="42">
                  <c:v>55.435299999999998</c:v>
                </c:pt>
                <c:pt idx="43">
                  <c:v>53.217799999999997</c:v>
                </c:pt>
                <c:pt idx="44">
                  <c:v>53.862000000000002</c:v>
                </c:pt>
                <c:pt idx="45">
                  <c:v>47.881999999999998</c:v>
                </c:pt>
                <c:pt idx="46">
                  <c:v>48.762300000000003</c:v>
                </c:pt>
                <c:pt idx="47">
                  <c:v>50.036700000000003</c:v>
                </c:pt>
              </c:numCache>
            </c:numRef>
          </c:val>
          <c:extLst>
            <c:ext xmlns:c16="http://schemas.microsoft.com/office/drawing/2014/chart" uri="{C3380CC4-5D6E-409C-BE32-E72D297353CC}">
              <c16:uniqueId val="{00000003-8BD7-4530-94D6-5CBED80D947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218.89490000000001</c:v>
                </c:pt>
                <c:pt idx="1">
                  <c:v>197.85900000000001</c:v>
                </c:pt>
                <c:pt idx="2">
                  <c:v>176.99600000000001</c:v>
                </c:pt>
                <c:pt idx="3">
                  <c:v>188.73179999999999</c:v>
                </c:pt>
                <c:pt idx="4">
                  <c:v>199.9804</c:v>
                </c:pt>
                <c:pt idx="5">
                  <c:v>178.60769999999999</c:v>
                </c:pt>
                <c:pt idx="6">
                  <c:v>172.2441</c:v>
                </c:pt>
                <c:pt idx="7">
                  <c:v>189.9409</c:v>
                </c:pt>
                <c:pt idx="8">
                  <c:v>160.1953</c:v>
                </c:pt>
                <c:pt idx="9">
                  <c:v>161.96789999999999</c:v>
                </c:pt>
                <c:pt idx="10">
                  <c:v>218.31460000000001</c:v>
                </c:pt>
                <c:pt idx="11">
                  <c:v>235.6148</c:v>
                </c:pt>
                <c:pt idx="12">
                  <c:v>247.69110000000001</c:v>
                </c:pt>
                <c:pt idx="13">
                  <c:v>268.24950000000001</c:v>
                </c:pt>
                <c:pt idx="14">
                  <c:v>267.286</c:v>
                </c:pt>
                <c:pt idx="15">
                  <c:v>280.73719999999997</c:v>
                </c:pt>
                <c:pt idx="16">
                  <c:v>288.495</c:v>
                </c:pt>
                <c:pt idx="17">
                  <c:v>296.7978</c:v>
                </c:pt>
                <c:pt idx="18">
                  <c:v>289.64249999999998</c:v>
                </c:pt>
                <c:pt idx="19">
                  <c:v>319.08229999999998</c:v>
                </c:pt>
                <c:pt idx="20">
                  <c:v>312.37849999999997</c:v>
                </c:pt>
                <c:pt idx="21">
                  <c:v>320.39850000000001</c:v>
                </c:pt>
                <c:pt idx="22">
                  <c:v>366.40010000000001</c:v>
                </c:pt>
                <c:pt idx="23">
                  <c:v>333.93549999999999</c:v>
                </c:pt>
                <c:pt idx="24">
                  <c:v>341.80470000000003</c:v>
                </c:pt>
                <c:pt idx="25">
                  <c:v>318.2054</c:v>
                </c:pt>
                <c:pt idx="26">
                  <c:v>297.8236</c:v>
                </c:pt>
                <c:pt idx="27">
                  <c:v>298.82810000000001</c:v>
                </c:pt>
                <c:pt idx="28">
                  <c:v>317.93189999999998</c:v>
                </c:pt>
                <c:pt idx="29">
                  <c:v>319.92110000000002</c:v>
                </c:pt>
                <c:pt idx="30">
                  <c:v>345.80759999999998</c:v>
                </c:pt>
                <c:pt idx="31">
                  <c:v>354.88170000000002</c:v>
                </c:pt>
                <c:pt idx="32">
                  <c:v>318.11489999999998</c:v>
                </c:pt>
                <c:pt idx="33">
                  <c:v>299.7792</c:v>
                </c:pt>
                <c:pt idx="34">
                  <c:v>329.5052</c:v>
                </c:pt>
                <c:pt idx="35">
                  <c:v>306.8023</c:v>
                </c:pt>
                <c:pt idx="36">
                  <c:v>378.74680000000001</c:v>
                </c:pt>
                <c:pt idx="37">
                  <c:v>410.58550000000002</c:v>
                </c:pt>
                <c:pt idx="38">
                  <c:v>415.87860000000001</c:v>
                </c:pt>
                <c:pt idx="39">
                  <c:v>403.5958</c:v>
                </c:pt>
                <c:pt idx="40">
                  <c:v>387.44630000000001</c:v>
                </c:pt>
                <c:pt idx="41">
                  <c:v>391.44</c:v>
                </c:pt>
                <c:pt idx="42">
                  <c:v>381.89609999999999</c:v>
                </c:pt>
                <c:pt idx="43">
                  <c:v>349.54180000000002</c:v>
                </c:pt>
                <c:pt idx="44">
                  <c:v>336.05799999999999</c:v>
                </c:pt>
                <c:pt idx="45">
                  <c:v>287.24489999999997</c:v>
                </c:pt>
                <c:pt idx="46">
                  <c:v>268.8809</c:v>
                </c:pt>
                <c:pt idx="47">
                  <c:v>275.27949999999998</c:v>
                </c:pt>
              </c:numCache>
            </c:numRef>
          </c:val>
          <c:extLst>
            <c:ext xmlns:c16="http://schemas.microsoft.com/office/drawing/2014/chart" uri="{C3380CC4-5D6E-409C-BE32-E72D297353CC}">
              <c16:uniqueId val="{00000004-8BD7-4530-94D6-5CBED80D947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223.59049999999999</c:v>
                </c:pt>
                <c:pt idx="1">
                  <c:v>215.7799</c:v>
                </c:pt>
                <c:pt idx="2">
                  <c:v>212.9504</c:v>
                </c:pt>
                <c:pt idx="3">
                  <c:v>212.27539999999999</c:v>
                </c:pt>
                <c:pt idx="4">
                  <c:v>211.7782</c:v>
                </c:pt>
                <c:pt idx="5">
                  <c:v>221.81290000000001</c:v>
                </c:pt>
                <c:pt idx="6">
                  <c:v>219.44139999999999</c:v>
                </c:pt>
                <c:pt idx="7">
                  <c:v>219.00579999999999</c:v>
                </c:pt>
                <c:pt idx="8">
                  <c:v>221.05609999999999</c:v>
                </c:pt>
                <c:pt idx="9">
                  <c:v>224.28649999999999</c:v>
                </c:pt>
                <c:pt idx="10">
                  <c:v>235.2799</c:v>
                </c:pt>
                <c:pt idx="11">
                  <c:v>232.91759999999999</c:v>
                </c:pt>
                <c:pt idx="12">
                  <c:v>210.13929999999999</c:v>
                </c:pt>
                <c:pt idx="13">
                  <c:v>170.0043</c:v>
                </c:pt>
                <c:pt idx="14">
                  <c:v>145.89250000000001</c:v>
                </c:pt>
                <c:pt idx="15">
                  <c:v>148.4522</c:v>
                </c:pt>
                <c:pt idx="16">
                  <c:v>165.01669999999999</c:v>
                </c:pt>
                <c:pt idx="17">
                  <c:v>164.21799999999999</c:v>
                </c:pt>
                <c:pt idx="18">
                  <c:v>166.70419999999999</c:v>
                </c:pt>
                <c:pt idx="19">
                  <c:v>161.0446</c:v>
                </c:pt>
                <c:pt idx="20">
                  <c:v>155.44999999999999</c:v>
                </c:pt>
                <c:pt idx="21">
                  <c:v>155.23179999999999</c:v>
                </c:pt>
                <c:pt idx="22">
                  <c:v>154.9991</c:v>
                </c:pt>
                <c:pt idx="23">
                  <c:v>161.31059999999999</c:v>
                </c:pt>
                <c:pt idx="24">
                  <c:v>153.02959999999999</c:v>
                </c:pt>
                <c:pt idx="25">
                  <c:v>140.976</c:v>
                </c:pt>
                <c:pt idx="26">
                  <c:v>138.3664</c:v>
                </c:pt>
                <c:pt idx="27">
                  <c:v>141.51779999999999</c:v>
                </c:pt>
                <c:pt idx="28">
                  <c:v>145.08709999999999</c:v>
                </c:pt>
                <c:pt idx="29">
                  <c:v>143.16890000000001</c:v>
                </c:pt>
                <c:pt idx="30">
                  <c:v>148.56190000000001</c:v>
                </c:pt>
                <c:pt idx="31">
                  <c:v>160.25720000000001</c:v>
                </c:pt>
                <c:pt idx="32">
                  <c:v>200.20949999999999</c:v>
                </c:pt>
                <c:pt idx="33">
                  <c:v>207.02709999999999</c:v>
                </c:pt>
                <c:pt idx="34">
                  <c:v>237.65430000000001</c:v>
                </c:pt>
                <c:pt idx="35">
                  <c:v>236.476</c:v>
                </c:pt>
                <c:pt idx="36">
                  <c:v>238.39840000000001</c:v>
                </c:pt>
                <c:pt idx="37">
                  <c:v>235.1942</c:v>
                </c:pt>
                <c:pt idx="38">
                  <c:v>239.40790000000001</c:v>
                </c:pt>
                <c:pt idx="39">
                  <c:v>244.636</c:v>
                </c:pt>
                <c:pt idx="40">
                  <c:v>244.87180000000001</c:v>
                </c:pt>
                <c:pt idx="41">
                  <c:v>244.80250000000001</c:v>
                </c:pt>
                <c:pt idx="42">
                  <c:v>244.34200000000001</c:v>
                </c:pt>
                <c:pt idx="43">
                  <c:v>241.40360000000001</c:v>
                </c:pt>
                <c:pt idx="44">
                  <c:v>240.56540000000001</c:v>
                </c:pt>
                <c:pt idx="45">
                  <c:v>238.59119999999999</c:v>
                </c:pt>
                <c:pt idx="46">
                  <c:v>238.7122</c:v>
                </c:pt>
                <c:pt idx="47">
                  <c:v>234.69290000000001</c:v>
                </c:pt>
              </c:numCache>
            </c:numRef>
          </c:val>
          <c:extLst>
            <c:ext xmlns:c16="http://schemas.microsoft.com/office/drawing/2014/chart" uri="{C3380CC4-5D6E-409C-BE32-E72D297353CC}">
              <c16:uniqueId val="{00000000-8C45-4C33-8237-53598FA7B18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222.69130000000001</c:v>
                </c:pt>
                <c:pt idx="1">
                  <c:v>215.88470000000001</c:v>
                </c:pt>
                <c:pt idx="2">
                  <c:v>211.5094</c:v>
                </c:pt>
                <c:pt idx="3">
                  <c:v>213.24700000000001</c:v>
                </c:pt>
                <c:pt idx="4">
                  <c:v>210.5823</c:v>
                </c:pt>
                <c:pt idx="5">
                  <c:v>218.86850000000001</c:v>
                </c:pt>
                <c:pt idx="6">
                  <c:v>217.17269999999999</c:v>
                </c:pt>
                <c:pt idx="7">
                  <c:v>217.9924</c:v>
                </c:pt>
                <c:pt idx="8">
                  <c:v>222.31720000000001</c:v>
                </c:pt>
                <c:pt idx="9">
                  <c:v>223.02770000000001</c:v>
                </c:pt>
                <c:pt idx="10">
                  <c:v>233.75489999999999</c:v>
                </c:pt>
                <c:pt idx="11">
                  <c:v>229.7166</c:v>
                </c:pt>
                <c:pt idx="12">
                  <c:v>209.14859999999999</c:v>
                </c:pt>
                <c:pt idx="13">
                  <c:v>168.59270000000001</c:v>
                </c:pt>
                <c:pt idx="14">
                  <c:v>145.27019999999999</c:v>
                </c:pt>
                <c:pt idx="15">
                  <c:v>147.2099</c:v>
                </c:pt>
                <c:pt idx="16">
                  <c:v>166.32910000000001</c:v>
                </c:pt>
                <c:pt idx="17">
                  <c:v>163.3535</c:v>
                </c:pt>
                <c:pt idx="18">
                  <c:v>166.3262</c:v>
                </c:pt>
                <c:pt idx="19">
                  <c:v>157.48320000000001</c:v>
                </c:pt>
                <c:pt idx="20">
                  <c:v>155.9512</c:v>
                </c:pt>
                <c:pt idx="21">
                  <c:v>154.16800000000001</c:v>
                </c:pt>
                <c:pt idx="22">
                  <c:v>153.83179999999999</c:v>
                </c:pt>
                <c:pt idx="23">
                  <c:v>159.7705</c:v>
                </c:pt>
                <c:pt idx="24">
                  <c:v>152.98750000000001</c:v>
                </c:pt>
                <c:pt idx="25">
                  <c:v>139.44900000000001</c:v>
                </c:pt>
                <c:pt idx="26">
                  <c:v>138.5206</c:v>
                </c:pt>
                <c:pt idx="27">
                  <c:v>138.74889999999999</c:v>
                </c:pt>
                <c:pt idx="28">
                  <c:v>145.93559999999999</c:v>
                </c:pt>
                <c:pt idx="29">
                  <c:v>140.56100000000001</c:v>
                </c:pt>
                <c:pt idx="30">
                  <c:v>149.8597</c:v>
                </c:pt>
                <c:pt idx="31">
                  <c:v>162.02600000000001</c:v>
                </c:pt>
                <c:pt idx="32">
                  <c:v>195.46960000000001</c:v>
                </c:pt>
                <c:pt idx="33">
                  <c:v>203.85640000000001</c:v>
                </c:pt>
                <c:pt idx="34">
                  <c:v>233.9769</c:v>
                </c:pt>
                <c:pt idx="35">
                  <c:v>237.7971</c:v>
                </c:pt>
                <c:pt idx="36">
                  <c:v>238.90629999999999</c:v>
                </c:pt>
                <c:pt idx="37">
                  <c:v>233.07759999999999</c:v>
                </c:pt>
                <c:pt idx="38">
                  <c:v>238.26480000000001</c:v>
                </c:pt>
                <c:pt idx="39">
                  <c:v>243.00970000000001</c:v>
                </c:pt>
                <c:pt idx="40">
                  <c:v>240.92330000000001</c:v>
                </c:pt>
                <c:pt idx="41">
                  <c:v>244.18549999999999</c:v>
                </c:pt>
                <c:pt idx="42">
                  <c:v>244.20670000000001</c:v>
                </c:pt>
                <c:pt idx="43">
                  <c:v>240.5224</c:v>
                </c:pt>
                <c:pt idx="44">
                  <c:v>241.5934</c:v>
                </c:pt>
                <c:pt idx="45">
                  <c:v>236.9171</c:v>
                </c:pt>
                <c:pt idx="46">
                  <c:v>239.7209</c:v>
                </c:pt>
                <c:pt idx="47">
                  <c:v>233.86869999999999</c:v>
                </c:pt>
              </c:numCache>
            </c:numRef>
          </c:val>
          <c:extLst>
            <c:ext xmlns:c16="http://schemas.microsoft.com/office/drawing/2014/chart" uri="{C3380CC4-5D6E-409C-BE32-E72D297353CC}">
              <c16:uniqueId val="{00000001-8C45-4C33-8237-53598FA7B18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428.10199999999998</c:v>
                </c:pt>
                <c:pt idx="1">
                  <c:v>418.05849999999998</c:v>
                </c:pt>
                <c:pt idx="2">
                  <c:v>413.93790000000001</c:v>
                </c:pt>
                <c:pt idx="3">
                  <c:v>418.61180000000002</c:v>
                </c:pt>
                <c:pt idx="4">
                  <c:v>409.57069999999999</c:v>
                </c:pt>
                <c:pt idx="5">
                  <c:v>419.60160000000002</c:v>
                </c:pt>
                <c:pt idx="6">
                  <c:v>406.29820000000001</c:v>
                </c:pt>
                <c:pt idx="7">
                  <c:v>409.7208</c:v>
                </c:pt>
                <c:pt idx="8">
                  <c:v>413.00970000000001</c:v>
                </c:pt>
                <c:pt idx="9">
                  <c:v>404.02569999999997</c:v>
                </c:pt>
                <c:pt idx="10">
                  <c:v>413.59100000000001</c:v>
                </c:pt>
                <c:pt idx="11">
                  <c:v>400.50360000000001</c:v>
                </c:pt>
                <c:pt idx="12">
                  <c:v>368.17959999999999</c:v>
                </c:pt>
                <c:pt idx="13">
                  <c:v>262.2004</c:v>
                </c:pt>
                <c:pt idx="14">
                  <c:v>172.21860000000001</c:v>
                </c:pt>
                <c:pt idx="15">
                  <c:v>141.4914</c:v>
                </c:pt>
                <c:pt idx="16">
                  <c:v>237.2149</c:v>
                </c:pt>
                <c:pt idx="17">
                  <c:v>232.50729999999999</c:v>
                </c:pt>
                <c:pt idx="18">
                  <c:v>236.90469999999999</c:v>
                </c:pt>
                <c:pt idx="19">
                  <c:v>217.5538</c:v>
                </c:pt>
                <c:pt idx="20">
                  <c:v>207.9102</c:v>
                </c:pt>
                <c:pt idx="21">
                  <c:v>199.95259999999999</c:v>
                </c:pt>
                <c:pt idx="22">
                  <c:v>217.6798</c:v>
                </c:pt>
                <c:pt idx="23">
                  <c:v>240.6662</c:v>
                </c:pt>
                <c:pt idx="24">
                  <c:v>215.78380000000001</c:v>
                </c:pt>
                <c:pt idx="25">
                  <c:v>198.48939999999999</c:v>
                </c:pt>
                <c:pt idx="26">
                  <c:v>196.25749999999999</c:v>
                </c:pt>
                <c:pt idx="27">
                  <c:v>210.49</c:v>
                </c:pt>
                <c:pt idx="28">
                  <c:v>238.0531</c:v>
                </c:pt>
                <c:pt idx="29">
                  <c:v>261.9554</c:v>
                </c:pt>
                <c:pt idx="30">
                  <c:v>303.64909999999998</c:v>
                </c:pt>
                <c:pt idx="31">
                  <c:v>339.22669999999999</c:v>
                </c:pt>
                <c:pt idx="32">
                  <c:v>373.2398</c:v>
                </c:pt>
                <c:pt idx="33">
                  <c:v>401.00900000000001</c:v>
                </c:pt>
                <c:pt idx="34">
                  <c:v>477.68329999999997</c:v>
                </c:pt>
                <c:pt idx="35">
                  <c:v>480.43610000000001</c:v>
                </c:pt>
                <c:pt idx="36">
                  <c:v>463.12060000000002</c:v>
                </c:pt>
                <c:pt idx="37">
                  <c:v>451.91419999999999</c:v>
                </c:pt>
                <c:pt idx="38">
                  <c:v>456.32850000000002</c:v>
                </c:pt>
                <c:pt idx="39">
                  <c:v>464.7208</c:v>
                </c:pt>
                <c:pt idx="40">
                  <c:v>460.73230000000001</c:v>
                </c:pt>
                <c:pt idx="41">
                  <c:v>462.298</c:v>
                </c:pt>
                <c:pt idx="42">
                  <c:v>454.29039999999998</c:v>
                </c:pt>
                <c:pt idx="43">
                  <c:v>445.79309999999998</c:v>
                </c:pt>
                <c:pt idx="44">
                  <c:v>434.43560000000002</c:v>
                </c:pt>
                <c:pt idx="45">
                  <c:v>427.00900000000001</c:v>
                </c:pt>
                <c:pt idx="46">
                  <c:v>422.1669</c:v>
                </c:pt>
                <c:pt idx="47">
                  <c:v>414.20069999999998</c:v>
                </c:pt>
              </c:numCache>
            </c:numRef>
          </c:val>
          <c:extLst>
            <c:ext xmlns:c16="http://schemas.microsoft.com/office/drawing/2014/chart" uri="{C3380CC4-5D6E-409C-BE32-E72D297353CC}">
              <c16:uniqueId val="{00000002-8C45-4C33-8237-53598FA7B18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352.65629999999999</c:v>
                </c:pt>
                <c:pt idx="1">
                  <c:v>346.12779999999998</c:v>
                </c:pt>
                <c:pt idx="2">
                  <c:v>340.7319</c:v>
                </c:pt>
                <c:pt idx="3">
                  <c:v>345.30509999999998</c:v>
                </c:pt>
                <c:pt idx="4">
                  <c:v>340.02679999999998</c:v>
                </c:pt>
                <c:pt idx="5">
                  <c:v>344.6139</c:v>
                </c:pt>
                <c:pt idx="6">
                  <c:v>339.41149999999999</c:v>
                </c:pt>
                <c:pt idx="7">
                  <c:v>340.88850000000002</c:v>
                </c:pt>
                <c:pt idx="8">
                  <c:v>343.31060000000002</c:v>
                </c:pt>
                <c:pt idx="9">
                  <c:v>334.53859999999997</c:v>
                </c:pt>
                <c:pt idx="10">
                  <c:v>346.01010000000002</c:v>
                </c:pt>
                <c:pt idx="11">
                  <c:v>334.23320000000001</c:v>
                </c:pt>
                <c:pt idx="12">
                  <c:v>307.7604</c:v>
                </c:pt>
                <c:pt idx="13">
                  <c:v>221.9776</c:v>
                </c:pt>
                <c:pt idx="14">
                  <c:v>144.87309999999999</c:v>
                </c:pt>
                <c:pt idx="15">
                  <c:v>123.1203</c:v>
                </c:pt>
                <c:pt idx="16">
                  <c:v>0</c:v>
                </c:pt>
                <c:pt idx="17">
                  <c:v>1</c:v>
                </c:pt>
                <c:pt idx="18">
                  <c:v>2</c:v>
                </c:pt>
                <c:pt idx="19">
                  <c:v>3</c:v>
                </c:pt>
                <c:pt idx="20">
                  <c:v>4</c:v>
                </c:pt>
                <c:pt idx="21">
                  <c:v>5</c:v>
                </c:pt>
                <c:pt idx="22">
                  <c:v>6</c:v>
                </c:pt>
                <c:pt idx="23">
                  <c:v>7</c:v>
                </c:pt>
                <c:pt idx="24">
                  <c:v>8</c:v>
                </c:pt>
                <c:pt idx="25">
                  <c:v>9</c:v>
                </c:pt>
                <c:pt idx="26">
                  <c:v>10</c:v>
                </c:pt>
                <c:pt idx="27">
                  <c:v>11</c:v>
                </c:pt>
                <c:pt idx="28">
                  <c:v>12</c:v>
                </c:pt>
                <c:pt idx="29">
                  <c:v>13</c:v>
                </c:pt>
                <c:pt idx="30">
                  <c:v>14</c:v>
                </c:pt>
                <c:pt idx="31">
                  <c:v>15</c:v>
                </c:pt>
                <c:pt idx="32">
                  <c:v>228.37700000000001</c:v>
                </c:pt>
                <c:pt idx="33">
                  <c:v>325.5308</c:v>
                </c:pt>
                <c:pt idx="34">
                  <c:v>388.39260000000002</c:v>
                </c:pt>
                <c:pt idx="35">
                  <c:v>388.60599999999999</c:v>
                </c:pt>
                <c:pt idx="36">
                  <c:v>376.48489999999998</c:v>
                </c:pt>
                <c:pt idx="37">
                  <c:v>374.6465</c:v>
                </c:pt>
                <c:pt idx="38">
                  <c:v>374.90839999999997</c:v>
                </c:pt>
                <c:pt idx="39">
                  <c:v>373.27910000000003</c:v>
                </c:pt>
                <c:pt idx="40">
                  <c:v>375.39280000000002</c:v>
                </c:pt>
                <c:pt idx="41">
                  <c:v>374.53980000000001</c:v>
                </c:pt>
                <c:pt idx="42">
                  <c:v>375.31509999999997</c:v>
                </c:pt>
                <c:pt idx="43">
                  <c:v>367.99740000000003</c:v>
                </c:pt>
                <c:pt idx="44">
                  <c:v>360.19720000000001</c:v>
                </c:pt>
                <c:pt idx="45">
                  <c:v>347.01519999999999</c:v>
                </c:pt>
                <c:pt idx="46">
                  <c:v>348.36219999999997</c:v>
                </c:pt>
                <c:pt idx="47">
                  <c:v>340.96679999999998</c:v>
                </c:pt>
              </c:numCache>
            </c:numRef>
          </c:val>
          <c:extLst>
            <c:ext xmlns:c16="http://schemas.microsoft.com/office/drawing/2014/chart" uri="{C3380CC4-5D6E-409C-BE32-E72D297353CC}">
              <c16:uniqueId val="{00000003-8C45-4C33-8237-53598FA7B18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6657.39</c:v>
                </c:pt>
                <c:pt idx="1">
                  <c:v>6561.45</c:v>
                </c:pt>
                <c:pt idx="2">
                  <c:v>6410.51</c:v>
                </c:pt>
                <c:pt idx="3">
                  <c:v>6459.01</c:v>
                </c:pt>
                <c:pt idx="4">
                  <c:v>6312.09</c:v>
                </c:pt>
                <c:pt idx="5">
                  <c:v>6211.85</c:v>
                </c:pt>
                <c:pt idx="6">
                  <c:v>6284.79</c:v>
                </c:pt>
                <c:pt idx="7">
                  <c:v>6227</c:v>
                </c:pt>
                <c:pt idx="8">
                  <c:v>6298.78</c:v>
                </c:pt>
                <c:pt idx="9">
                  <c:v>6364.47</c:v>
                </c:pt>
                <c:pt idx="10">
                  <c:v>6449.74</c:v>
                </c:pt>
                <c:pt idx="11">
                  <c:v>6640.21</c:v>
                </c:pt>
                <c:pt idx="12">
                  <c:v>6720.76</c:v>
                </c:pt>
                <c:pt idx="13">
                  <c:v>6732.8</c:v>
                </c:pt>
                <c:pt idx="14">
                  <c:v>6827.1</c:v>
                </c:pt>
                <c:pt idx="15">
                  <c:v>6969.92</c:v>
                </c:pt>
                <c:pt idx="16">
                  <c:v>7182.79</c:v>
                </c:pt>
                <c:pt idx="17">
                  <c:v>7362.98</c:v>
                </c:pt>
                <c:pt idx="18">
                  <c:v>7506.92</c:v>
                </c:pt>
                <c:pt idx="19">
                  <c:v>7541.94</c:v>
                </c:pt>
                <c:pt idx="20">
                  <c:v>7555.8</c:v>
                </c:pt>
                <c:pt idx="21">
                  <c:v>7593.9979999999996</c:v>
                </c:pt>
                <c:pt idx="22">
                  <c:v>7698.35</c:v>
                </c:pt>
                <c:pt idx="23">
                  <c:v>7734.54</c:v>
                </c:pt>
                <c:pt idx="24">
                  <c:v>7690.28</c:v>
                </c:pt>
                <c:pt idx="25">
                  <c:v>7487.79</c:v>
                </c:pt>
                <c:pt idx="26">
                  <c:v>7535.69</c:v>
                </c:pt>
                <c:pt idx="27">
                  <c:v>7481.49</c:v>
                </c:pt>
                <c:pt idx="28">
                  <c:v>7624.71</c:v>
                </c:pt>
                <c:pt idx="29">
                  <c:v>7535.4</c:v>
                </c:pt>
                <c:pt idx="30">
                  <c:v>7699.55</c:v>
                </c:pt>
                <c:pt idx="31">
                  <c:v>7645.01</c:v>
                </c:pt>
                <c:pt idx="32">
                  <c:v>7717.86</c:v>
                </c:pt>
                <c:pt idx="33">
                  <c:v>7548.76</c:v>
                </c:pt>
                <c:pt idx="34">
                  <c:v>7443.37</c:v>
                </c:pt>
                <c:pt idx="35">
                  <c:v>7419.34</c:v>
                </c:pt>
                <c:pt idx="36">
                  <c:v>7663.05</c:v>
                </c:pt>
                <c:pt idx="37">
                  <c:v>7660.4</c:v>
                </c:pt>
                <c:pt idx="38">
                  <c:v>7654.25</c:v>
                </c:pt>
                <c:pt idx="39">
                  <c:v>7646.48</c:v>
                </c:pt>
                <c:pt idx="40">
                  <c:v>7607.41</c:v>
                </c:pt>
                <c:pt idx="41">
                  <c:v>7580.1</c:v>
                </c:pt>
                <c:pt idx="42">
                  <c:v>7473</c:v>
                </c:pt>
                <c:pt idx="43">
                  <c:v>7377.57</c:v>
                </c:pt>
                <c:pt idx="44">
                  <c:v>7402.46</c:v>
                </c:pt>
                <c:pt idx="45">
                  <c:v>7031.93</c:v>
                </c:pt>
                <c:pt idx="46">
                  <c:v>6965.99</c:v>
                </c:pt>
                <c:pt idx="47">
                  <c:v>6691.6149999999998</c:v>
                </c:pt>
              </c:numCache>
            </c:numRef>
          </c:val>
          <c:smooth val="0"/>
          <c:extLst>
            <c:ext xmlns:c16="http://schemas.microsoft.com/office/drawing/2014/chart" uri="{C3380CC4-5D6E-409C-BE32-E72D297353CC}">
              <c16:uniqueId val="{00000000-2A8F-4475-ADE8-0B43CA2657A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6502.6782300000004</c:v>
                </c:pt>
                <c:pt idx="1">
                  <c:v>6390.9038399999999</c:v>
                </c:pt>
                <c:pt idx="2">
                  <c:v>6313.9953699999996</c:v>
                </c:pt>
                <c:pt idx="3">
                  <c:v>6218.4012199999997</c:v>
                </c:pt>
                <c:pt idx="4">
                  <c:v>6238.8433100000002</c:v>
                </c:pt>
                <c:pt idx="5">
                  <c:v>6231.4099399999996</c:v>
                </c:pt>
                <c:pt idx="6">
                  <c:v>6195.3892800000003</c:v>
                </c:pt>
                <c:pt idx="7">
                  <c:v>6230.0291500000003</c:v>
                </c:pt>
                <c:pt idx="8">
                  <c:v>6213.7127399999999</c:v>
                </c:pt>
                <c:pt idx="9">
                  <c:v>6325.4789199999996</c:v>
                </c:pt>
                <c:pt idx="10">
                  <c:v>6410.40344</c:v>
                </c:pt>
                <c:pt idx="11">
                  <c:v>6606.5954599999995</c:v>
                </c:pt>
                <c:pt idx="12">
                  <c:v>6698.4990699999998</c:v>
                </c:pt>
                <c:pt idx="13">
                  <c:v>6709.7800299999999</c:v>
                </c:pt>
                <c:pt idx="14">
                  <c:v>6867.1787599999998</c:v>
                </c:pt>
                <c:pt idx="15">
                  <c:v>7012.4197899999999</c:v>
                </c:pt>
                <c:pt idx="16">
                  <c:v>7165.0336100000004</c:v>
                </c:pt>
                <c:pt idx="17">
                  <c:v>7389.3979300000001</c:v>
                </c:pt>
                <c:pt idx="18">
                  <c:v>7531.56124</c:v>
                </c:pt>
                <c:pt idx="19">
                  <c:v>7563.9338500000003</c:v>
                </c:pt>
                <c:pt idx="20">
                  <c:v>7651.6527400000004</c:v>
                </c:pt>
                <c:pt idx="21">
                  <c:v>7767.6690399999998</c:v>
                </c:pt>
                <c:pt idx="22">
                  <c:v>7873.5836300000001</c:v>
                </c:pt>
                <c:pt idx="23">
                  <c:v>7812.4971100000002</c:v>
                </c:pt>
                <c:pt idx="24">
                  <c:v>7759.0853399999996</c:v>
                </c:pt>
                <c:pt idx="25">
                  <c:v>7657.8369899999998</c:v>
                </c:pt>
                <c:pt idx="26">
                  <c:v>7634.6148000000003</c:v>
                </c:pt>
                <c:pt idx="27">
                  <c:v>7729.5520699999997</c:v>
                </c:pt>
                <c:pt idx="28">
                  <c:v>7862.4991900000005</c:v>
                </c:pt>
                <c:pt idx="29">
                  <c:v>7834.9737599999999</c:v>
                </c:pt>
                <c:pt idx="30">
                  <c:v>7848.0333700000001</c:v>
                </c:pt>
                <c:pt idx="31">
                  <c:v>7819.8682699999999</c:v>
                </c:pt>
                <c:pt idx="32">
                  <c:v>7747.31167</c:v>
                </c:pt>
                <c:pt idx="33">
                  <c:v>7611.4200499999997</c:v>
                </c:pt>
                <c:pt idx="34">
                  <c:v>7501.9425300000003</c:v>
                </c:pt>
                <c:pt idx="35">
                  <c:v>7389.1379399999996</c:v>
                </c:pt>
                <c:pt idx="36">
                  <c:v>7638.8707199999999</c:v>
                </c:pt>
                <c:pt idx="37">
                  <c:v>7637.9585999999999</c:v>
                </c:pt>
                <c:pt idx="38">
                  <c:v>7614.7496799999999</c:v>
                </c:pt>
                <c:pt idx="39">
                  <c:v>7580.6592799999999</c:v>
                </c:pt>
                <c:pt idx="40">
                  <c:v>7572.4104699999998</c:v>
                </c:pt>
                <c:pt idx="41">
                  <c:v>7565.4363899999998</c:v>
                </c:pt>
                <c:pt idx="42">
                  <c:v>7412.2515899999999</c:v>
                </c:pt>
                <c:pt idx="43">
                  <c:v>7389.3197</c:v>
                </c:pt>
                <c:pt idx="44">
                  <c:v>7299.4394199999997</c:v>
                </c:pt>
                <c:pt idx="45">
                  <c:v>7088.8737700000001</c:v>
                </c:pt>
                <c:pt idx="46">
                  <c:v>6877.6224199999997</c:v>
                </c:pt>
                <c:pt idx="47">
                  <c:v>6654.38717</c:v>
                </c:pt>
              </c:numCache>
            </c:numRef>
          </c:val>
          <c:smooth val="0"/>
          <c:extLst>
            <c:ext xmlns:c16="http://schemas.microsoft.com/office/drawing/2014/chart" uri="{C3380CC4-5D6E-409C-BE32-E72D297353CC}">
              <c16:uniqueId val="{00000001-2A8F-4475-ADE8-0B43CA2657A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17</c:v>
                </c:pt>
                <c:pt idx="1">
                  <c:v>VIE 18</c:v>
                </c:pt>
                <c:pt idx="2">
                  <c:v>SAB 19</c:v>
                </c:pt>
                <c:pt idx="3">
                  <c:v>DOM 20</c:v>
                </c:pt>
                <c:pt idx="4">
                  <c:v>LUN 21</c:v>
                </c:pt>
                <c:pt idx="5">
                  <c:v>MAR 22</c:v>
                </c:pt>
                <c:pt idx="6">
                  <c:v>MIE 23</c:v>
                </c:pt>
                <c:pt idx="7">
                  <c:v>JUE 24</c:v>
                </c:pt>
              </c:strCache>
            </c:strRef>
          </c:cat>
          <c:val>
            <c:numRef>
              <c:f>COSTO_OPE_EJEC!$C$8:$C$15</c:f>
              <c:numCache>
                <c:formatCode>#,##0.0</c:formatCode>
                <c:ptCount val="8"/>
                <c:pt idx="0">
                  <c:v>6647579.99859</c:v>
                </c:pt>
                <c:pt idx="1">
                  <c:v>3445036.48563</c:v>
                </c:pt>
                <c:pt idx="2">
                  <c:v>4654161.5304899998</c:v>
                </c:pt>
                <c:pt idx="3">
                  <c:v>4387173.0285599995</c:v>
                </c:pt>
                <c:pt idx="4">
                  <c:v>5680357.1494500004</c:v>
                </c:pt>
                <c:pt idx="5">
                  <c:v>5218140.0580900004</c:v>
                </c:pt>
                <c:pt idx="6">
                  <c:v>4158371.1209</c:v>
                </c:pt>
                <c:pt idx="7">
                  <c:v>4451213.2775699999</c:v>
                </c:pt>
              </c:numCache>
            </c:numRef>
          </c:val>
          <c:extLst>
            <c:ext xmlns:c16="http://schemas.microsoft.com/office/drawing/2014/chart" uri="{C3380CC4-5D6E-409C-BE32-E72D297353CC}">
              <c16:uniqueId val="{00000000-55C0-4E55-BD6C-BACD4E9DE89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-2.8468488899893708E-2</c:v>
                </c:pt>
                <c:pt idx="1">
                  <c:v>-0.1733177724270637</c:v>
                </c:pt>
                <c:pt idx="2">
                  <c:v>-2.1368386222535594E-2</c:v>
                </c:pt>
                <c:pt idx="3">
                  <c:v>0.16901755970676233</c:v>
                </c:pt>
                <c:pt idx="4">
                  <c:v>3.8259347664700551E-2</c:v>
                </c:pt>
                <c:pt idx="5">
                  <c:v>-3.2017675047563122E-2</c:v>
                </c:pt>
                <c:pt idx="6">
                  <c:v>-0.18321280541937324</c:v>
                </c:pt>
                <c:pt idx="7">
                  <c:v>-0.11028475051439075</c:v>
                </c:pt>
              </c:numCache>
            </c:numRef>
          </c:cat>
          <c:val>
            <c:numRef>
              <c:f>COSTO_OPE_EJEC!$D$8:$D$15</c:f>
              <c:numCache>
                <c:formatCode>#,##0.0</c:formatCode>
                <c:ptCount val="8"/>
                <c:pt idx="0">
                  <c:v>6842371.9896256002</c:v>
                </c:pt>
                <c:pt idx="1">
                  <c:v>4167304.4015283999</c:v>
                </c:pt>
                <c:pt idx="2">
                  <c:v>4755784.9807500001</c:v>
                </c:pt>
                <c:pt idx="3">
                  <c:v>3752871.79575</c:v>
                </c:pt>
                <c:pt idx="4">
                  <c:v>5471038.7748750001</c:v>
                </c:pt>
                <c:pt idx="5">
                  <c:v>5390738.9872500002</c:v>
                </c:pt>
                <c:pt idx="6">
                  <c:v>5091131.6294999998</c:v>
                </c:pt>
                <c:pt idx="7">
                  <c:v>5002963.9035</c:v>
                </c:pt>
              </c:numCache>
            </c:numRef>
          </c:val>
          <c:extLst>
            <c:ext xmlns:c16="http://schemas.microsoft.com/office/drawing/2014/chart" uri="{C3380CC4-5D6E-409C-BE32-E72D297353CC}">
              <c16:uniqueId val="{00000001-55C0-4E55-BD6C-BACD4E9DE89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activeCell="C23" sqref="C2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v>2.7</v>
      </c>
      <c r="K9" s="4" t="s">
        <v>37</v>
      </c>
      <c r="L9" s="4"/>
    </row>
    <row r="10" spans="1:12" x14ac:dyDescent="0.3">
      <c r="A10" s="1"/>
      <c r="B10" s="4" t="s">
        <v>22</v>
      </c>
      <c r="C10" s="5" t="s">
        <v>30</v>
      </c>
      <c r="D10" s="5" t="s">
        <v>31</v>
      </c>
      <c r="E10" s="5" t="s">
        <v>32</v>
      </c>
      <c r="F10" s="5" t="s">
        <v>33</v>
      </c>
      <c r="G10" s="4" t="s">
        <v>38</v>
      </c>
      <c r="H10" s="4" t="s">
        <v>38</v>
      </c>
      <c r="I10" s="6" t="s">
        <v>39</v>
      </c>
      <c r="J10" s="4"/>
      <c r="K10" s="4" t="s">
        <v>37</v>
      </c>
      <c r="L10" s="4"/>
    </row>
    <row r="11" spans="1:12" x14ac:dyDescent="0.3">
      <c r="A11" s="1"/>
      <c r="B11" s="4" t="s">
        <v>22</v>
      </c>
      <c r="C11" s="5" t="s">
        <v>40</v>
      </c>
      <c r="D11" s="5" t="s">
        <v>41</v>
      </c>
      <c r="E11" s="5" t="s">
        <v>32</v>
      </c>
      <c r="F11" s="5" t="s">
        <v>42</v>
      </c>
      <c r="G11" s="4" t="s">
        <v>43</v>
      </c>
      <c r="H11" s="4" t="s">
        <v>44</v>
      </c>
      <c r="I11" s="6" t="s">
        <v>45</v>
      </c>
      <c r="J11" s="4"/>
      <c r="K11" s="4" t="s">
        <v>21</v>
      </c>
      <c r="L11" s="4"/>
    </row>
    <row r="12" spans="1:12" x14ac:dyDescent="0.3">
      <c r="A12" s="1"/>
      <c r="B12" s="4" t="s">
        <v>22</v>
      </c>
      <c r="C12" s="5" t="s">
        <v>40</v>
      </c>
      <c r="D12" s="5" t="s">
        <v>41</v>
      </c>
      <c r="E12" s="5" t="s">
        <v>32</v>
      </c>
      <c r="F12" s="5" t="s">
        <v>42</v>
      </c>
      <c r="G12" s="4" t="s">
        <v>46</v>
      </c>
      <c r="H12" s="4" t="s">
        <v>47</v>
      </c>
      <c r="I12" s="6" t="s">
        <v>45</v>
      </c>
      <c r="J12" s="4"/>
      <c r="K12" s="4" t="s">
        <v>21</v>
      </c>
      <c r="L12" s="4"/>
    </row>
    <row r="13" spans="1:12" ht="26.4" x14ac:dyDescent="0.3">
      <c r="A13" s="1"/>
      <c r="B13" s="4" t="s">
        <v>22</v>
      </c>
      <c r="C13" s="5" t="s">
        <v>40</v>
      </c>
      <c r="D13" s="5" t="s">
        <v>41</v>
      </c>
      <c r="E13" s="5" t="s">
        <v>32</v>
      </c>
      <c r="F13" s="5" t="s">
        <v>42</v>
      </c>
      <c r="G13" s="4" t="s">
        <v>48</v>
      </c>
      <c r="H13" s="4" t="s">
        <v>49</v>
      </c>
      <c r="I13" s="6" t="s">
        <v>50</v>
      </c>
      <c r="J13" s="4"/>
      <c r="K13" s="4" t="s">
        <v>21</v>
      </c>
      <c r="L13" s="4"/>
    </row>
    <row r="14" spans="1:12" x14ac:dyDescent="0.3">
      <c r="A14" s="1"/>
      <c r="B14" s="4" t="s">
        <v>22</v>
      </c>
      <c r="C14" s="5" t="s">
        <v>51</v>
      </c>
      <c r="D14" s="5" t="s">
        <v>52</v>
      </c>
      <c r="E14" s="5" t="s">
        <v>32</v>
      </c>
      <c r="F14" s="5" t="s">
        <v>53</v>
      </c>
      <c r="G14" s="4" t="s">
        <v>54</v>
      </c>
      <c r="H14" s="4" t="s">
        <v>55</v>
      </c>
      <c r="I14" s="6" t="s">
        <v>56</v>
      </c>
      <c r="J14" s="4"/>
      <c r="K14" s="4" t="s">
        <v>21</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57</v>
      </c>
      <c r="C5" s="195"/>
      <c r="D5" s="195"/>
      <c r="E5" s="195"/>
      <c r="F5" s="195"/>
      <c r="G5" s="195"/>
      <c r="H5" s="195"/>
      <c r="I5" s="195"/>
    </row>
    <row r="6" spans="1:9" ht="40.049999999999997" customHeight="1" x14ac:dyDescent="0.3">
      <c r="A6" s="1"/>
      <c r="B6" s="7" t="s">
        <v>58</v>
      </c>
      <c r="C6" s="3" t="s">
        <v>59</v>
      </c>
      <c r="D6" s="3" t="s">
        <v>60</v>
      </c>
      <c r="E6" s="7" t="s">
        <v>3</v>
      </c>
      <c r="F6" s="7" t="s">
        <v>4</v>
      </c>
      <c r="G6" s="7" t="s">
        <v>61</v>
      </c>
      <c r="H6" s="7" t="s">
        <v>6</v>
      </c>
      <c r="I6" s="7" t="s">
        <v>9</v>
      </c>
    </row>
    <row r="7" spans="1:9" x14ac:dyDescent="0.3">
      <c r="A7" s="1"/>
      <c r="B7" s="4" t="s">
        <v>62</v>
      </c>
      <c r="C7" s="4" t="s">
        <v>63</v>
      </c>
      <c r="D7" s="4" t="s">
        <v>64</v>
      </c>
      <c r="E7" s="5" t="s">
        <v>65</v>
      </c>
      <c r="F7" s="5" t="s">
        <v>66</v>
      </c>
      <c r="G7" s="5" t="s">
        <v>67</v>
      </c>
      <c r="H7" s="5" t="s">
        <v>68</v>
      </c>
      <c r="I7" s="5" t="s">
        <v>69</v>
      </c>
    </row>
    <row r="8" spans="1:9" x14ac:dyDescent="0.3">
      <c r="A8" s="1"/>
      <c r="B8" s="4" t="s">
        <v>62</v>
      </c>
      <c r="C8" s="4" t="s">
        <v>63</v>
      </c>
      <c r="D8" s="4" t="s">
        <v>64</v>
      </c>
      <c r="E8" s="5" t="s">
        <v>70</v>
      </c>
      <c r="F8" s="5" t="s">
        <v>71</v>
      </c>
      <c r="G8" s="5" t="s">
        <v>72</v>
      </c>
      <c r="H8" s="5" t="s">
        <v>73</v>
      </c>
      <c r="I8" s="5" t="s">
        <v>74</v>
      </c>
    </row>
    <row r="9" spans="1:9" x14ac:dyDescent="0.3">
      <c r="A9" s="1"/>
      <c r="B9" s="4" t="s">
        <v>62</v>
      </c>
      <c r="C9" s="4" t="s">
        <v>63</v>
      </c>
      <c r="D9" s="4" t="s">
        <v>64</v>
      </c>
      <c r="E9" s="5" t="s">
        <v>70</v>
      </c>
      <c r="F9" s="5" t="s">
        <v>75</v>
      </c>
      <c r="G9" s="5" t="s">
        <v>76</v>
      </c>
      <c r="H9" s="5" t="s">
        <v>77</v>
      </c>
      <c r="I9" s="5" t="s">
        <v>78</v>
      </c>
    </row>
    <row r="10" spans="1:9" x14ac:dyDescent="0.3">
      <c r="A10" s="1"/>
      <c r="B10" s="4" t="s">
        <v>62</v>
      </c>
      <c r="C10" s="4" t="s">
        <v>63</v>
      </c>
      <c r="D10" s="4" t="s">
        <v>64</v>
      </c>
      <c r="E10" s="5" t="s">
        <v>79</v>
      </c>
      <c r="F10" s="5" t="s">
        <v>80</v>
      </c>
      <c r="G10" s="5" t="s">
        <v>81</v>
      </c>
      <c r="H10" s="5" t="s">
        <v>68</v>
      </c>
      <c r="I10" s="5" t="s">
        <v>82</v>
      </c>
    </row>
    <row r="11" spans="1:9" x14ac:dyDescent="0.3">
      <c r="A11" s="1"/>
      <c r="B11" s="4" t="s">
        <v>62</v>
      </c>
      <c r="C11" s="4" t="s">
        <v>63</v>
      </c>
      <c r="D11" s="4" t="s">
        <v>64</v>
      </c>
      <c r="E11" s="5" t="s">
        <v>79</v>
      </c>
      <c r="F11" s="5" t="s">
        <v>80</v>
      </c>
      <c r="G11" s="5" t="s">
        <v>81</v>
      </c>
      <c r="H11" s="5" t="s">
        <v>68</v>
      </c>
      <c r="I11" s="5" t="s">
        <v>83</v>
      </c>
    </row>
    <row r="12" spans="1:9" x14ac:dyDescent="0.3">
      <c r="A12" s="1"/>
      <c r="B12" s="4" t="s">
        <v>62</v>
      </c>
      <c r="C12" s="4" t="s">
        <v>63</v>
      </c>
      <c r="D12" s="4" t="s">
        <v>64</v>
      </c>
      <c r="E12" s="5" t="s">
        <v>84</v>
      </c>
      <c r="F12" s="5" t="s">
        <v>85</v>
      </c>
      <c r="G12" s="5" t="s">
        <v>86</v>
      </c>
      <c r="H12" s="5" t="s">
        <v>68</v>
      </c>
      <c r="I12" s="5" t="s">
        <v>87</v>
      </c>
    </row>
    <row r="13" spans="1:9" x14ac:dyDescent="0.3">
      <c r="A13" s="1"/>
      <c r="B13" s="4" t="s">
        <v>62</v>
      </c>
      <c r="C13" s="4" t="s">
        <v>63</v>
      </c>
      <c r="D13" s="4" t="s">
        <v>64</v>
      </c>
      <c r="E13" s="5" t="s">
        <v>84</v>
      </c>
      <c r="F13" s="5" t="s">
        <v>88</v>
      </c>
      <c r="G13" s="5" t="s">
        <v>67</v>
      </c>
      <c r="H13" s="5" t="s">
        <v>68</v>
      </c>
      <c r="I13" s="5" t="s">
        <v>89</v>
      </c>
    </row>
    <row r="14" spans="1:9" x14ac:dyDescent="0.3">
      <c r="A14" s="1"/>
      <c r="B14" s="4" t="s">
        <v>62</v>
      </c>
      <c r="C14" s="4" t="s">
        <v>63</v>
      </c>
      <c r="D14" s="4" t="s">
        <v>64</v>
      </c>
      <c r="E14" s="5" t="s">
        <v>84</v>
      </c>
      <c r="F14" s="5" t="s">
        <v>90</v>
      </c>
      <c r="G14" s="5" t="s">
        <v>72</v>
      </c>
      <c r="H14" s="5" t="s">
        <v>91</v>
      </c>
      <c r="I14" s="5" t="s">
        <v>92</v>
      </c>
    </row>
    <row r="15" spans="1:9" x14ac:dyDescent="0.3">
      <c r="A15" s="1"/>
      <c r="B15" s="4" t="s">
        <v>62</v>
      </c>
      <c r="C15" s="4" t="s">
        <v>63</v>
      </c>
      <c r="D15" s="4" t="s">
        <v>64</v>
      </c>
      <c r="E15" s="5" t="s">
        <v>84</v>
      </c>
      <c r="F15" s="5" t="s">
        <v>93</v>
      </c>
      <c r="G15" s="5" t="s">
        <v>81</v>
      </c>
      <c r="H15" s="5" t="s">
        <v>68</v>
      </c>
      <c r="I15" s="5" t="s">
        <v>94</v>
      </c>
    </row>
    <row r="16" spans="1:9" x14ac:dyDescent="0.3">
      <c r="A16" s="1"/>
      <c r="B16" s="4" t="s">
        <v>62</v>
      </c>
      <c r="C16" s="4" t="s">
        <v>63</v>
      </c>
      <c r="D16" s="4" t="s">
        <v>64</v>
      </c>
      <c r="E16" s="5" t="s">
        <v>84</v>
      </c>
      <c r="F16" s="5" t="s">
        <v>93</v>
      </c>
      <c r="G16" s="5" t="s">
        <v>81</v>
      </c>
      <c r="H16" s="5" t="s">
        <v>68</v>
      </c>
      <c r="I16" s="5" t="s">
        <v>95</v>
      </c>
    </row>
    <row r="17" spans="1:9" x14ac:dyDescent="0.3">
      <c r="A17" s="1"/>
      <c r="B17" s="4" t="s">
        <v>62</v>
      </c>
      <c r="C17" s="4" t="s">
        <v>63</v>
      </c>
      <c r="D17" s="4" t="s">
        <v>64</v>
      </c>
      <c r="E17" s="5" t="s">
        <v>84</v>
      </c>
      <c r="F17" s="5" t="s">
        <v>96</v>
      </c>
      <c r="G17" s="5" t="s">
        <v>81</v>
      </c>
      <c r="H17" s="5" t="s">
        <v>68</v>
      </c>
      <c r="I17" s="5" t="s">
        <v>94</v>
      </c>
    </row>
    <row r="18" spans="1:9" x14ac:dyDescent="0.3">
      <c r="A18" s="1"/>
      <c r="B18" s="4" t="s">
        <v>62</v>
      </c>
      <c r="C18" s="4" t="s">
        <v>63</v>
      </c>
      <c r="D18" s="4" t="s">
        <v>64</v>
      </c>
      <c r="E18" s="5" t="s">
        <v>84</v>
      </c>
      <c r="F18" s="5" t="s">
        <v>96</v>
      </c>
      <c r="G18" s="5" t="s">
        <v>81</v>
      </c>
      <c r="H18" s="5" t="s">
        <v>68</v>
      </c>
      <c r="I18" s="5" t="s">
        <v>97</v>
      </c>
    </row>
    <row r="19" spans="1:9" x14ac:dyDescent="0.3">
      <c r="A19" s="1"/>
      <c r="B19" s="4" t="s">
        <v>62</v>
      </c>
      <c r="C19" s="4" t="s">
        <v>63</v>
      </c>
      <c r="D19" s="4" t="s">
        <v>64</v>
      </c>
      <c r="E19" s="5" t="s">
        <v>98</v>
      </c>
      <c r="F19" s="5" t="s">
        <v>99</v>
      </c>
      <c r="G19" s="5" t="s">
        <v>81</v>
      </c>
      <c r="H19" s="5" t="s">
        <v>68</v>
      </c>
      <c r="I19" s="5" t="s">
        <v>100</v>
      </c>
    </row>
    <row r="20" spans="1:9" x14ac:dyDescent="0.3">
      <c r="A20" s="1"/>
      <c r="B20" s="4" t="s">
        <v>62</v>
      </c>
      <c r="C20" s="4" t="s">
        <v>63</v>
      </c>
      <c r="D20" s="4" t="s">
        <v>64</v>
      </c>
      <c r="E20" s="5" t="s">
        <v>101</v>
      </c>
      <c r="F20" s="5" t="s">
        <v>102</v>
      </c>
      <c r="G20" s="5" t="s">
        <v>67</v>
      </c>
      <c r="H20" s="5" t="s">
        <v>68</v>
      </c>
      <c r="I20" s="5" t="s">
        <v>103</v>
      </c>
    </row>
    <row r="21" spans="1:9" x14ac:dyDescent="0.3">
      <c r="A21" s="1"/>
      <c r="B21" s="4" t="s">
        <v>62</v>
      </c>
      <c r="C21" s="4" t="s">
        <v>63</v>
      </c>
      <c r="D21" s="4" t="s">
        <v>64</v>
      </c>
      <c r="E21" s="5" t="s">
        <v>101</v>
      </c>
      <c r="F21" s="5" t="s">
        <v>104</v>
      </c>
      <c r="G21" s="5" t="s">
        <v>81</v>
      </c>
      <c r="H21" s="5" t="s">
        <v>68</v>
      </c>
      <c r="I21" s="5" t="s">
        <v>105</v>
      </c>
    </row>
    <row r="22" spans="1:9" x14ac:dyDescent="0.3">
      <c r="A22" s="1"/>
      <c r="B22" s="4" t="s">
        <v>62</v>
      </c>
      <c r="C22" s="4" t="s">
        <v>63</v>
      </c>
      <c r="D22" s="4" t="s">
        <v>64</v>
      </c>
      <c r="E22" s="5" t="s">
        <v>101</v>
      </c>
      <c r="F22" s="5" t="s">
        <v>104</v>
      </c>
      <c r="G22" s="5" t="s">
        <v>81</v>
      </c>
      <c r="H22" s="5" t="s">
        <v>68</v>
      </c>
      <c r="I22" s="5" t="s">
        <v>106</v>
      </c>
    </row>
    <row r="23" spans="1:9" x14ac:dyDescent="0.3">
      <c r="A23" s="1"/>
      <c r="B23" s="4" t="s">
        <v>62</v>
      </c>
      <c r="C23" s="4" t="s">
        <v>63</v>
      </c>
      <c r="D23" s="4" t="s">
        <v>64</v>
      </c>
      <c r="E23" s="5" t="s">
        <v>101</v>
      </c>
      <c r="F23" s="5" t="s">
        <v>104</v>
      </c>
      <c r="G23" s="5" t="s">
        <v>81</v>
      </c>
      <c r="H23" s="5" t="s">
        <v>68</v>
      </c>
      <c r="I23" s="5" t="s">
        <v>107</v>
      </c>
    </row>
    <row r="24" spans="1:9" x14ac:dyDescent="0.3">
      <c r="A24" s="1"/>
      <c r="B24" s="4" t="s">
        <v>62</v>
      </c>
      <c r="C24" s="4" t="s">
        <v>63</v>
      </c>
      <c r="D24" s="4" t="s">
        <v>64</v>
      </c>
      <c r="E24" s="5" t="s">
        <v>101</v>
      </c>
      <c r="F24" s="5" t="s">
        <v>104</v>
      </c>
      <c r="G24" s="5" t="s">
        <v>81</v>
      </c>
      <c r="H24" s="5" t="s">
        <v>68</v>
      </c>
      <c r="I24" s="5" t="s">
        <v>108</v>
      </c>
    </row>
    <row r="25" spans="1:9" x14ac:dyDescent="0.3">
      <c r="A25" s="1"/>
      <c r="B25" s="4" t="s">
        <v>62</v>
      </c>
      <c r="C25" s="4" t="s">
        <v>63</v>
      </c>
      <c r="D25" s="4" t="s">
        <v>64</v>
      </c>
      <c r="E25" s="5" t="s">
        <v>101</v>
      </c>
      <c r="F25" s="5" t="s">
        <v>104</v>
      </c>
      <c r="G25" s="5" t="s">
        <v>81</v>
      </c>
      <c r="H25" s="5" t="s">
        <v>68</v>
      </c>
      <c r="I25" s="5" t="s">
        <v>109</v>
      </c>
    </row>
    <row r="26" spans="1:9" x14ac:dyDescent="0.3">
      <c r="A26" s="1"/>
      <c r="B26" s="4" t="s">
        <v>62</v>
      </c>
      <c r="C26" s="4" t="s">
        <v>63</v>
      </c>
      <c r="D26" s="4" t="s">
        <v>64</v>
      </c>
      <c r="E26" s="5" t="s">
        <v>101</v>
      </c>
      <c r="F26" s="5" t="s">
        <v>110</v>
      </c>
      <c r="G26" s="5" t="s">
        <v>81</v>
      </c>
      <c r="H26" s="5" t="s">
        <v>68</v>
      </c>
      <c r="I26" s="5" t="s">
        <v>111</v>
      </c>
    </row>
    <row r="27" spans="1:9" x14ac:dyDescent="0.3">
      <c r="A27" s="1"/>
      <c r="B27" s="4" t="s">
        <v>62</v>
      </c>
      <c r="C27" s="4" t="s">
        <v>63</v>
      </c>
      <c r="D27" s="4" t="s">
        <v>64</v>
      </c>
      <c r="E27" s="5" t="s">
        <v>101</v>
      </c>
      <c r="F27" s="5" t="s">
        <v>110</v>
      </c>
      <c r="G27" s="5" t="s">
        <v>81</v>
      </c>
      <c r="H27" s="5" t="s">
        <v>68</v>
      </c>
      <c r="I27" s="5" t="s">
        <v>112</v>
      </c>
    </row>
    <row r="28" spans="1:9" x14ac:dyDescent="0.3">
      <c r="A28" s="1"/>
      <c r="B28" s="4" t="s">
        <v>62</v>
      </c>
      <c r="C28" s="4" t="s">
        <v>63</v>
      </c>
      <c r="D28" s="4" t="s">
        <v>64</v>
      </c>
      <c r="E28" s="5" t="s">
        <v>113</v>
      </c>
      <c r="F28" s="5" t="s">
        <v>114</v>
      </c>
      <c r="G28" s="5" t="s">
        <v>67</v>
      </c>
      <c r="H28" s="5" t="s">
        <v>68</v>
      </c>
      <c r="I28" s="5" t="s">
        <v>115</v>
      </c>
    </row>
    <row r="29" spans="1:9" x14ac:dyDescent="0.3">
      <c r="A29" s="1"/>
      <c r="B29" s="4" t="s">
        <v>62</v>
      </c>
      <c r="C29" s="4" t="s">
        <v>63</v>
      </c>
      <c r="D29" s="4" t="s">
        <v>64</v>
      </c>
      <c r="E29" s="5" t="s">
        <v>113</v>
      </c>
      <c r="F29" s="5" t="s">
        <v>114</v>
      </c>
      <c r="G29" s="5" t="s">
        <v>72</v>
      </c>
      <c r="H29" s="5" t="s">
        <v>116</v>
      </c>
      <c r="I29" s="5" t="s">
        <v>117</v>
      </c>
    </row>
    <row r="30" spans="1:9" x14ac:dyDescent="0.3">
      <c r="A30" s="1"/>
      <c r="B30" s="4" t="s">
        <v>62</v>
      </c>
      <c r="C30" s="4" t="s">
        <v>63</v>
      </c>
      <c r="D30" s="4" t="s">
        <v>64</v>
      </c>
      <c r="E30" s="5" t="s">
        <v>113</v>
      </c>
      <c r="F30" s="5" t="s">
        <v>118</v>
      </c>
      <c r="G30" s="5" t="s">
        <v>67</v>
      </c>
      <c r="H30" s="5" t="s">
        <v>68</v>
      </c>
      <c r="I30" s="5" t="s">
        <v>119</v>
      </c>
    </row>
    <row r="31" spans="1:9" x14ac:dyDescent="0.3">
      <c r="A31" s="1"/>
      <c r="B31" s="4" t="s">
        <v>62</v>
      </c>
      <c r="C31" s="4" t="s">
        <v>63</v>
      </c>
      <c r="D31" s="4" t="s">
        <v>64</v>
      </c>
      <c r="E31" s="5" t="s">
        <v>120</v>
      </c>
      <c r="F31" s="5" t="s">
        <v>121</v>
      </c>
      <c r="G31" s="5" t="s">
        <v>122</v>
      </c>
      <c r="H31" s="5" t="s">
        <v>123</v>
      </c>
      <c r="I31" s="5" t="s">
        <v>124</v>
      </c>
    </row>
    <row r="32" spans="1:9" x14ac:dyDescent="0.3">
      <c r="A32" s="1"/>
      <c r="B32" s="4" t="s">
        <v>62</v>
      </c>
      <c r="C32" s="4" t="s">
        <v>63</v>
      </c>
      <c r="D32" s="4" t="s">
        <v>64</v>
      </c>
      <c r="E32" s="5" t="s">
        <v>120</v>
      </c>
      <c r="F32" s="5" t="s">
        <v>121</v>
      </c>
      <c r="G32" s="5" t="s">
        <v>122</v>
      </c>
      <c r="H32" s="5" t="s">
        <v>123</v>
      </c>
      <c r="I32" s="5" t="s">
        <v>125</v>
      </c>
    </row>
    <row r="33" spans="1:9" x14ac:dyDescent="0.3">
      <c r="A33" s="1"/>
      <c r="B33" s="4" t="s">
        <v>62</v>
      </c>
      <c r="C33" s="4" t="s">
        <v>63</v>
      </c>
      <c r="D33" s="4" t="s">
        <v>64</v>
      </c>
      <c r="E33" s="5" t="s">
        <v>120</v>
      </c>
      <c r="F33" s="5" t="s">
        <v>121</v>
      </c>
      <c r="G33" s="5" t="s">
        <v>122</v>
      </c>
      <c r="H33" s="5" t="s">
        <v>126</v>
      </c>
      <c r="I33" s="5" t="s">
        <v>127</v>
      </c>
    </row>
    <row r="34" spans="1:9" x14ac:dyDescent="0.3">
      <c r="A34" s="1"/>
      <c r="B34" s="4" t="s">
        <v>62</v>
      </c>
      <c r="C34" s="4" t="s">
        <v>63</v>
      </c>
      <c r="D34" s="4" t="s">
        <v>64</v>
      </c>
      <c r="E34" s="5" t="s">
        <v>120</v>
      </c>
      <c r="F34" s="5" t="s">
        <v>128</v>
      </c>
      <c r="G34" s="5" t="s">
        <v>81</v>
      </c>
      <c r="H34" s="5" t="s">
        <v>68</v>
      </c>
      <c r="I34" s="5" t="s">
        <v>129</v>
      </c>
    </row>
    <row r="35" spans="1:9" x14ac:dyDescent="0.3">
      <c r="A35" s="1"/>
      <c r="B35" s="4" t="s">
        <v>62</v>
      </c>
      <c r="C35" s="4" t="s">
        <v>63</v>
      </c>
      <c r="D35" s="4" t="s">
        <v>64</v>
      </c>
      <c r="E35" s="5" t="s">
        <v>120</v>
      </c>
      <c r="F35" s="5" t="s">
        <v>128</v>
      </c>
      <c r="G35" s="5" t="s">
        <v>81</v>
      </c>
      <c r="H35" s="5" t="s">
        <v>68</v>
      </c>
      <c r="I35" s="5" t="s">
        <v>130</v>
      </c>
    </row>
    <row r="36" spans="1:9" x14ac:dyDescent="0.3">
      <c r="A36" s="1"/>
      <c r="B36" s="4" t="s">
        <v>62</v>
      </c>
      <c r="C36" s="4" t="s">
        <v>63</v>
      </c>
      <c r="D36" s="4" t="s">
        <v>64</v>
      </c>
      <c r="E36" s="5" t="s">
        <v>120</v>
      </c>
      <c r="F36" s="5" t="s">
        <v>128</v>
      </c>
      <c r="G36" s="5" t="s">
        <v>81</v>
      </c>
      <c r="H36" s="5" t="s">
        <v>68</v>
      </c>
      <c r="I36" s="5" t="s">
        <v>131</v>
      </c>
    </row>
    <row r="37" spans="1:9" x14ac:dyDescent="0.3">
      <c r="A37" s="1"/>
      <c r="B37" s="4" t="s">
        <v>62</v>
      </c>
      <c r="C37" s="4" t="s">
        <v>63</v>
      </c>
      <c r="D37" s="4" t="s">
        <v>64</v>
      </c>
      <c r="E37" s="5" t="s">
        <v>120</v>
      </c>
      <c r="F37" s="5" t="s">
        <v>128</v>
      </c>
      <c r="G37" s="5" t="s">
        <v>81</v>
      </c>
      <c r="H37" s="5" t="s">
        <v>68</v>
      </c>
      <c r="I37" s="5" t="s">
        <v>132</v>
      </c>
    </row>
    <row r="38" spans="1:9" x14ac:dyDescent="0.3">
      <c r="A38" s="1"/>
      <c r="B38" s="4" t="s">
        <v>62</v>
      </c>
      <c r="C38" s="4" t="s">
        <v>63</v>
      </c>
      <c r="D38" s="4" t="s">
        <v>64</v>
      </c>
      <c r="E38" s="5" t="s">
        <v>120</v>
      </c>
      <c r="F38" s="5" t="s">
        <v>128</v>
      </c>
      <c r="G38" s="5" t="s">
        <v>81</v>
      </c>
      <c r="H38" s="5" t="s">
        <v>68</v>
      </c>
      <c r="I38" s="5" t="s">
        <v>133</v>
      </c>
    </row>
    <row r="39" spans="1:9" x14ac:dyDescent="0.3">
      <c r="A39" s="1"/>
      <c r="B39" s="4" t="s">
        <v>62</v>
      </c>
      <c r="C39" s="4" t="s">
        <v>63</v>
      </c>
      <c r="D39" s="4" t="s">
        <v>64</v>
      </c>
      <c r="E39" s="5" t="s">
        <v>120</v>
      </c>
      <c r="F39" s="5" t="s">
        <v>128</v>
      </c>
      <c r="G39" s="5" t="s">
        <v>122</v>
      </c>
      <c r="H39" s="5" t="s">
        <v>134</v>
      </c>
      <c r="I39" s="5" t="s">
        <v>135</v>
      </c>
    </row>
    <row r="40" spans="1:9" x14ac:dyDescent="0.3">
      <c r="A40" s="1"/>
      <c r="B40" s="4" t="s">
        <v>62</v>
      </c>
      <c r="C40" s="4" t="s">
        <v>63</v>
      </c>
      <c r="D40" s="4" t="s">
        <v>64</v>
      </c>
      <c r="E40" s="5" t="s">
        <v>120</v>
      </c>
      <c r="F40" s="5" t="s">
        <v>128</v>
      </c>
      <c r="G40" s="5" t="s">
        <v>122</v>
      </c>
      <c r="H40" s="5" t="s">
        <v>134</v>
      </c>
      <c r="I40" s="5" t="s">
        <v>136</v>
      </c>
    </row>
    <row r="41" spans="1:9" x14ac:dyDescent="0.3">
      <c r="A41" s="1"/>
      <c r="B41" s="4" t="s">
        <v>62</v>
      </c>
      <c r="C41" s="4" t="s">
        <v>63</v>
      </c>
      <c r="D41" s="4" t="s">
        <v>64</v>
      </c>
      <c r="E41" s="5" t="s">
        <v>120</v>
      </c>
      <c r="F41" s="5" t="s">
        <v>128</v>
      </c>
      <c r="G41" s="5" t="s">
        <v>122</v>
      </c>
      <c r="H41" s="5" t="s">
        <v>134</v>
      </c>
      <c r="I41" s="5" t="s">
        <v>137</v>
      </c>
    </row>
    <row r="42" spans="1:9" x14ac:dyDescent="0.3">
      <c r="A42" s="1"/>
      <c r="B42" s="4" t="s">
        <v>62</v>
      </c>
      <c r="C42" s="4" t="s">
        <v>63</v>
      </c>
      <c r="D42" s="4" t="s">
        <v>64</v>
      </c>
      <c r="E42" s="5" t="s">
        <v>138</v>
      </c>
      <c r="F42" s="5" t="s">
        <v>139</v>
      </c>
      <c r="G42" s="5" t="s">
        <v>81</v>
      </c>
      <c r="H42" s="5" t="s">
        <v>68</v>
      </c>
      <c r="I42" s="5" t="s">
        <v>140</v>
      </c>
    </row>
    <row r="43" spans="1:9" x14ac:dyDescent="0.3">
      <c r="A43" s="1"/>
      <c r="B43" s="4" t="s">
        <v>62</v>
      </c>
      <c r="C43" s="4" t="s">
        <v>63</v>
      </c>
      <c r="D43" s="4" t="s">
        <v>64</v>
      </c>
      <c r="E43" s="5" t="s">
        <v>141</v>
      </c>
      <c r="F43" s="5" t="s">
        <v>142</v>
      </c>
      <c r="G43" s="5" t="s">
        <v>67</v>
      </c>
      <c r="H43" s="5" t="s">
        <v>68</v>
      </c>
      <c r="I43" s="5" t="s">
        <v>143</v>
      </c>
    </row>
    <row r="44" spans="1:9" x14ac:dyDescent="0.3">
      <c r="A44" s="1"/>
      <c r="B44" s="4" t="s">
        <v>62</v>
      </c>
      <c r="C44" s="4" t="s">
        <v>63</v>
      </c>
      <c r="D44" s="4" t="s">
        <v>64</v>
      </c>
      <c r="E44" s="5" t="s">
        <v>141</v>
      </c>
      <c r="F44" s="5" t="s">
        <v>144</v>
      </c>
      <c r="G44" s="5" t="s">
        <v>67</v>
      </c>
      <c r="H44" s="5" t="s">
        <v>68</v>
      </c>
      <c r="I44" s="5" t="s">
        <v>145</v>
      </c>
    </row>
    <row r="45" spans="1:9" x14ac:dyDescent="0.3">
      <c r="A45" s="1"/>
      <c r="B45" s="4" t="s">
        <v>62</v>
      </c>
      <c r="C45" s="4" t="s">
        <v>63</v>
      </c>
      <c r="D45" s="4" t="s">
        <v>64</v>
      </c>
      <c r="E45" s="5" t="s">
        <v>141</v>
      </c>
      <c r="F45" s="5" t="s">
        <v>144</v>
      </c>
      <c r="G45" s="5" t="s">
        <v>67</v>
      </c>
      <c r="H45" s="5" t="s">
        <v>68</v>
      </c>
      <c r="I45" s="5" t="s">
        <v>146</v>
      </c>
    </row>
    <row r="46" spans="1:9" x14ac:dyDescent="0.3">
      <c r="A46" s="1"/>
      <c r="B46" s="4" t="s">
        <v>62</v>
      </c>
      <c r="C46" s="4" t="s">
        <v>63</v>
      </c>
      <c r="D46" s="4" t="s">
        <v>64</v>
      </c>
      <c r="E46" s="5" t="s">
        <v>147</v>
      </c>
      <c r="F46" s="5" t="s">
        <v>148</v>
      </c>
      <c r="G46" s="5" t="s">
        <v>81</v>
      </c>
      <c r="H46" s="5" t="s">
        <v>68</v>
      </c>
      <c r="I46" s="5" t="s">
        <v>149</v>
      </c>
    </row>
    <row r="47" spans="1:9" x14ac:dyDescent="0.3">
      <c r="A47" s="1"/>
      <c r="B47" s="4" t="s">
        <v>62</v>
      </c>
      <c r="C47" s="4" t="s">
        <v>63</v>
      </c>
      <c r="D47" s="4" t="s">
        <v>64</v>
      </c>
      <c r="E47" s="5" t="s">
        <v>147</v>
      </c>
      <c r="F47" s="5" t="s">
        <v>148</v>
      </c>
      <c r="G47" s="5" t="s">
        <v>81</v>
      </c>
      <c r="H47" s="5" t="s">
        <v>68</v>
      </c>
      <c r="I47" s="5" t="s">
        <v>150</v>
      </c>
    </row>
    <row r="48" spans="1:9" x14ac:dyDescent="0.3">
      <c r="A48" s="1"/>
      <c r="B48" s="4" t="s">
        <v>62</v>
      </c>
      <c r="C48" s="4" t="s">
        <v>63</v>
      </c>
      <c r="D48" s="4" t="s">
        <v>64</v>
      </c>
      <c r="E48" s="5" t="s">
        <v>151</v>
      </c>
      <c r="F48" s="5" t="s">
        <v>152</v>
      </c>
      <c r="G48" s="5" t="s">
        <v>81</v>
      </c>
      <c r="H48" s="5" t="s">
        <v>68</v>
      </c>
      <c r="I48" s="5" t="s">
        <v>153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154</v>
      </c>
      <c r="C5" s="1"/>
      <c r="D5" s="1"/>
      <c r="E5" s="1"/>
      <c r="F5" s="1"/>
      <c r="G5" s="1"/>
      <c r="H5" s="1"/>
      <c r="I5" s="1"/>
      <c r="J5" s="1"/>
      <c r="K5" s="1"/>
      <c r="L5" s="1"/>
      <c r="M5" s="1"/>
      <c r="N5" s="1"/>
    </row>
    <row r="6" spans="1:14" ht="19.95" customHeight="1" x14ac:dyDescent="0.3">
      <c r="A6" s="1"/>
      <c r="B6" s="7" t="s">
        <v>155</v>
      </c>
      <c r="C6" s="7" t="s">
        <v>156</v>
      </c>
      <c r="D6" s="7" t="s">
        <v>157</v>
      </c>
      <c r="E6" s="7" t="s">
        <v>158</v>
      </c>
      <c r="F6" s="7" t="s">
        <v>159</v>
      </c>
      <c r="G6" s="7" t="s">
        <v>160</v>
      </c>
      <c r="H6" s="7" t="s">
        <v>161</v>
      </c>
      <c r="I6" s="7" t="s">
        <v>162</v>
      </c>
      <c r="J6" s="7" t="s">
        <v>163</v>
      </c>
      <c r="K6" s="7" t="s">
        <v>164</v>
      </c>
      <c r="L6" s="7" t="s">
        <v>165</v>
      </c>
      <c r="M6" s="7" t="s">
        <v>166</v>
      </c>
      <c r="N6" s="7" t="s">
        <v>167</v>
      </c>
    </row>
    <row r="7" spans="1:14" ht="26.4" x14ac:dyDescent="0.3">
      <c r="A7" s="1"/>
      <c r="B7" s="5" t="s">
        <v>168</v>
      </c>
      <c r="C7" s="5" t="s">
        <v>169</v>
      </c>
      <c r="D7" s="5" t="s">
        <v>68</v>
      </c>
      <c r="E7" s="4" t="s">
        <v>170</v>
      </c>
      <c r="F7" s="4" t="s">
        <v>171</v>
      </c>
      <c r="G7" s="6" t="s">
        <v>172</v>
      </c>
      <c r="H7" s="8">
        <v>14</v>
      </c>
      <c r="I7" s="5" t="s">
        <v>173</v>
      </c>
      <c r="J7" s="5" t="s">
        <v>174</v>
      </c>
      <c r="K7" s="5" t="s">
        <v>175</v>
      </c>
      <c r="L7" s="5" t="s">
        <v>176</v>
      </c>
      <c r="M7" s="8">
        <v>13417</v>
      </c>
      <c r="N7" s="5" t="s">
        <v>177</v>
      </c>
    </row>
    <row r="8" spans="1:14" ht="26.4" x14ac:dyDescent="0.3">
      <c r="A8" s="1"/>
      <c r="B8" s="5" t="s">
        <v>168</v>
      </c>
      <c r="C8" s="5" t="s">
        <v>169</v>
      </c>
      <c r="D8" s="5" t="s">
        <v>68</v>
      </c>
      <c r="E8" s="4" t="s">
        <v>170</v>
      </c>
      <c r="F8" s="4" t="s">
        <v>171</v>
      </c>
      <c r="G8" s="6" t="s">
        <v>178</v>
      </c>
      <c r="H8" s="8">
        <v>14</v>
      </c>
      <c r="I8" s="5" t="s">
        <v>173</v>
      </c>
      <c r="J8" s="5" t="s">
        <v>174</v>
      </c>
      <c r="K8" s="5" t="s">
        <v>175</v>
      </c>
      <c r="L8" s="5" t="s">
        <v>179</v>
      </c>
      <c r="M8" s="8">
        <v>13417</v>
      </c>
      <c r="N8" s="5" t="s">
        <v>177</v>
      </c>
    </row>
    <row r="9" spans="1:14" x14ac:dyDescent="0.3">
      <c r="A9" s="1"/>
      <c r="B9" s="5" t="s">
        <v>180</v>
      </c>
      <c r="C9" s="5" t="s">
        <v>181</v>
      </c>
      <c r="D9" s="5" t="s">
        <v>68</v>
      </c>
      <c r="E9" s="4" t="s">
        <v>170</v>
      </c>
      <c r="F9" s="4" t="s">
        <v>171</v>
      </c>
      <c r="G9" s="6" t="s">
        <v>182</v>
      </c>
      <c r="H9" s="8">
        <v>8.15</v>
      </c>
      <c r="I9" s="5" t="s">
        <v>173</v>
      </c>
      <c r="J9" s="5" t="s">
        <v>174</v>
      </c>
      <c r="K9" s="5" t="s">
        <v>175</v>
      </c>
      <c r="L9" s="5" t="s">
        <v>176</v>
      </c>
      <c r="M9" s="8">
        <v>19865</v>
      </c>
      <c r="N9" s="5" t="s">
        <v>177</v>
      </c>
    </row>
    <row r="10" spans="1:14" ht="39.6" x14ac:dyDescent="0.3">
      <c r="A10" s="1"/>
      <c r="B10" s="5" t="s">
        <v>51</v>
      </c>
      <c r="C10" s="5" t="s">
        <v>183</v>
      </c>
      <c r="D10" s="5" t="s">
        <v>184</v>
      </c>
      <c r="E10" s="4" t="s">
        <v>170</v>
      </c>
      <c r="F10" s="4" t="s">
        <v>171</v>
      </c>
      <c r="G10" s="6" t="s">
        <v>185</v>
      </c>
      <c r="H10" s="8">
        <v>0</v>
      </c>
      <c r="I10" s="5" t="s">
        <v>173</v>
      </c>
      <c r="J10" s="5" t="s">
        <v>186</v>
      </c>
      <c r="K10" s="5" t="s">
        <v>175</v>
      </c>
      <c r="L10" s="5" t="s">
        <v>179</v>
      </c>
      <c r="M10" s="8">
        <v>13854</v>
      </c>
      <c r="N10" s="5" t="s">
        <v>187</v>
      </c>
    </row>
    <row r="11" spans="1:14" ht="26.4" x14ac:dyDescent="0.3">
      <c r="A11" s="1"/>
      <c r="B11" s="5" t="s">
        <v>51</v>
      </c>
      <c r="C11" s="5" t="s">
        <v>188</v>
      </c>
      <c r="D11" s="5" t="s">
        <v>189</v>
      </c>
      <c r="E11" s="4" t="s">
        <v>170</v>
      </c>
      <c r="F11" s="4" t="s">
        <v>171</v>
      </c>
      <c r="G11" s="6" t="s">
        <v>190</v>
      </c>
      <c r="H11" s="8">
        <v>0</v>
      </c>
      <c r="I11" s="5" t="s">
        <v>173</v>
      </c>
      <c r="J11" s="5" t="s">
        <v>186</v>
      </c>
      <c r="K11" s="5" t="s">
        <v>175</v>
      </c>
      <c r="L11" s="5" t="s">
        <v>191</v>
      </c>
      <c r="M11" s="8">
        <v>14767</v>
      </c>
      <c r="N11" s="5" t="s">
        <v>187</v>
      </c>
    </row>
    <row r="12" spans="1:14" ht="26.4" x14ac:dyDescent="0.3">
      <c r="A12" s="1"/>
      <c r="B12" s="5" t="s">
        <v>51</v>
      </c>
      <c r="C12" s="5" t="s">
        <v>188</v>
      </c>
      <c r="D12" s="5" t="s">
        <v>192</v>
      </c>
      <c r="E12" s="4" t="s">
        <v>170</v>
      </c>
      <c r="F12" s="4" t="s">
        <v>171</v>
      </c>
      <c r="G12" s="6" t="s">
        <v>190</v>
      </c>
      <c r="H12" s="8">
        <v>0</v>
      </c>
      <c r="I12" s="5" t="s">
        <v>173</v>
      </c>
      <c r="J12" s="5" t="s">
        <v>186</v>
      </c>
      <c r="K12" s="5" t="s">
        <v>175</v>
      </c>
      <c r="L12" s="5" t="s">
        <v>191</v>
      </c>
      <c r="M12" s="8">
        <v>13812</v>
      </c>
      <c r="N12" s="5" t="s">
        <v>187</v>
      </c>
    </row>
    <row r="13" spans="1:14" ht="26.4" x14ac:dyDescent="0.3">
      <c r="A13" s="1"/>
      <c r="B13" s="5" t="s">
        <v>51</v>
      </c>
      <c r="C13" s="5" t="s">
        <v>188</v>
      </c>
      <c r="D13" s="5" t="s">
        <v>193</v>
      </c>
      <c r="E13" s="4" t="s">
        <v>170</v>
      </c>
      <c r="F13" s="4" t="s">
        <v>171</v>
      </c>
      <c r="G13" s="6" t="s">
        <v>194</v>
      </c>
      <c r="H13" s="8">
        <v>0</v>
      </c>
      <c r="I13" s="5" t="s">
        <v>173</v>
      </c>
      <c r="J13" s="5" t="s">
        <v>186</v>
      </c>
      <c r="K13" s="5" t="s">
        <v>175</v>
      </c>
      <c r="L13" s="5" t="s">
        <v>191</v>
      </c>
      <c r="M13" s="8">
        <v>13809</v>
      </c>
      <c r="N13" s="5" t="s">
        <v>187</v>
      </c>
    </row>
    <row r="14" spans="1:14" ht="39.6" x14ac:dyDescent="0.3">
      <c r="A14" s="1"/>
      <c r="B14" s="5" t="s">
        <v>51</v>
      </c>
      <c r="C14" s="5" t="s">
        <v>188</v>
      </c>
      <c r="D14" s="5" t="s">
        <v>195</v>
      </c>
      <c r="E14" s="4" t="s">
        <v>170</v>
      </c>
      <c r="F14" s="4" t="s">
        <v>171</v>
      </c>
      <c r="G14" s="6" t="s">
        <v>196</v>
      </c>
      <c r="H14" s="8">
        <v>0</v>
      </c>
      <c r="I14" s="5" t="s">
        <v>173</v>
      </c>
      <c r="J14" s="5" t="s">
        <v>174</v>
      </c>
      <c r="K14" s="5" t="s">
        <v>175</v>
      </c>
      <c r="L14" s="5" t="s">
        <v>191</v>
      </c>
      <c r="M14" s="8">
        <v>13765</v>
      </c>
      <c r="N14" s="5" t="s">
        <v>187</v>
      </c>
    </row>
    <row r="15" spans="1:14" ht="26.4" x14ac:dyDescent="0.3">
      <c r="A15" s="1"/>
      <c r="B15" s="5" t="s">
        <v>51</v>
      </c>
      <c r="C15" s="5" t="s">
        <v>197</v>
      </c>
      <c r="D15" s="5" t="s">
        <v>198</v>
      </c>
      <c r="E15" s="4" t="s">
        <v>170</v>
      </c>
      <c r="F15" s="4" t="s">
        <v>171</v>
      </c>
      <c r="G15" s="6" t="s">
        <v>199</v>
      </c>
      <c r="H15" s="8">
        <v>0</v>
      </c>
      <c r="I15" s="5" t="s">
        <v>173</v>
      </c>
      <c r="J15" s="5" t="s">
        <v>186</v>
      </c>
      <c r="K15" s="5" t="s">
        <v>175</v>
      </c>
      <c r="L15" s="5" t="s">
        <v>179</v>
      </c>
      <c r="M15" s="8">
        <v>13761</v>
      </c>
      <c r="N15" s="5" t="s">
        <v>187</v>
      </c>
    </row>
    <row r="16" spans="1:14" ht="26.4" x14ac:dyDescent="0.3">
      <c r="A16" s="1"/>
      <c r="B16" s="5" t="s">
        <v>51</v>
      </c>
      <c r="C16" s="5" t="s">
        <v>197</v>
      </c>
      <c r="D16" s="5" t="s">
        <v>200</v>
      </c>
      <c r="E16" s="4" t="s">
        <v>170</v>
      </c>
      <c r="F16" s="4" t="s">
        <v>171</v>
      </c>
      <c r="G16" s="6" t="s">
        <v>201</v>
      </c>
      <c r="H16" s="8">
        <v>0</v>
      </c>
      <c r="I16" s="5" t="s">
        <v>173</v>
      </c>
      <c r="J16" s="5" t="s">
        <v>186</v>
      </c>
      <c r="K16" s="5" t="s">
        <v>175</v>
      </c>
      <c r="L16" s="5" t="s">
        <v>179</v>
      </c>
      <c r="M16" s="8">
        <v>13758</v>
      </c>
      <c r="N16" s="5" t="s">
        <v>187</v>
      </c>
    </row>
    <row r="17" spans="1:14" x14ac:dyDescent="0.3">
      <c r="A17" s="1"/>
      <c r="B17" s="5" t="s">
        <v>51</v>
      </c>
      <c r="C17" s="5" t="s">
        <v>197</v>
      </c>
      <c r="D17" s="5" t="s">
        <v>202</v>
      </c>
      <c r="E17" s="4" t="s">
        <v>203</v>
      </c>
      <c r="F17" s="4" t="s">
        <v>204</v>
      </c>
      <c r="G17" s="6" t="s">
        <v>205</v>
      </c>
      <c r="H17" s="8">
        <v>0</v>
      </c>
      <c r="I17" s="5" t="s">
        <v>173</v>
      </c>
      <c r="J17" s="5" t="s">
        <v>174</v>
      </c>
      <c r="K17" s="5" t="s">
        <v>175</v>
      </c>
      <c r="L17" s="5" t="s">
        <v>176</v>
      </c>
      <c r="M17" s="8">
        <v>13741</v>
      </c>
      <c r="N17" s="5" t="s">
        <v>187</v>
      </c>
    </row>
    <row r="18" spans="1:14" x14ac:dyDescent="0.3">
      <c r="A18" s="1"/>
      <c r="B18" s="5" t="s">
        <v>51</v>
      </c>
      <c r="C18" s="5" t="s">
        <v>206</v>
      </c>
      <c r="D18" s="5" t="s">
        <v>207</v>
      </c>
      <c r="E18" s="4" t="s">
        <v>203</v>
      </c>
      <c r="F18" s="4" t="s">
        <v>204</v>
      </c>
      <c r="G18" s="6" t="s">
        <v>208</v>
      </c>
      <c r="H18" s="8">
        <v>0</v>
      </c>
      <c r="I18" s="5" t="s">
        <v>173</v>
      </c>
      <c r="J18" s="5" t="s">
        <v>174</v>
      </c>
      <c r="K18" s="5" t="s">
        <v>175</v>
      </c>
      <c r="L18" s="5" t="s">
        <v>179</v>
      </c>
      <c r="M18" s="8">
        <v>14961</v>
      </c>
      <c r="N18" s="5" t="s">
        <v>187</v>
      </c>
    </row>
    <row r="19" spans="1:14" ht="26.4" x14ac:dyDescent="0.3">
      <c r="A19" s="1"/>
      <c r="B19" s="5" t="s">
        <v>51</v>
      </c>
      <c r="C19" s="5" t="s">
        <v>209</v>
      </c>
      <c r="D19" s="5" t="s">
        <v>189</v>
      </c>
      <c r="E19" s="4" t="s">
        <v>170</v>
      </c>
      <c r="F19" s="4" t="s">
        <v>171</v>
      </c>
      <c r="G19" s="6" t="s">
        <v>190</v>
      </c>
      <c r="H19" s="8">
        <v>0</v>
      </c>
      <c r="I19" s="5" t="s">
        <v>173</v>
      </c>
      <c r="J19" s="5" t="s">
        <v>186</v>
      </c>
      <c r="K19" s="5" t="s">
        <v>175</v>
      </c>
      <c r="L19" s="5" t="s">
        <v>191</v>
      </c>
      <c r="M19" s="8">
        <v>13797</v>
      </c>
      <c r="N19" s="5" t="s">
        <v>187</v>
      </c>
    </row>
    <row r="20" spans="1:14" ht="26.4" x14ac:dyDescent="0.3">
      <c r="A20" s="1"/>
      <c r="B20" s="5" t="s">
        <v>51</v>
      </c>
      <c r="C20" s="5" t="s">
        <v>209</v>
      </c>
      <c r="D20" s="5" t="s">
        <v>210</v>
      </c>
      <c r="E20" s="4" t="s">
        <v>170</v>
      </c>
      <c r="F20" s="4" t="s">
        <v>171</v>
      </c>
      <c r="G20" s="6" t="s">
        <v>211</v>
      </c>
      <c r="H20" s="8">
        <v>0</v>
      </c>
      <c r="I20" s="5" t="s">
        <v>173</v>
      </c>
      <c r="J20" s="5" t="s">
        <v>186</v>
      </c>
      <c r="K20" s="5" t="s">
        <v>175</v>
      </c>
      <c r="L20" s="5" t="s">
        <v>191</v>
      </c>
      <c r="M20" s="8">
        <v>13860</v>
      </c>
      <c r="N20" s="5" t="s">
        <v>187</v>
      </c>
    </row>
    <row r="21" spans="1:14" ht="26.4" x14ac:dyDescent="0.3">
      <c r="A21" s="1"/>
      <c r="B21" s="5" t="s">
        <v>51</v>
      </c>
      <c r="C21" s="5" t="s">
        <v>209</v>
      </c>
      <c r="D21" s="5" t="s">
        <v>212</v>
      </c>
      <c r="E21" s="4" t="s">
        <v>170</v>
      </c>
      <c r="F21" s="4" t="s">
        <v>171</v>
      </c>
      <c r="G21" s="6" t="s">
        <v>213</v>
      </c>
      <c r="H21" s="8">
        <v>0</v>
      </c>
      <c r="I21" s="5" t="s">
        <v>173</v>
      </c>
      <c r="J21" s="5" t="s">
        <v>186</v>
      </c>
      <c r="K21" s="5" t="s">
        <v>175</v>
      </c>
      <c r="L21" s="5" t="s">
        <v>191</v>
      </c>
      <c r="M21" s="8">
        <v>13862</v>
      </c>
      <c r="N21" s="5" t="s">
        <v>187</v>
      </c>
    </row>
    <row r="22" spans="1:14" ht="26.4" x14ac:dyDescent="0.3">
      <c r="A22" s="1"/>
      <c r="B22" s="5" t="s">
        <v>51</v>
      </c>
      <c r="C22" s="5" t="s">
        <v>209</v>
      </c>
      <c r="D22" s="5" t="s">
        <v>214</v>
      </c>
      <c r="E22" s="4" t="s">
        <v>170</v>
      </c>
      <c r="F22" s="4" t="s">
        <v>171</v>
      </c>
      <c r="G22" s="6" t="s">
        <v>211</v>
      </c>
      <c r="H22" s="8">
        <v>0</v>
      </c>
      <c r="I22" s="5" t="s">
        <v>173</v>
      </c>
      <c r="J22" s="5" t="s">
        <v>186</v>
      </c>
      <c r="K22" s="5" t="s">
        <v>175</v>
      </c>
      <c r="L22" s="5" t="s">
        <v>191</v>
      </c>
      <c r="M22" s="8">
        <v>13861</v>
      </c>
      <c r="N22" s="5" t="s">
        <v>187</v>
      </c>
    </row>
    <row r="23" spans="1:14" ht="26.4" x14ac:dyDescent="0.3">
      <c r="A23" s="1"/>
      <c r="B23" s="5" t="s">
        <v>51</v>
      </c>
      <c r="C23" s="5" t="s">
        <v>209</v>
      </c>
      <c r="D23" s="5" t="s">
        <v>215</v>
      </c>
      <c r="E23" s="4" t="s">
        <v>170</v>
      </c>
      <c r="F23" s="4" t="s">
        <v>171</v>
      </c>
      <c r="G23" s="6" t="s">
        <v>213</v>
      </c>
      <c r="H23" s="8">
        <v>0</v>
      </c>
      <c r="I23" s="5" t="s">
        <v>173</v>
      </c>
      <c r="J23" s="5" t="s">
        <v>186</v>
      </c>
      <c r="K23" s="5" t="s">
        <v>175</v>
      </c>
      <c r="L23" s="5" t="s">
        <v>191</v>
      </c>
      <c r="M23" s="8">
        <v>13863</v>
      </c>
      <c r="N23" s="5" t="s">
        <v>187</v>
      </c>
    </row>
    <row r="24" spans="1:14" ht="26.4" x14ac:dyDescent="0.3">
      <c r="A24" s="1"/>
      <c r="B24" s="5" t="s">
        <v>51</v>
      </c>
      <c r="C24" s="5" t="s">
        <v>209</v>
      </c>
      <c r="D24" s="5" t="s">
        <v>216</v>
      </c>
      <c r="E24" s="4" t="s">
        <v>170</v>
      </c>
      <c r="F24" s="4" t="s">
        <v>171</v>
      </c>
      <c r="G24" s="6" t="s">
        <v>190</v>
      </c>
      <c r="H24" s="8">
        <v>0</v>
      </c>
      <c r="I24" s="5" t="s">
        <v>173</v>
      </c>
      <c r="J24" s="5" t="s">
        <v>186</v>
      </c>
      <c r="K24" s="5" t="s">
        <v>175</v>
      </c>
      <c r="L24" s="5" t="s">
        <v>191</v>
      </c>
      <c r="M24" s="8">
        <v>13798</v>
      </c>
      <c r="N24" s="5" t="s">
        <v>187</v>
      </c>
    </row>
    <row r="25" spans="1:14" ht="26.4" x14ac:dyDescent="0.3">
      <c r="A25" s="1"/>
      <c r="B25" s="5" t="s">
        <v>51</v>
      </c>
      <c r="C25" s="5" t="s">
        <v>209</v>
      </c>
      <c r="D25" s="5" t="s">
        <v>217</v>
      </c>
      <c r="E25" s="4" t="s">
        <v>170</v>
      </c>
      <c r="F25" s="4" t="s">
        <v>171</v>
      </c>
      <c r="G25" s="6" t="s">
        <v>190</v>
      </c>
      <c r="H25" s="8">
        <v>0</v>
      </c>
      <c r="I25" s="5" t="s">
        <v>173</v>
      </c>
      <c r="J25" s="5" t="s">
        <v>186</v>
      </c>
      <c r="K25" s="5" t="s">
        <v>175</v>
      </c>
      <c r="L25" s="5" t="s">
        <v>191</v>
      </c>
      <c r="M25" s="8">
        <v>13799</v>
      </c>
      <c r="N25" s="5" t="s">
        <v>187</v>
      </c>
    </row>
    <row r="26" spans="1:14" ht="26.4" x14ac:dyDescent="0.3">
      <c r="A26" s="1"/>
      <c r="B26" s="5" t="s">
        <v>51</v>
      </c>
      <c r="C26" s="5" t="s">
        <v>209</v>
      </c>
      <c r="D26" s="5" t="s">
        <v>218</v>
      </c>
      <c r="E26" s="4" t="s">
        <v>170</v>
      </c>
      <c r="F26" s="4" t="s">
        <v>171</v>
      </c>
      <c r="G26" s="6" t="s">
        <v>190</v>
      </c>
      <c r="H26" s="8">
        <v>0</v>
      </c>
      <c r="I26" s="5" t="s">
        <v>173</v>
      </c>
      <c r="J26" s="5" t="s">
        <v>186</v>
      </c>
      <c r="K26" s="5" t="s">
        <v>175</v>
      </c>
      <c r="L26" s="5" t="s">
        <v>191</v>
      </c>
      <c r="M26" s="8">
        <v>13796</v>
      </c>
      <c r="N26" s="5" t="s">
        <v>187</v>
      </c>
    </row>
    <row r="27" spans="1:14" ht="26.4" x14ac:dyDescent="0.3">
      <c r="A27" s="1"/>
      <c r="B27" s="5" t="s">
        <v>51</v>
      </c>
      <c r="C27" s="5" t="s">
        <v>209</v>
      </c>
      <c r="D27" s="5" t="s">
        <v>219</v>
      </c>
      <c r="E27" s="4" t="s">
        <v>170</v>
      </c>
      <c r="F27" s="4" t="s">
        <v>171</v>
      </c>
      <c r="G27" s="6" t="s">
        <v>220</v>
      </c>
      <c r="H27" s="8">
        <v>0</v>
      </c>
      <c r="I27" s="5" t="s">
        <v>173</v>
      </c>
      <c r="J27" s="5" t="s">
        <v>186</v>
      </c>
      <c r="K27" s="5" t="s">
        <v>175</v>
      </c>
      <c r="L27" s="5" t="s">
        <v>191</v>
      </c>
      <c r="M27" s="8">
        <v>13792</v>
      </c>
      <c r="N27" s="5" t="s">
        <v>187</v>
      </c>
    </row>
    <row r="28" spans="1:14" ht="39.6" x14ac:dyDescent="0.3">
      <c r="A28" s="1"/>
      <c r="B28" s="5" t="s">
        <v>51</v>
      </c>
      <c r="C28" s="5" t="s">
        <v>209</v>
      </c>
      <c r="D28" s="5" t="s">
        <v>221</v>
      </c>
      <c r="E28" s="4" t="s">
        <v>170</v>
      </c>
      <c r="F28" s="4" t="s">
        <v>171</v>
      </c>
      <c r="G28" s="6" t="s">
        <v>222</v>
      </c>
      <c r="H28" s="8">
        <v>0</v>
      </c>
      <c r="I28" s="5" t="s">
        <v>173</v>
      </c>
      <c r="J28" s="5" t="s">
        <v>174</v>
      </c>
      <c r="K28" s="5" t="s">
        <v>175</v>
      </c>
      <c r="L28" s="5" t="s">
        <v>191</v>
      </c>
      <c r="M28" s="8">
        <v>13750</v>
      </c>
      <c r="N28" s="5" t="s">
        <v>187</v>
      </c>
    </row>
    <row r="29" spans="1:14" ht="26.4" x14ac:dyDescent="0.3">
      <c r="A29" s="1"/>
      <c r="B29" s="5" t="s">
        <v>51</v>
      </c>
      <c r="C29" s="5" t="s">
        <v>209</v>
      </c>
      <c r="D29" s="5" t="s">
        <v>223</v>
      </c>
      <c r="E29" s="4" t="s">
        <v>170</v>
      </c>
      <c r="F29" s="4" t="s">
        <v>171</v>
      </c>
      <c r="G29" s="6" t="s">
        <v>224</v>
      </c>
      <c r="H29" s="8">
        <v>0</v>
      </c>
      <c r="I29" s="5" t="s">
        <v>173</v>
      </c>
      <c r="J29" s="5" t="s">
        <v>186</v>
      </c>
      <c r="K29" s="5" t="s">
        <v>175</v>
      </c>
      <c r="L29" s="5" t="s">
        <v>179</v>
      </c>
      <c r="M29" s="8">
        <v>13746</v>
      </c>
      <c r="N29" s="5" t="s">
        <v>187</v>
      </c>
    </row>
    <row r="30" spans="1:14" x14ac:dyDescent="0.3">
      <c r="A30" s="1"/>
      <c r="B30" s="5" t="s">
        <v>51</v>
      </c>
      <c r="C30" s="5" t="s">
        <v>209</v>
      </c>
      <c r="D30" s="5" t="s">
        <v>225</v>
      </c>
      <c r="E30" s="4" t="s">
        <v>170</v>
      </c>
      <c r="F30" s="4" t="s">
        <v>171</v>
      </c>
      <c r="G30" s="6" t="s">
        <v>226</v>
      </c>
      <c r="H30" s="8">
        <v>0</v>
      </c>
      <c r="I30" s="5" t="s">
        <v>173</v>
      </c>
      <c r="J30" s="5" t="s">
        <v>174</v>
      </c>
      <c r="K30" s="5" t="s">
        <v>175</v>
      </c>
      <c r="L30" s="5" t="s">
        <v>179</v>
      </c>
      <c r="M30" s="8">
        <v>13771</v>
      </c>
      <c r="N30" s="5" t="s">
        <v>187</v>
      </c>
    </row>
    <row r="31" spans="1:14" x14ac:dyDescent="0.3">
      <c r="A31" s="1"/>
      <c r="B31" s="5" t="s">
        <v>51</v>
      </c>
      <c r="C31" s="5" t="s">
        <v>52</v>
      </c>
      <c r="D31" s="5" t="s">
        <v>53</v>
      </c>
      <c r="E31" s="4" t="s">
        <v>227</v>
      </c>
      <c r="F31" s="4" t="s">
        <v>204</v>
      </c>
      <c r="G31" s="6" t="s">
        <v>208</v>
      </c>
      <c r="H31" s="8">
        <v>0</v>
      </c>
      <c r="I31" s="5" t="s">
        <v>173</v>
      </c>
      <c r="J31" s="5" t="s">
        <v>174</v>
      </c>
      <c r="K31" s="5" t="s">
        <v>175</v>
      </c>
      <c r="L31" s="5" t="s">
        <v>179</v>
      </c>
      <c r="M31" s="8">
        <v>13743</v>
      </c>
      <c r="N31" s="5" t="s">
        <v>187</v>
      </c>
    </row>
    <row r="32" spans="1:14" x14ac:dyDescent="0.3">
      <c r="A32" s="1"/>
      <c r="B32" s="5" t="s">
        <v>228</v>
      </c>
      <c r="C32" s="5" t="s">
        <v>229</v>
      </c>
      <c r="D32" s="5" t="s">
        <v>230</v>
      </c>
      <c r="E32" s="4" t="s">
        <v>170</v>
      </c>
      <c r="F32" s="4" t="s">
        <v>171</v>
      </c>
      <c r="G32" s="6" t="s">
        <v>231</v>
      </c>
      <c r="H32" s="8">
        <v>12</v>
      </c>
      <c r="I32" s="5" t="s">
        <v>173</v>
      </c>
      <c r="J32" s="5" t="s">
        <v>174</v>
      </c>
      <c r="K32" s="5" t="s">
        <v>175</v>
      </c>
      <c r="L32" s="5" t="s">
        <v>176</v>
      </c>
      <c r="M32" s="8">
        <v>20510</v>
      </c>
      <c r="N32" s="5" t="s">
        <v>177</v>
      </c>
    </row>
    <row r="33" spans="1:14" ht="52.8" x14ac:dyDescent="0.3">
      <c r="A33" s="1"/>
      <c r="B33" s="5" t="s">
        <v>232</v>
      </c>
      <c r="C33" s="5" t="s">
        <v>233</v>
      </c>
      <c r="D33" s="5" t="s">
        <v>234</v>
      </c>
      <c r="E33" s="4" t="s">
        <v>235</v>
      </c>
      <c r="F33" s="4" t="s">
        <v>236</v>
      </c>
      <c r="G33" s="6" t="s">
        <v>237</v>
      </c>
      <c r="H33" s="8">
        <v>0</v>
      </c>
      <c r="I33" s="5" t="s">
        <v>173</v>
      </c>
      <c r="J33" s="5" t="s">
        <v>186</v>
      </c>
      <c r="K33" s="5" t="s">
        <v>175</v>
      </c>
      <c r="L33" s="5" t="s">
        <v>238</v>
      </c>
      <c r="M33" s="8">
        <v>15826</v>
      </c>
      <c r="N33" s="5" t="s">
        <v>187</v>
      </c>
    </row>
    <row r="34" spans="1:14" ht="52.8" x14ac:dyDescent="0.3">
      <c r="A34" s="1"/>
      <c r="B34" s="5" t="s">
        <v>232</v>
      </c>
      <c r="C34" s="5" t="s">
        <v>233</v>
      </c>
      <c r="D34" s="5" t="s">
        <v>234</v>
      </c>
      <c r="E34" s="4" t="s">
        <v>236</v>
      </c>
      <c r="F34" s="4" t="s">
        <v>239</v>
      </c>
      <c r="G34" s="6" t="s">
        <v>240</v>
      </c>
      <c r="H34" s="8">
        <v>0</v>
      </c>
      <c r="I34" s="5" t="s">
        <v>173</v>
      </c>
      <c r="J34" s="5" t="s">
        <v>186</v>
      </c>
      <c r="K34" s="5" t="s">
        <v>175</v>
      </c>
      <c r="L34" s="5" t="s">
        <v>238</v>
      </c>
      <c r="M34" s="8">
        <v>15826</v>
      </c>
      <c r="N34" s="5" t="s">
        <v>187</v>
      </c>
    </row>
    <row r="35" spans="1:14" ht="26.4" x14ac:dyDescent="0.3">
      <c r="A35" s="1"/>
      <c r="B35" s="5" t="s">
        <v>14</v>
      </c>
      <c r="C35" s="5" t="s">
        <v>15</v>
      </c>
      <c r="D35" s="5" t="s">
        <v>17</v>
      </c>
      <c r="E35" s="4" t="s">
        <v>241</v>
      </c>
      <c r="F35" s="4" t="s">
        <v>242</v>
      </c>
      <c r="G35" s="6" t="s">
        <v>243</v>
      </c>
      <c r="H35" s="8">
        <v>43</v>
      </c>
      <c r="I35" s="5" t="s">
        <v>244</v>
      </c>
      <c r="J35" s="5" t="s">
        <v>174</v>
      </c>
      <c r="K35" s="5" t="s">
        <v>175</v>
      </c>
      <c r="L35" s="5" t="s">
        <v>179</v>
      </c>
      <c r="M35" s="8">
        <v>108</v>
      </c>
      <c r="N35" s="5" t="s">
        <v>177</v>
      </c>
    </row>
    <row r="36" spans="1:14" x14ac:dyDescent="0.3">
      <c r="A36" s="1"/>
      <c r="B36" s="5" t="s">
        <v>23</v>
      </c>
      <c r="C36" s="5" t="s">
        <v>245</v>
      </c>
      <c r="D36" s="5" t="s">
        <v>246</v>
      </c>
      <c r="E36" s="4" t="s">
        <v>247</v>
      </c>
      <c r="F36" s="4" t="s">
        <v>248</v>
      </c>
      <c r="G36" s="6" t="s">
        <v>249</v>
      </c>
      <c r="H36" s="8">
        <v>0</v>
      </c>
      <c r="I36" s="5" t="s">
        <v>173</v>
      </c>
      <c r="J36" s="5" t="s">
        <v>174</v>
      </c>
      <c r="K36" s="5" t="s">
        <v>175</v>
      </c>
      <c r="L36" s="5" t="s">
        <v>250</v>
      </c>
      <c r="M36" s="8">
        <v>16951</v>
      </c>
      <c r="N36" s="5" t="s">
        <v>187</v>
      </c>
    </row>
    <row r="37" spans="1:14" ht="26.4" x14ac:dyDescent="0.3">
      <c r="A37" s="1"/>
      <c r="B37" s="5" t="s">
        <v>23</v>
      </c>
      <c r="C37" s="5" t="s">
        <v>245</v>
      </c>
      <c r="D37" s="5" t="s">
        <v>251</v>
      </c>
      <c r="E37" s="4" t="s">
        <v>252</v>
      </c>
      <c r="F37" s="4" t="s">
        <v>253</v>
      </c>
      <c r="G37" s="6" t="s">
        <v>254</v>
      </c>
      <c r="H37" s="8">
        <v>0</v>
      </c>
      <c r="I37" s="5" t="s">
        <v>173</v>
      </c>
      <c r="J37" s="5" t="s">
        <v>174</v>
      </c>
      <c r="K37" s="5" t="s">
        <v>175</v>
      </c>
      <c r="L37" s="5" t="s">
        <v>238</v>
      </c>
      <c r="M37" s="8">
        <v>14198</v>
      </c>
      <c r="N37" s="5" t="s">
        <v>187</v>
      </c>
    </row>
    <row r="38" spans="1:14" x14ac:dyDescent="0.3">
      <c r="A38" s="1"/>
      <c r="B38" s="5" t="s">
        <v>70</v>
      </c>
      <c r="C38" s="5" t="s">
        <v>255</v>
      </c>
      <c r="D38" s="5" t="s">
        <v>91</v>
      </c>
      <c r="E38" s="4" t="s">
        <v>170</v>
      </c>
      <c r="F38" s="4" t="s">
        <v>171</v>
      </c>
      <c r="G38" s="6" t="s">
        <v>256</v>
      </c>
      <c r="H38" s="8">
        <v>5.0999999999999996</v>
      </c>
      <c r="I38" s="5" t="s">
        <v>173</v>
      </c>
      <c r="J38" s="5" t="s">
        <v>174</v>
      </c>
      <c r="K38" s="5" t="s">
        <v>175</v>
      </c>
      <c r="L38" s="5" t="s">
        <v>176</v>
      </c>
      <c r="M38" s="8">
        <v>120</v>
      </c>
      <c r="N38" s="5" t="s">
        <v>177</v>
      </c>
    </row>
    <row r="39" spans="1:14" x14ac:dyDescent="0.3">
      <c r="A39" s="1"/>
      <c r="B39" s="5" t="s">
        <v>70</v>
      </c>
      <c r="C39" s="5" t="s">
        <v>257</v>
      </c>
      <c r="D39" s="5" t="s">
        <v>258</v>
      </c>
      <c r="E39" s="4" t="s">
        <v>170</v>
      </c>
      <c r="F39" s="4" t="s">
        <v>171</v>
      </c>
      <c r="G39" s="6" t="s">
        <v>259</v>
      </c>
      <c r="H39" s="8">
        <v>0</v>
      </c>
      <c r="I39" s="5" t="s">
        <v>173</v>
      </c>
      <c r="J39" s="5" t="s">
        <v>174</v>
      </c>
      <c r="K39" s="5" t="s">
        <v>175</v>
      </c>
      <c r="L39" s="5" t="s">
        <v>176</v>
      </c>
      <c r="M39" s="8">
        <v>11421</v>
      </c>
      <c r="N39" s="5" t="s">
        <v>187</v>
      </c>
    </row>
    <row r="40" spans="1:14" x14ac:dyDescent="0.3">
      <c r="A40" s="1"/>
      <c r="B40" s="5" t="s">
        <v>70</v>
      </c>
      <c r="C40" s="5" t="s">
        <v>257</v>
      </c>
      <c r="D40" s="5" t="s">
        <v>91</v>
      </c>
      <c r="E40" s="4" t="s">
        <v>260</v>
      </c>
      <c r="F40" s="4" t="s">
        <v>261</v>
      </c>
      <c r="G40" s="6" t="s">
        <v>262</v>
      </c>
      <c r="H40" s="8">
        <v>48.5</v>
      </c>
      <c r="I40" s="5" t="s">
        <v>173</v>
      </c>
      <c r="J40" s="5" t="s">
        <v>174</v>
      </c>
      <c r="K40" s="5" t="s">
        <v>175</v>
      </c>
      <c r="L40" s="5" t="s">
        <v>176</v>
      </c>
      <c r="M40" s="8">
        <v>123</v>
      </c>
      <c r="N40" s="5" t="s">
        <v>177</v>
      </c>
    </row>
    <row r="41" spans="1:14" x14ac:dyDescent="0.3">
      <c r="A41" s="1"/>
      <c r="B41" s="5" t="s">
        <v>70</v>
      </c>
      <c r="C41" s="5" t="s">
        <v>257</v>
      </c>
      <c r="D41" s="5" t="s">
        <v>258</v>
      </c>
      <c r="E41" s="4" t="s">
        <v>263</v>
      </c>
      <c r="F41" s="4" t="s">
        <v>264</v>
      </c>
      <c r="G41" s="6" t="s">
        <v>265</v>
      </c>
      <c r="H41" s="8">
        <v>0</v>
      </c>
      <c r="I41" s="5" t="s">
        <v>173</v>
      </c>
      <c r="J41" s="5" t="s">
        <v>174</v>
      </c>
      <c r="K41" s="5" t="s">
        <v>175</v>
      </c>
      <c r="L41" s="5" t="s">
        <v>176</v>
      </c>
      <c r="M41" s="8">
        <v>11421</v>
      </c>
      <c r="N41" s="5" t="s">
        <v>187</v>
      </c>
    </row>
    <row r="42" spans="1:14" x14ac:dyDescent="0.3">
      <c r="A42" s="1"/>
      <c r="B42" s="5" t="s">
        <v>70</v>
      </c>
      <c r="C42" s="5" t="s">
        <v>266</v>
      </c>
      <c r="D42" s="5" t="s">
        <v>267</v>
      </c>
      <c r="E42" s="4" t="s">
        <v>268</v>
      </c>
      <c r="F42" s="4" t="s">
        <v>269</v>
      </c>
      <c r="G42" s="6" t="s">
        <v>270</v>
      </c>
      <c r="H42" s="8">
        <v>0</v>
      </c>
      <c r="I42" s="5" t="s">
        <v>244</v>
      </c>
      <c r="J42" s="5" t="s">
        <v>174</v>
      </c>
      <c r="K42" s="5" t="s">
        <v>175</v>
      </c>
      <c r="L42" s="5" t="s">
        <v>238</v>
      </c>
      <c r="M42" s="8">
        <v>9373</v>
      </c>
      <c r="N42" s="5" t="s">
        <v>187</v>
      </c>
    </row>
    <row r="43" spans="1:14" ht="26.4" x14ac:dyDescent="0.3">
      <c r="A43" s="1"/>
      <c r="B43" s="5" t="s">
        <v>70</v>
      </c>
      <c r="C43" s="5" t="s">
        <v>271</v>
      </c>
      <c r="D43" s="5" t="s">
        <v>272</v>
      </c>
      <c r="E43" s="4" t="s">
        <v>170</v>
      </c>
      <c r="F43" s="4" t="s">
        <v>171</v>
      </c>
      <c r="G43" s="6" t="s">
        <v>273</v>
      </c>
      <c r="H43" s="8">
        <v>0</v>
      </c>
      <c r="I43" s="5" t="s">
        <v>173</v>
      </c>
      <c r="J43" s="5" t="s">
        <v>186</v>
      </c>
      <c r="K43" s="5" t="s">
        <v>175</v>
      </c>
      <c r="L43" s="5" t="s">
        <v>179</v>
      </c>
      <c r="M43" s="8">
        <v>11052</v>
      </c>
      <c r="N43" s="5" t="s">
        <v>187</v>
      </c>
    </row>
    <row r="44" spans="1:14" x14ac:dyDescent="0.3">
      <c r="A44" s="1"/>
      <c r="B44" s="5" t="s">
        <v>274</v>
      </c>
      <c r="C44" s="5" t="s">
        <v>275</v>
      </c>
      <c r="D44" s="5" t="s">
        <v>73</v>
      </c>
      <c r="E44" s="4" t="s">
        <v>170</v>
      </c>
      <c r="F44" s="4" t="s">
        <v>171</v>
      </c>
      <c r="G44" s="6" t="s">
        <v>276</v>
      </c>
      <c r="H44" s="8">
        <v>3.15</v>
      </c>
      <c r="I44" s="5" t="s">
        <v>173</v>
      </c>
      <c r="J44" s="5" t="s">
        <v>174</v>
      </c>
      <c r="K44" s="5" t="s">
        <v>175</v>
      </c>
      <c r="L44" s="5" t="s">
        <v>238</v>
      </c>
      <c r="M44" s="8">
        <v>12651</v>
      </c>
      <c r="N44" s="5" t="s">
        <v>177</v>
      </c>
    </row>
    <row r="45" spans="1:14" x14ac:dyDescent="0.3">
      <c r="A45" s="1"/>
      <c r="B45" s="5" t="s">
        <v>277</v>
      </c>
      <c r="C45" s="5" t="s">
        <v>278</v>
      </c>
      <c r="D45" s="5" t="s">
        <v>279</v>
      </c>
      <c r="E45" s="4" t="s">
        <v>170</v>
      </c>
      <c r="F45" s="4" t="s">
        <v>171</v>
      </c>
      <c r="G45" s="6" t="s">
        <v>280</v>
      </c>
      <c r="H45" s="8">
        <v>0</v>
      </c>
      <c r="I45" s="5" t="s">
        <v>173</v>
      </c>
      <c r="J45" s="5" t="s">
        <v>174</v>
      </c>
      <c r="K45" s="5" t="s">
        <v>175</v>
      </c>
      <c r="L45" s="5" t="s">
        <v>238</v>
      </c>
      <c r="M45" s="8">
        <v>12592</v>
      </c>
      <c r="N45" s="5" t="s">
        <v>187</v>
      </c>
    </row>
    <row r="46" spans="1:14" ht="92.4" x14ac:dyDescent="0.3">
      <c r="A46" s="1"/>
      <c r="B46" s="5" t="s">
        <v>281</v>
      </c>
      <c r="C46" s="5" t="s">
        <v>282</v>
      </c>
      <c r="D46" s="5" t="s">
        <v>283</v>
      </c>
      <c r="E46" s="4" t="s">
        <v>170</v>
      </c>
      <c r="F46" s="4" t="s">
        <v>284</v>
      </c>
      <c r="G46" s="6" t="s">
        <v>285</v>
      </c>
      <c r="H46" s="8">
        <v>0</v>
      </c>
      <c r="I46" s="5" t="s">
        <v>173</v>
      </c>
      <c r="J46" s="5" t="s">
        <v>174</v>
      </c>
      <c r="K46" s="5" t="s">
        <v>175</v>
      </c>
      <c r="L46" s="5" t="s">
        <v>176</v>
      </c>
      <c r="M46" s="8">
        <v>22336</v>
      </c>
      <c r="N46" s="5" t="s">
        <v>187</v>
      </c>
    </row>
    <row r="47" spans="1:14" x14ac:dyDescent="0.3">
      <c r="A47" s="1"/>
      <c r="B47" s="5" t="s">
        <v>84</v>
      </c>
      <c r="C47" s="5" t="s">
        <v>286</v>
      </c>
      <c r="D47" s="5" t="s">
        <v>287</v>
      </c>
      <c r="E47" s="4" t="s">
        <v>170</v>
      </c>
      <c r="F47" s="4" t="s">
        <v>288</v>
      </c>
      <c r="G47" s="6" t="s">
        <v>289</v>
      </c>
      <c r="H47" s="8">
        <v>0</v>
      </c>
      <c r="I47" s="5" t="s">
        <v>173</v>
      </c>
      <c r="J47" s="5" t="s">
        <v>174</v>
      </c>
      <c r="K47" s="5" t="s">
        <v>175</v>
      </c>
      <c r="L47" s="5" t="s">
        <v>290</v>
      </c>
      <c r="M47" s="8">
        <v>22669</v>
      </c>
      <c r="N47" s="5" t="s">
        <v>177</v>
      </c>
    </row>
    <row r="48" spans="1:14" x14ac:dyDescent="0.3">
      <c r="A48" s="1"/>
      <c r="B48" s="5" t="s">
        <v>84</v>
      </c>
      <c r="C48" s="5" t="s">
        <v>286</v>
      </c>
      <c r="D48" s="5" t="s">
        <v>291</v>
      </c>
      <c r="E48" s="4" t="s">
        <v>170</v>
      </c>
      <c r="F48" s="4" t="s">
        <v>171</v>
      </c>
      <c r="G48" s="6" t="s">
        <v>292</v>
      </c>
      <c r="H48" s="8">
        <v>170</v>
      </c>
      <c r="I48" s="5" t="s">
        <v>173</v>
      </c>
      <c r="J48" s="5" t="s">
        <v>174</v>
      </c>
      <c r="K48" s="5" t="s">
        <v>175</v>
      </c>
      <c r="L48" s="5" t="s">
        <v>176</v>
      </c>
      <c r="M48" s="8">
        <v>198</v>
      </c>
      <c r="N48" s="5" t="s">
        <v>177</v>
      </c>
    </row>
    <row r="49" spans="1:14" ht="39.6" x14ac:dyDescent="0.3">
      <c r="A49" s="1"/>
      <c r="B49" s="5" t="s">
        <v>84</v>
      </c>
      <c r="C49" s="5" t="s">
        <v>293</v>
      </c>
      <c r="D49" s="5" t="s">
        <v>68</v>
      </c>
      <c r="E49" s="4" t="s">
        <v>170</v>
      </c>
      <c r="F49" s="4" t="s">
        <v>171</v>
      </c>
      <c r="G49" s="6" t="s">
        <v>294</v>
      </c>
      <c r="H49" s="8">
        <v>0</v>
      </c>
      <c r="I49" s="5" t="s">
        <v>173</v>
      </c>
      <c r="J49" s="5" t="s">
        <v>186</v>
      </c>
      <c r="K49" s="5" t="s">
        <v>175</v>
      </c>
      <c r="L49" s="5" t="s">
        <v>238</v>
      </c>
      <c r="M49" s="8">
        <v>22190</v>
      </c>
      <c r="N49" s="5" t="s">
        <v>177</v>
      </c>
    </row>
    <row r="50" spans="1:14" ht="26.4" x14ac:dyDescent="0.3">
      <c r="A50" s="1"/>
      <c r="B50" s="5" t="s">
        <v>84</v>
      </c>
      <c r="C50" s="5" t="s">
        <v>293</v>
      </c>
      <c r="D50" s="5" t="s">
        <v>68</v>
      </c>
      <c r="E50" s="4" t="s">
        <v>170</v>
      </c>
      <c r="F50" s="4" t="s">
        <v>171</v>
      </c>
      <c r="G50" s="6" t="s">
        <v>295</v>
      </c>
      <c r="H50" s="8">
        <v>0</v>
      </c>
      <c r="I50" s="5" t="s">
        <v>173</v>
      </c>
      <c r="J50" s="5" t="s">
        <v>186</v>
      </c>
      <c r="K50" s="5" t="s">
        <v>175</v>
      </c>
      <c r="L50" s="5" t="s">
        <v>238</v>
      </c>
      <c r="M50" s="8">
        <v>22190</v>
      </c>
      <c r="N50" s="5" t="s">
        <v>177</v>
      </c>
    </row>
    <row r="51" spans="1:14" ht="26.4" x14ac:dyDescent="0.3">
      <c r="A51" s="1"/>
      <c r="B51" s="5" t="s">
        <v>84</v>
      </c>
      <c r="C51" s="5" t="s">
        <v>296</v>
      </c>
      <c r="D51" s="5" t="s">
        <v>68</v>
      </c>
      <c r="E51" s="4" t="s">
        <v>170</v>
      </c>
      <c r="F51" s="4" t="s">
        <v>171</v>
      </c>
      <c r="G51" s="6" t="s">
        <v>297</v>
      </c>
      <c r="H51" s="8">
        <v>0</v>
      </c>
      <c r="I51" s="5" t="s">
        <v>173</v>
      </c>
      <c r="J51" s="5" t="s">
        <v>186</v>
      </c>
      <c r="K51" s="5" t="s">
        <v>175</v>
      </c>
      <c r="L51" s="5" t="s">
        <v>238</v>
      </c>
      <c r="M51" s="8">
        <v>22659</v>
      </c>
      <c r="N51" s="5" t="s">
        <v>177</v>
      </c>
    </row>
    <row r="52" spans="1:14" ht="26.4" x14ac:dyDescent="0.3">
      <c r="A52" s="1"/>
      <c r="B52" s="5" t="s">
        <v>84</v>
      </c>
      <c r="C52" s="5" t="s">
        <v>296</v>
      </c>
      <c r="D52" s="5" t="s">
        <v>68</v>
      </c>
      <c r="E52" s="4" t="s">
        <v>170</v>
      </c>
      <c r="F52" s="4" t="s">
        <v>171</v>
      </c>
      <c r="G52" s="6" t="s">
        <v>298</v>
      </c>
      <c r="H52" s="8">
        <v>0</v>
      </c>
      <c r="I52" s="5" t="s">
        <v>173</v>
      </c>
      <c r="J52" s="5" t="s">
        <v>186</v>
      </c>
      <c r="K52" s="5" t="s">
        <v>175</v>
      </c>
      <c r="L52" s="5" t="s">
        <v>238</v>
      </c>
      <c r="M52" s="8">
        <v>22659</v>
      </c>
      <c r="N52" s="5" t="s">
        <v>177</v>
      </c>
    </row>
    <row r="53" spans="1:14" ht="39.6" x14ac:dyDescent="0.3">
      <c r="A53" s="1"/>
      <c r="B53" s="5" t="s">
        <v>84</v>
      </c>
      <c r="C53" s="5" t="s">
        <v>299</v>
      </c>
      <c r="D53" s="5" t="s">
        <v>68</v>
      </c>
      <c r="E53" s="4" t="s">
        <v>170</v>
      </c>
      <c r="F53" s="4" t="s">
        <v>171</v>
      </c>
      <c r="G53" s="6" t="s">
        <v>300</v>
      </c>
      <c r="H53" s="8">
        <v>110</v>
      </c>
      <c r="I53" s="5" t="s">
        <v>173</v>
      </c>
      <c r="J53" s="5" t="s">
        <v>174</v>
      </c>
      <c r="K53" s="5" t="s">
        <v>175</v>
      </c>
      <c r="L53" s="5" t="s">
        <v>238</v>
      </c>
      <c r="M53" s="8">
        <v>14448</v>
      </c>
      <c r="N53" s="5" t="s">
        <v>177</v>
      </c>
    </row>
    <row r="54" spans="1:14" x14ac:dyDescent="0.3">
      <c r="A54" s="1"/>
      <c r="B54" s="5" t="s">
        <v>84</v>
      </c>
      <c r="C54" s="5" t="s">
        <v>299</v>
      </c>
      <c r="D54" s="5" t="s">
        <v>301</v>
      </c>
      <c r="E54" s="4" t="s">
        <v>170</v>
      </c>
      <c r="F54" s="4" t="s">
        <v>171</v>
      </c>
      <c r="G54" s="6" t="s">
        <v>302</v>
      </c>
      <c r="H54" s="8">
        <v>110</v>
      </c>
      <c r="I54" s="5" t="s">
        <v>173</v>
      </c>
      <c r="J54" s="5" t="s">
        <v>174</v>
      </c>
      <c r="K54" s="5" t="s">
        <v>175</v>
      </c>
      <c r="L54" s="5" t="s">
        <v>238</v>
      </c>
      <c r="M54" s="8">
        <v>15551</v>
      </c>
      <c r="N54" s="5" t="s">
        <v>187</v>
      </c>
    </row>
    <row r="55" spans="1:14" x14ac:dyDescent="0.3">
      <c r="A55" s="1"/>
      <c r="B55" s="5" t="s">
        <v>84</v>
      </c>
      <c r="C55" s="5" t="s">
        <v>299</v>
      </c>
      <c r="D55" s="5" t="s">
        <v>303</v>
      </c>
      <c r="E55" s="4" t="s">
        <v>170</v>
      </c>
      <c r="F55" s="4" t="s">
        <v>171</v>
      </c>
      <c r="G55" s="6" t="s">
        <v>304</v>
      </c>
      <c r="H55" s="8">
        <v>110</v>
      </c>
      <c r="I55" s="5" t="s">
        <v>173</v>
      </c>
      <c r="J55" s="5" t="s">
        <v>174</v>
      </c>
      <c r="K55" s="5" t="s">
        <v>175</v>
      </c>
      <c r="L55" s="5" t="s">
        <v>238</v>
      </c>
      <c r="M55" s="8">
        <v>17024</v>
      </c>
      <c r="N55" s="5" t="s">
        <v>187</v>
      </c>
    </row>
    <row r="56" spans="1:14" x14ac:dyDescent="0.3">
      <c r="A56" s="1"/>
      <c r="B56" s="5" t="s">
        <v>84</v>
      </c>
      <c r="C56" s="5" t="s">
        <v>305</v>
      </c>
      <c r="D56" s="5" t="s">
        <v>73</v>
      </c>
      <c r="E56" s="4" t="s">
        <v>170</v>
      </c>
      <c r="F56" s="4" t="s">
        <v>171</v>
      </c>
      <c r="G56" s="6" t="s">
        <v>306</v>
      </c>
      <c r="H56" s="8">
        <v>45.5</v>
      </c>
      <c r="I56" s="5" t="s">
        <v>173</v>
      </c>
      <c r="J56" s="5" t="s">
        <v>174</v>
      </c>
      <c r="K56" s="5" t="s">
        <v>175</v>
      </c>
      <c r="L56" s="5" t="s">
        <v>238</v>
      </c>
      <c r="M56" s="8">
        <v>200</v>
      </c>
      <c r="N56" s="5" t="s">
        <v>177</v>
      </c>
    </row>
    <row r="57" spans="1:14" x14ac:dyDescent="0.3">
      <c r="A57" s="1"/>
      <c r="B57" s="5" t="s">
        <v>307</v>
      </c>
      <c r="C57" s="5" t="s">
        <v>308</v>
      </c>
      <c r="D57" s="5" t="s">
        <v>68</v>
      </c>
      <c r="E57" s="4" t="s">
        <v>170</v>
      </c>
      <c r="F57" s="4" t="s">
        <v>171</v>
      </c>
      <c r="G57" s="6" t="s">
        <v>309</v>
      </c>
      <c r="H57" s="8">
        <v>0</v>
      </c>
      <c r="I57" s="5" t="s">
        <v>173</v>
      </c>
      <c r="J57" s="5" t="s">
        <v>174</v>
      </c>
      <c r="K57" s="5" t="s">
        <v>175</v>
      </c>
      <c r="L57" s="5" t="s">
        <v>179</v>
      </c>
      <c r="M57" s="8">
        <v>13601</v>
      </c>
      <c r="N57" s="5" t="s">
        <v>177</v>
      </c>
    </row>
    <row r="58" spans="1:14" x14ac:dyDescent="0.3">
      <c r="A58" s="1"/>
      <c r="B58" s="5" t="s">
        <v>307</v>
      </c>
      <c r="C58" s="5" t="s">
        <v>308</v>
      </c>
      <c r="D58" s="5" t="s">
        <v>310</v>
      </c>
      <c r="E58" s="4" t="s">
        <v>170</v>
      </c>
      <c r="F58" s="4" t="s">
        <v>171</v>
      </c>
      <c r="G58" s="6" t="s">
        <v>311</v>
      </c>
      <c r="H58" s="8">
        <v>0</v>
      </c>
      <c r="I58" s="5" t="s">
        <v>173</v>
      </c>
      <c r="J58" s="5" t="s">
        <v>174</v>
      </c>
      <c r="K58" s="5" t="s">
        <v>175</v>
      </c>
      <c r="L58" s="5" t="s">
        <v>176</v>
      </c>
      <c r="M58" s="8">
        <v>13604</v>
      </c>
      <c r="N58" s="5" t="s">
        <v>177</v>
      </c>
    </row>
    <row r="59" spans="1:14" x14ac:dyDescent="0.3">
      <c r="A59" s="1"/>
      <c r="B59" s="5" t="s">
        <v>307</v>
      </c>
      <c r="C59" s="5" t="s">
        <v>308</v>
      </c>
      <c r="D59" s="5" t="s">
        <v>312</v>
      </c>
      <c r="E59" s="4" t="s">
        <v>170</v>
      </c>
      <c r="F59" s="4" t="s">
        <v>171</v>
      </c>
      <c r="G59" s="6" t="s">
        <v>313</v>
      </c>
      <c r="H59" s="8">
        <v>0</v>
      </c>
      <c r="I59" s="5" t="s">
        <v>173</v>
      </c>
      <c r="J59" s="5" t="s">
        <v>174</v>
      </c>
      <c r="K59" s="5" t="s">
        <v>175</v>
      </c>
      <c r="L59" s="5" t="s">
        <v>176</v>
      </c>
      <c r="M59" s="8">
        <v>13603</v>
      </c>
      <c r="N59" s="5" t="s">
        <v>177</v>
      </c>
    </row>
    <row r="60" spans="1:14" ht="26.4" x14ac:dyDescent="0.3">
      <c r="A60" s="1"/>
      <c r="B60" s="5" t="s">
        <v>307</v>
      </c>
      <c r="C60" s="5" t="s">
        <v>308</v>
      </c>
      <c r="D60" s="5" t="s">
        <v>314</v>
      </c>
      <c r="E60" s="4" t="s">
        <v>170</v>
      </c>
      <c r="F60" s="4" t="s">
        <v>171</v>
      </c>
      <c r="G60" s="6" t="s">
        <v>315</v>
      </c>
      <c r="H60" s="8">
        <v>0</v>
      </c>
      <c r="I60" s="5" t="s">
        <v>173</v>
      </c>
      <c r="J60" s="5" t="s">
        <v>174</v>
      </c>
      <c r="K60" s="5" t="s">
        <v>175</v>
      </c>
      <c r="L60" s="5" t="s">
        <v>176</v>
      </c>
      <c r="M60" s="8">
        <v>13602</v>
      </c>
      <c r="N60" s="5" t="s">
        <v>177</v>
      </c>
    </row>
    <row r="61" spans="1:14" x14ac:dyDescent="0.3">
      <c r="A61" s="1"/>
      <c r="B61" s="5" t="s">
        <v>307</v>
      </c>
      <c r="C61" s="5" t="s">
        <v>316</v>
      </c>
      <c r="D61" s="5" t="s">
        <v>317</v>
      </c>
      <c r="E61" s="4" t="s">
        <v>170</v>
      </c>
      <c r="F61" s="4" t="s">
        <v>171</v>
      </c>
      <c r="G61" s="6" t="s">
        <v>318</v>
      </c>
      <c r="H61" s="8">
        <v>0</v>
      </c>
      <c r="I61" s="5" t="s">
        <v>173</v>
      </c>
      <c r="J61" s="5" t="s">
        <v>174</v>
      </c>
      <c r="K61" s="5" t="s">
        <v>175</v>
      </c>
      <c r="L61" s="5" t="s">
        <v>176</v>
      </c>
      <c r="M61" s="8">
        <v>13606</v>
      </c>
      <c r="N61" s="5" t="s">
        <v>187</v>
      </c>
    </row>
    <row r="62" spans="1:14" x14ac:dyDescent="0.3">
      <c r="A62" s="1"/>
      <c r="B62" s="5" t="s">
        <v>307</v>
      </c>
      <c r="C62" s="5" t="s">
        <v>316</v>
      </c>
      <c r="D62" s="5" t="s">
        <v>319</v>
      </c>
      <c r="E62" s="4" t="s">
        <v>170</v>
      </c>
      <c r="F62" s="4" t="s">
        <v>171</v>
      </c>
      <c r="G62" s="6" t="s">
        <v>318</v>
      </c>
      <c r="H62" s="8">
        <v>0</v>
      </c>
      <c r="I62" s="5" t="s">
        <v>173</v>
      </c>
      <c r="J62" s="5" t="s">
        <v>174</v>
      </c>
      <c r="K62" s="5" t="s">
        <v>175</v>
      </c>
      <c r="L62" s="5" t="s">
        <v>176</v>
      </c>
      <c r="M62" s="8">
        <v>13605</v>
      </c>
      <c r="N62" s="5" t="s">
        <v>187</v>
      </c>
    </row>
    <row r="63" spans="1:14" ht="39.6" x14ac:dyDescent="0.3">
      <c r="A63" s="1"/>
      <c r="B63" s="5" t="s">
        <v>30</v>
      </c>
      <c r="C63" s="5" t="s">
        <v>320</v>
      </c>
      <c r="D63" s="5" t="s">
        <v>321</v>
      </c>
      <c r="E63" s="4" t="s">
        <v>170</v>
      </c>
      <c r="F63" s="4" t="s">
        <v>171</v>
      </c>
      <c r="G63" s="6" t="s">
        <v>322</v>
      </c>
      <c r="H63" s="8">
        <v>0</v>
      </c>
      <c r="I63" s="5" t="s">
        <v>173</v>
      </c>
      <c r="J63" s="5" t="s">
        <v>186</v>
      </c>
      <c r="K63" s="5" t="s">
        <v>175</v>
      </c>
      <c r="L63" s="5" t="s">
        <v>179</v>
      </c>
      <c r="M63" s="8">
        <v>14464</v>
      </c>
      <c r="N63" s="5" t="s">
        <v>187</v>
      </c>
    </row>
    <row r="64" spans="1:14" ht="26.4" x14ac:dyDescent="0.3">
      <c r="A64" s="1"/>
      <c r="B64" s="5" t="s">
        <v>30</v>
      </c>
      <c r="C64" s="5" t="s">
        <v>323</v>
      </c>
      <c r="D64" s="5" t="s">
        <v>324</v>
      </c>
      <c r="E64" s="4" t="s">
        <v>325</v>
      </c>
      <c r="F64" s="4" t="s">
        <v>326</v>
      </c>
      <c r="G64" s="6" t="s">
        <v>327</v>
      </c>
      <c r="H64" s="8">
        <v>0</v>
      </c>
      <c r="I64" s="5" t="s">
        <v>173</v>
      </c>
      <c r="J64" s="5" t="s">
        <v>186</v>
      </c>
      <c r="K64" s="5" t="s">
        <v>175</v>
      </c>
      <c r="L64" s="5" t="s">
        <v>176</v>
      </c>
      <c r="M64" s="8">
        <v>1760</v>
      </c>
      <c r="N64" s="5" t="s">
        <v>187</v>
      </c>
    </row>
    <row r="65" spans="1:14" ht="26.4" x14ac:dyDescent="0.3">
      <c r="A65" s="1"/>
      <c r="B65" s="5" t="s">
        <v>328</v>
      </c>
      <c r="C65" s="5" t="s">
        <v>329</v>
      </c>
      <c r="D65" s="5" t="s">
        <v>73</v>
      </c>
      <c r="E65" s="4" t="s">
        <v>170</v>
      </c>
      <c r="F65" s="4" t="s">
        <v>171</v>
      </c>
      <c r="G65" s="6" t="s">
        <v>330</v>
      </c>
      <c r="H65" s="8">
        <v>9.1999999999999993</v>
      </c>
      <c r="I65" s="5" t="s">
        <v>173</v>
      </c>
      <c r="J65" s="5" t="s">
        <v>174</v>
      </c>
      <c r="K65" s="5" t="s">
        <v>175</v>
      </c>
      <c r="L65" s="5" t="s">
        <v>176</v>
      </c>
      <c r="M65" s="8">
        <v>17553</v>
      </c>
      <c r="N65" s="5" t="s">
        <v>177</v>
      </c>
    </row>
    <row r="66" spans="1:14" ht="26.4" x14ac:dyDescent="0.3">
      <c r="A66" s="1"/>
      <c r="B66" s="5" t="s">
        <v>328</v>
      </c>
      <c r="C66" s="5" t="s">
        <v>329</v>
      </c>
      <c r="D66" s="5" t="s">
        <v>73</v>
      </c>
      <c r="E66" s="4" t="s">
        <v>170</v>
      </c>
      <c r="F66" s="4" t="s">
        <v>171</v>
      </c>
      <c r="G66" s="6" t="s">
        <v>331</v>
      </c>
      <c r="H66" s="8">
        <v>9.1999999999999993</v>
      </c>
      <c r="I66" s="5" t="s">
        <v>173</v>
      </c>
      <c r="J66" s="5" t="s">
        <v>174</v>
      </c>
      <c r="K66" s="5" t="s">
        <v>175</v>
      </c>
      <c r="L66" s="5" t="s">
        <v>238</v>
      </c>
      <c r="M66" s="8">
        <v>17553</v>
      </c>
      <c r="N66" s="5" t="s">
        <v>177</v>
      </c>
    </row>
    <row r="67" spans="1:14" x14ac:dyDescent="0.3">
      <c r="A67" s="1"/>
      <c r="B67" s="5" t="s">
        <v>332</v>
      </c>
      <c r="C67" s="5" t="s">
        <v>333</v>
      </c>
      <c r="D67" s="5" t="s">
        <v>334</v>
      </c>
      <c r="E67" s="4" t="s">
        <v>170</v>
      </c>
      <c r="F67" s="4" t="s">
        <v>171</v>
      </c>
      <c r="G67" s="6" t="s">
        <v>335</v>
      </c>
      <c r="H67" s="8">
        <v>0</v>
      </c>
      <c r="I67" s="5" t="s">
        <v>173</v>
      </c>
      <c r="J67" s="5" t="s">
        <v>186</v>
      </c>
      <c r="K67" s="5" t="s">
        <v>175</v>
      </c>
      <c r="L67" s="5" t="s">
        <v>290</v>
      </c>
      <c r="M67" s="8">
        <v>24383</v>
      </c>
      <c r="N67" s="5" t="s">
        <v>187</v>
      </c>
    </row>
    <row r="68" spans="1:14" x14ac:dyDescent="0.3">
      <c r="A68" s="1"/>
      <c r="B68" s="5" t="s">
        <v>332</v>
      </c>
      <c r="C68" s="5" t="s">
        <v>336</v>
      </c>
      <c r="D68" s="5" t="s">
        <v>17</v>
      </c>
      <c r="E68" s="4" t="s">
        <v>170</v>
      </c>
      <c r="F68" s="4" t="s">
        <v>171</v>
      </c>
      <c r="G68" s="6" t="s">
        <v>337</v>
      </c>
      <c r="H68" s="8">
        <v>0</v>
      </c>
      <c r="I68" s="5" t="s">
        <v>173</v>
      </c>
      <c r="J68" s="5" t="s">
        <v>186</v>
      </c>
      <c r="K68" s="5" t="s">
        <v>175</v>
      </c>
      <c r="L68" s="5" t="s">
        <v>290</v>
      </c>
      <c r="M68" s="8">
        <v>24607</v>
      </c>
      <c r="N68" s="5" t="s">
        <v>177</v>
      </c>
    </row>
    <row r="69" spans="1:14" x14ac:dyDescent="0.3">
      <c r="A69" s="1"/>
      <c r="B69" s="5" t="s">
        <v>332</v>
      </c>
      <c r="C69" s="5" t="s">
        <v>336</v>
      </c>
      <c r="D69" s="5" t="s">
        <v>73</v>
      </c>
      <c r="E69" s="4" t="s">
        <v>170</v>
      </c>
      <c r="F69" s="4" t="s">
        <v>171</v>
      </c>
      <c r="G69" s="6" t="s">
        <v>338</v>
      </c>
      <c r="H69" s="8">
        <v>0</v>
      </c>
      <c r="I69" s="5" t="s">
        <v>173</v>
      </c>
      <c r="J69" s="5" t="s">
        <v>186</v>
      </c>
      <c r="K69" s="5" t="s">
        <v>175</v>
      </c>
      <c r="L69" s="5" t="s">
        <v>290</v>
      </c>
      <c r="M69" s="8">
        <v>24608</v>
      </c>
      <c r="N69" s="5" t="s">
        <v>177</v>
      </c>
    </row>
    <row r="70" spans="1:14" x14ac:dyDescent="0.3">
      <c r="A70" s="1"/>
      <c r="B70" s="5" t="s">
        <v>339</v>
      </c>
      <c r="C70" s="5" t="s">
        <v>340</v>
      </c>
      <c r="D70" s="5" t="s">
        <v>341</v>
      </c>
      <c r="E70" s="4" t="s">
        <v>342</v>
      </c>
      <c r="F70" s="4" t="s">
        <v>343</v>
      </c>
      <c r="G70" s="6" t="s">
        <v>344</v>
      </c>
      <c r="H70" s="8">
        <v>0</v>
      </c>
      <c r="I70" s="5" t="s">
        <v>173</v>
      </c>
      <c r="J70" s="5" t="s">
        <v>174</v>
      </c>
      <c r="K70" s="5" t="s">
        <v>175</v>
      </c>
      <c r="L70" s="5" t="s">
        <v>238</v>
      </c>
      <c r="M70" s="8">
        <v>1448</v>
      </c>
      <c r="N70" s="5" t="s">
        <v>187</v>
      </c>
    </row>
    <row r="71" spans="1:14" x14ac:dyDescent="0.3">
      <c r="A71" s="1"/>
      <c r="B71" s="5" t="s">
        <v>345</v>
      </c>
      <c r="C71" s="5" t="s">
        <v>346</v>
      </c>
      <c r="D71" s="5" t="s">
        <v>68</v>
      </c>
      <c r="E71" s="4" t="s">
        <v>170</v>
      </c>
      <c r="F71" s="4" t="s">
        <v>171</v>
      </c>
      <c r="G71" s="6" t="s">
        <v>347</v>
      </c>
      <c r="H71" s="8">
        <v>0</v>
      </c>
      <c r="I71" s="5" t="s">
        <v>173</v>
      </c>
      <c r="J71" s="5" t="s">
        <v>186</v>
      </c>
      <c r="K71" s="5" t="s">
        <v>175</v>
      </c>
      <c r="L71" s="5" t="s">
        <v>191</v>
      </c>
      <c r="M71" s="8">
        <v>24345</v>
      </c>
      <c r="N71" s="5" t="s">
        <v>177</v>
      </c>
    </row>
    <row r="72" spans="1:14" x14ac:dyDescent="0.3">
      <c r="A72" s="1"/>
      <c r="B72" s="5" t="s">
        <v>345</v>
      </c>
      <c r="C72" s="5" t="s">
        <v>346</v>
      </c>
      <c r="D72" s="5" t="s">
        <v>348</v>
      </c>
      <c r="E72" s="4" t="s">
        <v>170</v>
      </c>
      <c r="F72" s="4" t="s">
        <v>171</v>
      </c>
      <c r="G72" s="6" t="s">
        <v>349</v>
      </c>
      <c r="H72" s="8">
        <v>0</v>
      </c>
      <c r="I72" s="5" t="s">
        <v>173</v>
      </c>
      <c r="J72" s="5" t="s">
        <v>186</v>
      </c>
      <c r="K72" s="5" t="s">
        <v>175</v>
      </c>
      <c r="L72" s="5" t="s">
        <v>290</v>
      </c>
      <c r="M72" s="8">
        <v>24594</v>
      </c>
      <c r="N72" s="5" t="s">
        <v>187</v>
      </c>
    </row>
    <row r="73" spans="1:14" x14ac:dyDescent="0.3">
      <c r="A73" s="1"/>
      <c r="B73" s="5" t="s">
        <v>345</v>
      </c>
      <c r="C73" s="5" t="s">
        <v>346</v>
      </c>
      <c r="D73" s="5" t="s">
        <v>350</v>
      </c>
      <c r="E73" s="4" t="s">
        <v>170</v>
      </c>
      <c r="F73" s="4" t="s">
        <v>171</v>
      </c>
      <c r="G73" s="6" t="s">
        <v>349</v>
      </c>
      <c r="H73" s="8">
        <v>0</v>
      </c>
      <c r="I73" s="5" t="s">
        <v>173</v>
      </c>
      <c r="J73" s="5" t="s">
        <v>186</v>
      </c>
      <c r="K73" s="5" t="s">
        <v>175</v>
      </c>
      <c r="L73" s="5" t="s">
        <v>290</v>
      </c>
      <c r="M73" s="8">
        <v>24595</v>
      </c>
      <c r="N73" s="5" t="s">
        <v>187</v>
      </c>
    </row>
    <row r="74" spans="1:14" x14ac:dyDescent="0.3">
      <c r="A74" s="1"/>
      <c r="B74" s="5" t="s">
        <v>345</v>
      </c>
      <c r="C74" s="5" t="s">
        <v>346</v>
      </c>
      <c r="D74" s="5" t="s">
        <v>351</v>
      </c>
      <c r="E74" s="4" t="s">
        <v>170</v>
      </c>
      <c r="F74" s="4" t="s">
        <v>171</v>
      </c>
      <c r="G74" s="6" t="s">
        <v>352</v>
      </c>
      <c r="H74" s="8">
        <v>0</v>
      </c>
      <c r="I74" s="5" t="s">
        <v>173</v>
      </c>
      <c r="J74" s="5" t="s">
        <v>186</v>
      </c>
      <c r="K74" s="5" t="s">
        <v>175</v>
      </c>
      <c r="L74" s="5" t="s">
        <v>290</v>
      </c>
      <c r="M74" s="8">
        <v>24593</v>
      </c>
      <c r="N74" s="5" t="s">
        <v>177</v>
      </c>
    </row>
    <row r="75" spans="1:14" ht="26.4" x14ac:dyDescent="0.3">
      <c r="A75" s="1"/>
      <c r="B75" s="5" t="s">
        <v>353</v>
      </c>
      <c r="C75" s="5" t="s">
        <v>354</v>
      </c>
      <c r="D75" s="5" t="s">
        <v>355</v>
      </c>
      <c r="E75" s="4" t="s">
        <v>170</v>
      </c>
      <c r="F75" s="4" t="s">
        <v>356</v>
      </c>
      <c r="G75" s="6" t="s">
        <v>357</v>
      </c>
      <c r="H75" s="8">
        <v>0</v>
      </c>
      <c r="I75" s="5" t="s">
        <v>173</v>
      </c>
      <c r="J75" s="5" t="s">
        <v>174</v>
      </c>
      <c r="K75" s="5" t="s">
        <v>175</v>
      </c>
      <c r="L75" s="5" t="s">
        <v>250</v>
      </c>
      <c r="M75" s="8">
        <v>8834</v>
      </c>
      <c r="N75" s="5" t="s">
        <v>187</v>
      </c>
    </row>
    <row r="76" spans="1:14" ht="39.6" x14ac:dyDescent="0.3">
      <c r="A76" s="1"/>
      <c r="B76" s="5" t="s">
        <v>358</v>
      </c>
      <c r="C76" s="5" t="s">
        <v>359</v>
      </c>
      <c r="D76" s="5" t="s">
        <v>360</v>
      </c>
      <c r="E76" s="4" t="s">
        <v>170</v>
      </c>
      <c r="F76" s="4" t="s">
        <v>171</v>
      </c>
      <c r="G76" s="6" t="s">
        <v>361</v>
      </c>
      <c r="H76" s="8">
        <v>0</v>
      </c>
      <c r="I76" s="5" t="s">
        <v>173</v>
      </c>
      <c r="J76" s="5" t="s">
        <v>174</v>
      </c>
      <c r="K76" s="5" t="s">
        <v>175</v>
      </c>
      <c r="L76" s="5" t="s">
        <v>179</v>
      </c>
      <c r="M76" s="8">
        <v>22979</v>
      </c>
      <c r="N76" s="5" t="s">
        <v>187</v>
      </c>
    </row>
    <row r="77" spans="1:14" x14ac:dyDescent="0.3">
      <c r="A77" s="1"/>
      <c r="B77" s="5" t="s">
        <v>362</v>
      </c>
      <c r="C77" s="5" t="s">
        <v>363</v>
      </c>
      <c r="D77" s="5" t="s">
        <v>364</v>
      </c>
      <c r="E77" s="4" t="s">
        <v>170</v>
      </c>
      <c r="F77" s="4" t="s">
        <v>171</v>
      </c>
      <c r="G77" s="6" t="s">
        <v>365</v>
      </c>
      <c r="H77" s="8">
        <v>179.37</v>
      </c>
      <c r="I77" s="5" t="s">
        <v>173</v>
      </c>
      <c r="J77" s="5" t="s">
        <v>174</v>
      </c>
      <c r="K77" s="5" t="s">
        <v>175</v>
      </c>
      <c r="L77" s="5" t="s">
        <v>176</v>
      </c>
      <c r="M77" s="8">
        <v>15108</v>
      </c>
      <c r="N77" s="5" t="s">
        <v>177</v>
      </c>
    </row>
    <row r="78" spans="1:14" ht="26.4" x14ac:dyDescent="0.3">
      <c r="A78" s="1"/>
      <c r="B78" s="5" t="s">
        <v>362</v>
      </c>
      <c r="C78" s="5" t="s">
        <v>363</v>
      </c>
      <c r="D78" s="5" t="s">
        <v>364</v>
      </c>
      <c r="E78" s="4" t="s">
        <v>170</v>
      </c>
      <c r="F78" s="4" t="s">
        <v>171</v>
      </c>
      <c r="G78" s="6" t="s">
        <v>366</v>
      </c>
      <c r="H78" s="8">
        <v>179.37</v>
      </c>
      <c r="I78" s="5" t="s">
        <v>173</v>
      </c>
      <c r="J78" s="5" t="s">
        <v>174</v>
      </c>
      <c r="K78" s="5" t="s">
        <v>175</v>
      </c>
      <c r="L78" s="5" t="s">
        <v>176</v>
      </c>
      <c r="M78" s="8">
        <v>15108</v>
      </c>
      <c r="N78" s="5" t="s">
        <v>177</v>
      </c>
    </row>
    <row r="79" spans="1:14" x14ac:dyDescent="0.3">
      <c r="A79" s="1"/>
      <c r="B79" s="5" t="s">
        <v>362</v>
      </c>
      <c r="C79" s="5" t="s">
        <v>363</v>
      </c>
      <c r="D79" s="5" t="s">
        <v>364</v>
      </c>
      <c r="E79" s="4" t="s">
        <v>367</v>
      </c>
      <c r="F79" s="4" t="s">
        <v>368</v>
      </c>
      <c r="G79" s="6" t="s">
        <v>369</v>
      </c>
      <c r="H79" s="8">
        <v>179.37</v>
      </c>
      <c r="I79" s="5" t="s">
        <v>173</v>
      </c>
      <c r="J79" s="5" t="s">
        <v>174</v>
      </c>
      <c r="K79" s="5" t="s">
        <v>175</v>
      </c>
      <c r="L79" s="5" t="s">
        <v>176</v>
      </c>
      <c r="M79" s="8">
        <v>15108</v>
      </c>
      <c r="N79" s="5" t="s">
        <v>177</v>
      </c>
    </row>
    <row r="80" spans="1:14" x14ac:dyDescent="0.3">
      <c r="A80" s="1"/>
      <c r="B80" s="5" t="s">
        <v>362</v>
      </c>
      <c r="C80" s="5" t="s">
        <v>370</v>
      </c>
      <c r="D80" s="5" t="s">
        <v>26</v>
      </c>
      <c r="E80" s="4" t="s">
        <v>170</v>
      </c>
      <c r="F80" s="4" t="s">
        <v>371</v>
      </c>
      <c r="G80" s="6" t="s">
        <v>372</v>
      </c>
      <c r="H80" s="8">
        <v>0</v>
      </c>
      <c r="I80" s="5" t="s">
        <v>173</v>
      </c>
      <c r="J80" s="5" t="s">
        <v>186</v>
      </c>
      <c r="K80" s="5" t="s">
        <v>175</v>
      </c>
      <c r="L80" s="5" t="s">
        <v>179</v>
      </c>
      <c r="M80" s="8">
        <v>14953</v>
      </c>
      <c r="N80" s="5" t="s">
        <v>187</v>
      </c>
    </row>
    <row r="81" spans="1:14" ht="26.4" x14ac:dyDescent="0.3">
      <c r="A81" s="1"/>
      <c r="B81" s="5" t="s">
        <v>362</v>
      </c>
      <c r="C81" s="5" t="s">
        <v>370</v>
      </c>
      <c r="D81" s="5" t="s">
        <v>26</v>
      </c>
      <c r="E81" s="4" t="s">
        <v>170</v>
      </c>
      <c r="F81" s="4" t="s">
        <v>171</v>
      </c>
      <c r="G81" s="6" t="s">
        <v>373</v>
      </c>
      <c r="H81" s="8">
        <v>0</v>
      </c>
      <c r="I81" s="5" t="s">
        <v>173</v>
      </c>
      <c r="J81" s="5" t="s">
        <v>186</v>
      </c>
      <c r="K81" s="5" t="s">
        <v>175</v>
      </c>
      <c r="L81" s="5" t="s">
        <v>179</v>
      </c>
      <c r="M81" s="8">
        <v>14953</v>
      </c>
      <c r="N81" s="5" t="s">
        <v>187</v>
      </c>
    </row>
    <row r="82" spans="1:14" ht="26.4" x14ac:dyDescent="0.3">
      <c r="A82" s="1"/>
      <c r="B82" s="5" t="s">
        <v>362</v>
      </c>
      <c r="C82" s="5" t="s">
        <v>370</v>
      </c>
      <c r="D82" s="5" t="s">
        <v>374</v>
      </c>
      <c r="E82" s="4" t="s">
        <v>375</v>
      </c>
      <c r="F82" s="4" t="s">
        <v>376</v>
      </c>
      <c r="G82" s="6" t="s">
        <v>377</v>
      </c>
      <c r="H82" s="8">
        <v>0</v>
      </c>
      <c r="I82" s="5" t="s">
        <v>173</v>
      </c>
      <c r="J82" s="5" t="s">
        <v>174</v>
      </c>
      <c r="K82" s="5" t="s">
        <v>175</v>
      </c>
      <c r="L82" s="5" t="s">
        <v>179</v>
      </c>
      <c r="M82" s="8">
        <v>15594</v>
      </c>
      <c r="N82" s="5" t="s">
        <v>187</v>
      </c>
    </row>
    <row r="83" spans="1:14" ht="26.4" x14ac:dyDescent="0.3">
      <c r="A83" s="1"/>
      <c r="B83" s="5" t="s">
        <v>362</v>
      </c>
      <c r="C83" s="5" t="s">
        <v>370</v>
      </c>
      <c r="D83" s="5" t="s">
        <v>378</v>
      </c>
      <c r="E83" s="4" t="s">
        <v>203</v>
      </c>
      <c r="F83" s="4" t="s">
        <v>371</v>
      </c>
      <c r="G83" s="6" t="s">
        <v>379</v>
      </c>
      <c r="H83" s="8">
        <v>0</v>
      </c>
      <c r="I83" s="5" t="s">
        <v>173</v>
      </c>
      <c r="J83" s="5" t="s">
        <v>174</v>
      </c>
      <c r="K83" s="5" t="s">
        <v>175</v>
      </c>
      <c r="L83" s="5" t="s">
        <v>176</v>
      </c>
      <c r="M83" s="8">
        <v>15193</v>
      </c>
      <c r="N83" s="5" t="s">
        <v>187</v>
      </c>
    </row>
    <row r="84" spans="1:14" ht="26.4" x14ac:dyDescent="0.3">
      <c r="A84" s="1"/>
      <c r="B84" s="5" t="s">
        <v>362</v>
      </c>
      <c r="C84" s="5" t="s">
        <v>370</v>
      </c>
      <c r="D84" s="5" t="s">
        <v>380</v>
      </c>
      <c r="E84" s="4" t="s">
        <v>203</v>
      </c>
      <c r="F84" s="4" t="s">
        <v>371</v>
      </c>
      <c r="G84" s="6" t="s">
        <v>381</v>
      </c>
      <c r="H84" s="8">
        <v>0</v>
      </c>
      <c r="I84" s="5" t="s">
        <v>173</v>
      </c>
      <c r="J84" s="5" t="s">
        <v>174</v>
      </c>
      <c r="K84" s="5" t="s">
        <v>175</v>
      </c>
      <c r="L84" s="5" t="s">
        <v>176</v>
      </c>
      <c r="M84" s="8">
        <v>14980</v>
      </c>
      <c r="N84" s="5" t="s">
        <v>187</v>
      </c>
    </row>
    <row r="85" spans="1:14" x14ac:dyDescent="0.3">
      <c r="A85" s="1"/>
      <c r="B85" s="5" t="s">
        <v>362</v>
      </c>
      <c r="C85" s="5" t="s">
        <v>370</v>
      </c>
      <c r="D85" s="5" t="s">
        <v>382</v>
      </c>
      <c r="E85" s="4" t="s">
        <v>247</v>
      </c>
      <c r="F85" s="4" t="s">
        <v>383</v>
      </c>
      <c r="G85" s="6" t="s">
        <v>384</v>
      </c>
      <c r="H85" s="8">
        <v>0</v>
      </c>
      <c r="I85" s="5" t="s">
        <v>173</v>
      </c>
      <c r="J85" s="5" t="s">
        <v>174</v>
      </c>
      <c r="K85" s="5" t="s">
        <v>175</v>
      </c>
      <c r="L85" s="5" t="s">
        <v>176</v>
      </c>
      <c r="M85" s="8">
        <v>15142</v>
      </c>
      <c r="N85" s="5" t="s">
        <v>187</v>
      </c>
    </row>
    <row r="86" spans="1:14" ht="26.4" x14ac:dyDescent="0.3">
      <c r="A86" s="1"/>
      <c r="B86" s="5" t="s">
        <v>362</v>
      </c>
      <c r="C86" s="5" t="s">
        <v>385</v>
      </c>
      <c r="D86" s="5" t="s">
        <v>386</v>
      </c>
      <c r="E86" s="4" t="s">
        <v>170</v>
      </c>
      <c r="F86" s="4" t="s">
        <v>171</v>
      </c>
      <c r="G86" s="6" t="s">
        <v>387</v>
      </c>
      <c r="H86" s="8">
        <v>0</v>
      </c>
      <c r="I86" s="5" t="s">
        <v>173</v>
      </c>
      <c r="J86" s="5" t="s">
        <v>186</v>
      </c>
      <c r="K86" s="5" t="s">
        <v>175</v>
      </c>
      <c r="L86" s="5" t="s">
        <v>179</v>
      </c>
      <c r="M86" s="8">
        <v>14956</v>
      </c>
      <c r="N86" s="5" t="s">
        <v>187</v>
      </c>
    </row>
    <row r="87" spans="1:14" ht="52.8" x14ac:dyDescent="0.3">
      <c r="A87" s="1"/>
      <c r="B87" s="5" t="s">
        <v>388</v>
      </c>
      <c r="C87" s="5" t="s">
        <v>389</v>
      </c>
      <c r="D87" s="5" t="s">
        <v>189</v>
      </c>
      <c r="E87" s="4" t="s">
        <v>170</v>
      </c>
      <c r="F87" s="4" t="s">
        <v>171</v>
      </c>
      <c r="G87" s="6" t="s">
        <v>390</v>
      </c>
      <c r="H87" s="8">
        <v>0</v>
      </c>
      <c r="I87" s="5" t="s">
        <v>173</v>
      </c>
      <c r="J87" s="5" t="s">
        <v>174</v>
      </c>
      <c r="K87" s="5" t="s">
        <v>175</v>
      </c>
      <c r="L87" s="5" t="s">
        <v>179</v>
      </c>
      <c r="M87" s="8">
        <v>11810</v>
      </c>
      <c r="N87" s="5" t="s">
        <v>187</v>
      </c>
    </row>
    <row r="88" spans="1:14" x14ac:dyDescent="0.3">
      <c r="A88" s="1"/>
      <c r="B88" s="5" t="s">
        <v>120</v>
      </c>
      <c r="C88" s="5" t="s">
        <v>391</v>
      </c>
      <c r="D88" s="5" t="s">
        <v>392</v>
      </c>
      <c r="E88" s="4" t="s">
        <v>170</v>
      </c>
      <c r="F88" s="4" t="s">
        <v>171</v>
      </c>
      <c r="G88" s="6" t="s">
        <v>393</v>
      </c>
      <c r="H88" s="8">
        <v>25</v>
      </c>
      <c r="I88" s="5" t="s">
        <v>173</v>
      </c>
      <c r="J88" s="5" t="s">
        <v>186</v>
      </c>
      <c r="K88" s="5" t="s">
        <v>175</v>
      </c>
      <c r="L88" s="5" t="s">
        <v>176</v>
      </c>
      <c r="M88" s="8">
        <v>35</v>
      </c>
      <c r="N88" s="5" t="s">
        <v>177</v>
      </c>
    </row>
    <row r="89" spans="1:14" ht="26.4" x14ac:dyDescent="0.3">
      <c r="A89" s="1"/>
      <c r="B89" s="5" t="s">
        <v>120</v>
      </c>
      <c r="C89" s="5" t="s">
        <v>394</v>
      </c>
      <c r="D89" s="5" t="s">
        <v>68</v>
      </c>
      <c r="E89" s="4" t="s">
        <v>395</v>
      </c>
      <c r="F89" s="4" t="s">
        <v>396</v>
      </c>
      <c r="G89" s="6" t="s">
        <v>397</v>
      </c>
      <c r="H89" s="8">
        <v>0</v>
      </c>
      <c r="I89" s="5" t="s">
        <v>398</v>
      </c>
      <c r="J89" s="5" t="s">
        <v>186</v>
      </c>
      <c r="K89" s="5" t="s">
        <v>175</v>
      </c>
      <c r="L89" s="5" t="s">
        <v>179</v>
      </c>
      <c r="M89" s="8">
        <v>290</v>
      </c>
      <c r="N89" s="5" t="s">
        <v>177</v>
      </c>
    </row>
    <row r="90" spans="1:14" x14ac:dyDescent="0.3">
      <c r="A90" s="1"/>
      <c r="B90" s="5" t="s">
        <v>399</v>
      </c>
      <c r="C90" s="5" t="s">
        <v>400</v>
      </c>
      <c r="D90" s="5" t="s">
        <v>73</v>
      </c>
      <c r="E90" s="4" t="s">
        <v>227</v>
      </c>
      <c r="F90" s="4" t="s">
        <v>401</v>
      </c>
      <c r="G90" s="6" t="s">
        <v>402</v>
      </c>
      <c r="H90" s="8">
        <v>1.5</v>
      </c>
      <c r="I90" s="5" t="s">
        <v>173</v>
      </c>
      <c r="J90" s="5" t="s">
        <v>174</v>
      </c>
      <c r="K90" s="5" t="s">
        <v>175</v>
      </c>
      <c r="L90" s="5" t="s">
        <v>176</v>
      </c>
      <c r="M90" s="8">
        <v>13300</v>
      </c>
      <c r="N90" s="5" t="s">
        <v>177</v>
      </c>
    </row>
    <row r="91" spans="1:14" x14ac:dyDescent="0.3">
      <c r="A91" s="1"/>
      <c r="B91" s="5" t="s">
        <v>399</v>
      </c>
      <c r="C91" s="5" t="s">
        <v>403</v>
      </c>
      <c r="D91" s="5" t="s">
        <v>17</v>
      </c>
      <c r="E91" s="4" t="s">
        <v>170</v>
      </c>
      <c r="F91" s="4" t="s">
        <v>171</v>
      </c>
      <c r="G91" s="6" t="s">
        <v>404</v>
      </c>
      <c r="H91" s="8">
        <v>1.5</v>
      </c>
      <c r="I91" s="5" t="s">
        <v>173</v>
      </c>
      <c r="J91" s="5" t="s">
        <v>174</v>
      </c>
      <c r="K91" s="5" t="s">
        <v>175</v>
      </c>
      <c r="L91" s="5" t="s">
        <v>176</v>
      </c>
      <c r="M91" s="8">
        <v>15113</v>
      </c>
      <c r="N91" s="5" t="s">
        <v>177</v>
      </c>
    </row>
    <row r="92" spans="1:14" x14ac:dyDescent="0.3">
      <c r="A92" s="1"/>
      <c r="B92" s="5" t="s">
        <v>399</v>
      </c>
      <c r="C92" s="5" t="s">
        <v>403</v>
      </c>
      <c r="D92" s="5" t="s">
        <v>73</v>
      </c>
      <c r="E92" s="4" t="s">
        <v>170</v>
      </c>
      <c r="F92" s="4" t="s">
        <v>171</v>
      </c>
      <c r="G92" s="6" t="s">
        <v>404</v>
      </c>
      <c r="H92" s="8">
        <v>1.5</v>
      </c>
      <c r="I92" s="5" t="s">
        <v>173</v>
      </c>
      <c r="J92" s="5" t="s">
        <v>174</v>
      </c>
      <c r="K92" s="5" t="s">
        <v>175</v>
      </c>
      <c r="L92" s="5" t="s">
        <v>176</v>
      </c>
      <c r="M92" s="8">
        <v>15114</v>
      </c>
      <c r="N92" s="5" t="s">
        <v>177</v>
      </c>
    </row>
    <row r="93" spans="1:14" x14ac:dyDescent="0.3">
      <c r="A93" s="1"/>
      <c r="B93" s="5" t="s">
        <v>405</v>
      </c>
      <c r="C93" s="5" t="s">
        <v>406</v>
      </c>
      <c r="D93" s="5" t="s">
        <v>407</v>
      </c>
      <c r="E93" s="4" t="s">
        <v>170</v>
      </c>
      <c r="F93" s="4" t="s">
        <v>171</v>
      </c>
      <c r="G93" s="6" t="s">
        <v>408</v>
      </c>
      <c r="H93" s="8">
        <v>0</v>
      </c>
      <c r="I93" s="5" t="s">
        <v>173</v>
      </c>
      <c r="J93" s="5" t="s">
        <v>174</v>
      </c>
      <c r="K93" s="5" t="s">
        <v>175</v>
      </c>
      <c r="L93" s="5" t="s">
        <v>176</v>
      </c>
      <c r="M93" s="8">
        <v>1973</v>
      </c>
      <c r="N93" s="5" t="s">
        <v>187</v>
      </c>
    </row>
    <row r="94" spans="1:14" x14ac:dyDescent="0.3">
      <c r="A94" s="1"/>
      <c r="B94" s="5" t="s">
        <v>405</v>
      </c>
      <c r="C94" s="5" t="s">
        <v>409</v>
      </c>
      <c r="D94" s="5" t="s">
        <v>410</v>
      </c>
      <c r="E94" s="4" t="s">
        <v>170</v>
      </c>
      <c r="F94" s="4" t="s">
        <v>239</v>
      </c>
      <c r="G94" s="6" t="s">
        <v>411</v>
      </c>
      <c r="H94" s="8">
        <v>0</v>
      </c>
      <c r="I94" s="5" t="s">
        <v>173</v>
      </c>
      <c r="J94" s="5" t="s">
        <v>174</v>
      </c>
      <c r="K94" s="5" t="s">
        <v>175</v>
      </c>
      <c r="L94" s="5" t="s">
        <v>176</v>
      </c>
      <c r="M94" s="8">
        <v>16340</v>
      </c>
      <c r="N94" s="5" t="s">
        <v>187</v>
      </c>
    </row>
    <row r="95" spans="1:14" x14ac:dyDescent="0.3">
      <c r="A95" s="1"/>
      <c r="B95" s="5" t="s">
        <v>40</v>
      </c>
      <c r="C95" s="5" t="s">
        <v>412</v>
      </c>
      <c r="D95" s="5" t="s">
        <v>413</v>
      </c>
      <c r="E95" s="4" t="s">
        <v>170</v>
      </c>
      <c r="F95" s="4" t="s">
        <v>171</v>
      </c>
      <c r="G95" s="6" t="s">
        <v>414</v>
      </c>
      <c r="H95" s="8">
        <v>0</v>
      </c>
      <c r="I95" s="5" t="s">
        <v>173</v>
      </c>
      <c r="J95" s="5" t="s">
        <v>174</v>
      </c>
      <c r="K95" s="5" t="s">
        <v>175</v>
      </c>
      <c r="L95" s="5" t="s">
        <v>179</v>
      </c>
      <c r="M95" s="8">
        <v>352</v>
      </c>
      <c r="N95" s="5" t="s">
        <v>187</v>
      </c>
    </row>
    <row r="96" spans="1:14" ht="66" x14ac:dyDescent="0.3">
      <c r="A96" s="1"/>
      <c r="B96" s="5" t="s">
        <v>40</v>
      </c>
      <c r="C96" s="5" t="s">
        <v>412</v>
      </c>
      <c r="D96" s="5" t="s">
        <v>415</v>
      </c>
      <c r="E96" s="4" t="s">
        <v>170</v>
      </c>
      <c r="F96" s="4" t="s">
        <v>171</v>
      </c>
      <c r="G96" s="6" t="s">
        <v>416</v>
      </c>
      <c r="H96" s="8">
        <v>0</v>
      </c>
      <c r="I96" s="5" t="s">
        <v>173</v>
      </c>
      <c r="J96" s="5" t="s">
        <v>174</v>
      </c>
      <c r="K96" s="5" t="s">
        <v>175</v>
      </c>
      <c r="L96" s="5" t="s">
        <v>179</v>
      </c>
      <c r="M96" s="8">
        <v>8939</v>
      </c>
      <c r="N96" s="5" t="s">
        <v>187</v>
      </c>
    </row>
    <row r="97" spans="1:14" ht="52.8" x14ac:dyDescent="0.3">
      <c r="A97" s="1"/>
      <c r="B97" s="5" t="s">
        <v>40</v>
      </c>
      <c r="C97" s="5" t="s">
        <v>417</v>
      </c>
      <c r="D97" s="5" t="s">
        <v>418</v>
      </c>
      <c r="E97" s="4" t="s">
        <v>419</v>
      </c>
      <c r="F97" s="4" t="s">
        <v>420</v>
      </c>
      <c r="G97" s="6" t="s">
        <v>421</v>
      </c>
      <c r="H97" s="8">
        <v>0</v>
      </c>
      <c r="I97" s="5" t="s">
        <v>173</v>
      </c>
      <c r="J97" s="5" t="s">
        <v>174</v>
      </c>
      <c r="K97" s="5" t="s">
        <v>175</v>
      </c>
      <c r="L97" s="5" t="s">
        <v>176</v>
      </c>
      <c r="M97" s="8">
        <v>11579</v>
      </c>
      <c r="N97" s="5" t="s">
        <v>187</v>
      </c>
    </row>
    <row r="98" spans="1:14" ht="52.8" x14ac:dyDescent="0.3">
      <c r="A98" s="1"/>
      <c r="B98" s="5" t="s">
        <v>40</v>
      </c>
      <c r="C98" s="5" t="s">
        <v>417</v>
      </c>
      <c r="D98" s="5" t="s">
        <v>422</v>
      </c>
      <c r="E98" s="4" t="s">
        <v>423</v>
      </c>
      <c r="F98" s="4" t="s">
        <v>424</v>
      </c>
      <c r="G98" s="6" t="s">
        <v>425</v>
      </c>
      <c r="H98" s="8">
        <v>0</v>
      </c>
      <c r="I98" s="5" t="s">
        <v>173</v>
      </c>
      <c r="J98" s="5" t="s">
        <v>174</v>
      </c>
      <c r="K98" s="5" t="s">
        <v>175</v>
      </c>
      <c r="L98" s="5" t="s">
        <v>176</v>
      </c>
      <c r="M98" s="8">
        <v>13542</v>
      </c>
      <c r="N98" s="5" t="s">
        <v>187</v>
      </c>
    </row>
    <row r="99" spans="1:14" ht="52.8" x14ac:dyDescent="0.3">
      <c r="A99" s="1"/>
      <c r="B99" s="5" t="s">
        <v>40</v>
      </c>
      <c r="C99" s="5" t="s">
        <v>426</v>
      </c>
      <c r="D99" s="5" t="s">
        <v>427</v>
      </c>
      <c r="E99" s="4" t="s">
        <v>170</v>
      </c>
      <c r="F99" s="4" t="s">
        <v>171</v>
      </c>
      <c r="G99" s="6" t="s">
        <v>428</v>
      </c>
      <c r="H99" s="8">
        <v>0</v>
      </c>
      <c r="I99" s="5" t="s">
        <v>173</v>
      </c>
      <c r="J99" s="5" t="s">
        <v>186</v>
      </c>
      <c r="K99" s="5" t="s">
        <v>175</v>
      </c>
      <c r="L99" s="5" t="s">
        <v>179</v>
      </c>
      <c r="M99" s="8">
        <v>22980</v>
      </c>
      <c r="N99" s="5" t="s">
        <v>187</v>
      </c>
    </row>
    <row r="100" spans="1:14" ht="39.6" x14ac:dyDescent="0.3">
      <c r="A100" s="1"/>
      <c r="B100" s="5" t="s">
        <v>40</v>
      </c>
      <c r="C100" s="5" t="s">
        <v>426</v>
      </c>
      <c r="D100" s="5" t="s">
        <v>427</v>
      </c>
      <c r="E100" s="4" t="s">
        <v>170</v>
      </c>
      <c r="F100" s="4" t="s">
        <v>171</v>
      </c>
      <c r="G100" s="6" t="s">
        <v>429</v>
      </c>
      <c r="H100" s="8">
        <v>0</v>
      </c>
      <c r="I100" s="5" t="s">
        <v>173</v>
      </c>
      <c r="J100" s="5" t="s">
        <v>174</v>
      </c>
      <c r="K100" s="5" t="s">
        <v>175</v>
      </c>
      <c r="L100" s="5" t="s">
        <v>238</v>
      </c>
      <c r="M100" s="8">
        <v>22980</v>
      </c>
      <c r="N100" s="5" t="s">
        <v>187</v>
      </c>
    </row>
    <row r="101" spans="1:14" ht="66" x14ac:dyDescent="0.3">
      <c r="A101" s="1"/>
      <c r="B101" s="5" t="s">
        <v>40</v>
      </c>
      <c r="C101" s="5" t="s">
        <v>430</v>
      </c>
      <c r="D101" s="5" t="s">
        <v>26</v>
      </c>
      <c r="E101" s="4" t="s">
        <v>431</v>
      </c>
      <c r="F101" s="4" t="s">
        <v>432</v>
      </c>
      <c r="G101" s="6" t="s">
        <v>433</v>
      </c>
      <c r="H101" s="8">
        <v>0</v>
      </c>
      <c r="I101" s="5" t="s">
        <v>173</v>
      </c>
      <c r="J101" s="5" t="s">
        <v>186</v>
      </c>
      <c r="K101" s="5" t="s">
        <v>175</v>
      </c>
      <c r="L101" s="5" t="s">
        <v>238</v>
      </c>
      <c r="M101" s="8">
        <v>1424</v>
      </c>
      <c r="N101" s="5" t="s">
        <v>187</v>
      </c>
    </row>
    <row r="102" spans="1:14" ht="26.4" x14ac:dyDescent="0.3">
      <c r="A102" s="1"/>
      <c r="B102" s="5" t="s">
        <v>40</v>
      </c>
      <c r="C102" s="5" t="s">
        <v>434</v>
      </c>
      <c r="D102" s="5" t="s">
        <v>435</v>
      </c>
      <c r="E102" s="4" t="s">
        <v>170</v>
      </c>
      <c r="F102" s="4" t="s">
        <v>171</v>
      </c>
      <c r="G102" s="6" t="s">
        <v>436</v>
      </c>
      <c r="H102" s="8">
        <v>0</v>
      </c>
      <c r="I102" s="5" t="s">
        <v>173</v>
      </c>
      <c r="J102" s="5" t="s">
        <v>186</v>
      </c>
      <c r="K102" s="5" t="s">
        <v>175</v>
      </c>
      <c r="L102" s="5" t="s">
        <v>179</v>
      </c>
      <c r="M102" s="8">
        <v>23258</v>
      </c>
      <c r="N102" s="5" t="s">
        <v>187</v>
      </c>
    </row>
    <row r="103" spans="1:14" ht="26.4" x14ac:dyDescent="0.3">
      <c r="A103" s="1"/>
      <c r="B103" s="5" t="s">
        <v>40</v>
      </c>
      <c r="C103" s="5" t="s">
        <v>278</v>
      </c>
      <c r="D103" s="5" t="s">
        <v>437</v>
      </c>
      <c r="E103" s="4" t="s">
        <v>170</v>
      </c>
      <c r="F103" s="4" t="s">
        <v>171</v>
      </c>
      <c r="G103" s="6" t="s">
        <v>438</v>
      </c>
      <c r="H103" s="8">
        <v>0</v>
      </c>
      <c r="I103" s="5" t="s">
        <v>173</v>
      </c>
      <c r="J103" s="5" t="s">
        <v>174</v>
      </c>
      <c r="K103" s="5" t="s">
        <v>175</v>
      </c>
      <c r="L103" s="5" t="s">
        <v>179</v>
      </c>
      <c r="M103" s="8">
        <v>442</v>
      </c>
      <c r="N103" s="5" t="s">
        <v>187</v>
      </c>
    </row>
    <row r="104" spans="1:14" ht="26.4" x14ac:dyDescent="0.3">
      <c r="A104" s="1"/>
      <c r="B104" s="5" t="s">
        <v>40</v>
      </c>
      <c r="C104" s="5" t="s">
        <v>278</v>
      </c>
      <c r="D104" s="5" t="s">
        <v>439</v>
      </c>
      <c r="E104" s="4" t="s">
        <v>440</v>
      </c>
      <c r="F104" s="4" t="s">
        <v>441</v>
      </c>
      <c r="G104" s="6" t="s">
        <v>442</v>
      </c>
      <c r="H104" s="8">
        <v>0</v>
      </c>
      <c r="I104" s="5" t="s">
        <v>173</v>
      </c>
      <c r="J104" s="5" t="s">
        <v>174</v>
      </c>
      <c r="K104" s="5" t="s">
        <v>175</v>
      </c>
      <c r="L104" s="5" t="s">
        <v>176</v>
      </c>
      <c r="M104" s="8">
        <v>23566</v>
      </c>
      <c r="N104" s="5" t="s">
        <v>187</v>
      </c>
    </row>
    <row r="105" spans="1:14" ht="26.4" x14ac:dyDescent="0.3">
      <c r="A105" s="1"/>
      <c r="B105" s="5" t="s">
        <v>40</v>
      </c>
      <c r="C105" s="5" t="s">
        <v>278</v>
      </c>
      <c r="D105" s="5" t="s">
        <v>443</v>
      </c>
      <c r="E105" s="4" t="s">
        <v>235</v>
      </c>
      <c r="F105" s="4" t="s">
        <v>444</v>
      </c>
      <c r="G105" s="6" t="s">
        <v>445</v>
      </c>
      <c r="H105" s="8">
        <v>0</v>
      </c>
      <c r="I105" s="5" t="s">
        <v>173</v>
      </c>
      <c r="J105" s="5" t="s">
        <v>174</v>
      </c>
      <c r="K105" s="5" t="s">
        <v>175</v>
      </c>
      <c r="L105" s="5" t="s">
        <v>179</v>
      </c>
      <c r="M105" s="8">
        <v>12744</v>
      </c>
      <c r="N105" s="5" t="s">
        <v>187</v>
      </c>
    </row>
    <row r="106" spans="1:14" ht="26.4" x14ac:dyDescent="0.3">
      <c r="A106" s="1"/>
      <c r="B106" s="5" t="s">
        <v>40</v>
      </c>
      <c r="C106" s="5" t="s">
        <v>278</v>
      </c>
      <c r="D106" s="5" t="s">
        <v>439</v>
      </c>
      <c r="E106" s="4" t="s">
        <v>235</v>
      </c>
      <c r="F106" s="4" t="s">
        <v>444</v>
      </c>
      <c r="G106" s="6" t="s">
        <v>446</v>
      </c>
      <c r="H106" s="8">
        <v>0</v>
      </c>
      <c r="I106" s="5" t="s">
        <v>173</v>
      </c>
      <c r="J106" s="5" t="s">
        <v>174</v>
      </c>
      <c r="K106" s="5" t="s">
        <v>175</v>
      </c>
      <c r="L106" s="5" t="s">
        <v>238</v>
      </c>
      <c r="M106" s="8">
        <v>23566</v>
      </c>
      <c r="N106" s="5" t="s">
        <v>187</v>
      </c>
    </row>
    <row r="107" spans="1:14" ht="52.8" x14ac:dyDescent="0.3">
      <c r="A107" s="1"/>
      <c r="B107" s="5" t="s">
        <v>40</v>
      </c>
      <c r="C107" s="5" t="s">
        <v>447</v>
      </c>
      <c r="D107" s="5" t="s">
        <v>448</v>
      </c>
      <c r="E107" s="4" t="s">
        <v>170</v>
      </c>
      <c r="F107" s="4" t="s">
        <v>171</v>
      </c>
      <c r="G107" s="6" t="s">
        <v>449</v>
      </c>
      <c r="H107" s="8">
        <v>0</v>
      </c>
      <c r="I107" s="5" t="s">
        <v>173</v>
      </c>
      <c r="J107" s="5" t="s">
        <v>174</v>
      </c>
      <c r="K107" s="5" t="s">
        <v>175</v>
      </c>
      <c r="L107" s="5" t="s">
        <v>179</v>
      </c>
      <c r="M107" s="8">
        <v>834</v>
      </c>
      <c r="N107" s="5" t="s">
        <v>187</v>
      </c>
    </row>
    <row r="108" spans="1:14" ht="52.8" x14ac:dyDescent="0.3">
      <c r="A108" s="1"/>
      <c r="B108" s="5" t="s">
        <v>40</v>
      </c>
      <c r="C108" s="5" t="s">
        <v>447</v>
      </c>
      <c r="D108" s="5" t="s">
        <v>450</v>
      </c>
      <c r="E108" s="4" t="s">
        <v>170</v>
      </c>
      <c r="F108" s="4" t="s">
        <v>171</v>
      </c>
      <c r="G108" s="6" t="s">
        <v>451</v>
      </c>
      <c r="H108" s="8">
        <v>0</v>
      </c>
      <c r="I108" s="5" t="s">
        <v>173</v>
      </c>
      <c r="J108" s="5" t="s">
        <v>174</v>
      </c>
      <c r="K108" s="5" t="s">
        <v>175</v>
      </c>
      <c r="L108" s="5" t="s">
        <v>179</v>
      </c>
      <c r="M108" s="8">
        <v>9267</v>
      </c>
      <c r="N108" s="5" t="s">
        <v>187</v>
      </c>
    </row>
    <row r="109" spans="1:14" ht="39.6" x14ac:dyDescent="0.3">
      <c r="A109" s="1"/>
      <c r="B109" s="5" t="s">
        <v>40</v>
      </c>
      <c r="C109" s="5" t="s">
        <v>452</v>
      </c>
      <c r="D109" s="5" t="s">
        <v>453</v>
      </c>
      <c r="E109" s="4" t="s">
        <v>170</v>
      </c>
      <c r="F109" s="4" t="s">
        <v>171</v>
      </c>
      <c r="G109" s="6" t="s">
        <v>454</v>
      </c>
      <c r="H109" s="8">
        <v>0</v>
      </c>
      <c r="I109" s="5" t="s">
        <v>173</v>
      </c>
      <c r="J109" s="5" t="s">
        <v>186</v>
      </c>
      <c r="K109" s="5" t="s">
        <v>175</v>
      </c>
      <c r="L109" s="5" t="s">
        <v>179</v>
      </c>
      <c r="M109" s="8">
        <v>1987</v>
      </c>
      <c r="N109" s="5" t="s">
        <v>187</v>
      </c>
    </row>
    <row r="110" spans="1:14" ht="39.6" x14ac:dyDescent="0.3">
      <c r="A110" s="1"/>
      <c r="B110" s="5" t="s">
        <v>40</v>
      </c>
      <c r="C110" s="5" t="s">
        <v>233</v>
      </c>
      <c r="D110" s="5" t="s">
        <v>455</v>
      </c>
      <c r="E110" s="4" t="s">
        <v>170</v>
      </c>
      <c r="F110" s="4" t="s">
        <v>456</v>
      </c>
      <c r="G110" s="6" t="s">
        <v>457</v>
      </c>
      <c r="H110" s="8">
        <v>0</v>
      </c>
      <c r="I110" s="5" t="s">
        <v>173</v>
      </c>
      <c r="J110" s="5" t="s">
        <v>174</v>
      </c>
      <c r="K110" s="5" t="s">
        <v>175</v>
      </c>
      <c r="L110" s="5" t="s">
        <v>179</v>
      </c>
      <c r="M110" s="8">
        <v>13510</v>
      </c>
      <c r="N110" s="5" t="s">
        <v>187</v>
      </c>
    </row>
    <row r="111" spans="1:14" ht="39.6" x14ac:dyDescent="0.3">
      <c r="A111" s="1"/>
      <c r="B111" s="5" t="s">
        <v>40</v>
      </c>
      <c r="C111" s="5" t="s">
        <v>233</v>
      </c>
      <c r="D111" s="5" t="s">
        <v>458</v>
      </c>
      <c r="E111" s="4" t="s">
        <v>170</v>
      </c>
      <c r="F111" s="4" t="s">
        <v>171</v>
      </c>
      <c r="G111" s="6" t="s">
        <v>459</v>
      </c>
      <c r="H111" s="8">
        <v>0</v>
      </c>
      <c r="I111" s="5" t="s">
        <v>173</v>
      </c>
      <c r="J111" s="5" t="s">
        <v>174</v>
      </c>
      <c r="K111" s="5" t="s">
        <v>175</v>
      </c>
      <c r="L111" s="5" t="s">
        <v>179</v>
      </c>
      <c r="M111" s="8">
        <v>8680</v>
      </c>
      <c r="N111" s="5" t="s">
        <v>187</v>
      </c>
    </row>
    <row r="112" spans="1:14" ht="52.8" x14ac:dyDescent="0.3">
      <c r="A112" s="1"/>
      <c r="B112" s="5" t="s">
        <v>40</v>
      </c>
      <c r="C112" s="5" t="s">
        <v>233</v>
      </c>
      <c r="D112" s="5" t="s">
        <v>455</v>
      </c>
      <c r="E112" s="4" t="s">
        <v>460</v>
      </c>
      <c r="F112" s="4" t="s">
        <v>461</v>
      </c>
      <c r="G112" s="6" t="s">
        <v>462</v>
      </c>
      <c r="H112" s="8">
        <v>0</v>
      </c>
      <c r="I112" s="5" t="s">
        <v>173</v>
      </c>
      <c r="J112" s="5" t="s">
        <v>174</v>
      </c>
      <c r="K112" s="5" t="s">
        <v>175</v>
      </c>
      <c r="L112" s="5" t="s">
        <v>238</v>
      </c>
      <c r="M112" s="8">
        <v>13510</v>
      </c>
      <c r="N112" s="5" t="s">
        <v>187</v>
      </c>
    </row>
    <row r="113" spans="1:14" ht="52.8" x14ac:dyDescent="0.3">
      <c r="A113" s="1"/>
      <c r="B113" s="5" t="s">
        <v>40</v>
      </c>
      <c r="C113" s="5" t="s">
        <v>233</v>
      </c>
      <c r="D113" s="5" t="s">
        <v>463</v>
      </c>
      <c r="E113" s="4" t="s">
        <v>464</v>
      </c>
      <c r="F113" s="4" t="s">
        <v>456</v>
      </c>
      <c r="G113" s="6" t="s">
        <v>462</v>
      </c>
      <c r="H113" s="8">
        <v>0</v>
      </c>
      <c r="I113" s="5" t="s">
        <v>173</v>
      </c>
      <c r="J113" s="5" t="s">
        <v>186</v>
      </c>
      <c r="K113" s="5" t="s">
        <v>175</v>
      </c>
      <c r="L113" s="5" t="s">
        <v>238</v>
      </c>
      <c r="M113" s="8">
        <v>885</v>
      </c>
      <c r="N113" s="5" t="s">
        <v>187</v>
      </c>
    </row>
    <row r="114" spans="1:14" ht="26.4" x14ac:dyDescent="0.3">
      <c r="A114" s="1"/>
      <c r="B114" s="5" t="s">
        <v>40</v>
      </c>
      <c r="C114" s="5" t="s">
        <v>465</v>
      </c>
      <c r="D114" s="5" t="s">
        <v>466</v>
      </c>
      <c r="E114" s="4" t="s">
        <v>467</v>
      </c>
      <c r="F114" s="4" t="s">
        <v>468</v>
      </c>
      <c r="G114" s="6" t="s">
        <v>469</v>
      </c>
      <c r="H114" s="8">
        <v>0</v>
      </c>
      <c r="I114" s="5" t="s">
        <v>173</v>
      </c>
      <c r="J114" s="5" t="s">
        <v>174</v>
      </c>
      <c r="K114" s="5" t="s">
        <v>175</v>
      </c>
      <c r="L114" s="5" t="s">
        <v>176</v>
      </c>
      <c r="M114" s="8">
        <v>740</v>
      </c>
      <c r="N114" s="5" t="s">
        <v>187</v>
      </c>
    </row>
    <row r="115" spans="1:14" ht="26.4" x14ac:dyDescent="0.3">
      <c r="A115" s="1"/>
      <c r="B115" s="5" t="s">
        <v>40</v>
      </c>
      <c r="C115" s="5" t="s">
        <v>465</v>
      </c>
      <c r="D115" s="5" t="s">
        <v>466</v>
      </c>
      <c r="E115" s="4" t="s">
        <v>467</v>
      </c>
      <c r="F115" s="4" t="s">
        <v>468</v>
      </c>
      <c r="G115" s="6" t="s">
        <v>470</v>
      </c>
      <c r="H115" s="8">
        <v>0</v>
      </c>
      <c r="I115" s="5" t="s">
        <v>173</v>
      </c>
      <c r="J115" s="5" t="s">
        <v>174</v>
      </c>
      <c r="K115" s="5" t="s">
        <v>175</v>
      </c>
      <c r="L115" s="5" t="s">
        <v>176</v>
      </c>
      <c r="M115" s="8">
        <v>740</v>
      </c>
      <c r="N115" s="5" t="s">
        <v>187</v>
      </c>
    </row>
    <row r="116" spans="1:14" ht="26.4" x14ac:dyDescent="0.3">
      <c r="A116" s="1"/>
      <c r="B116" s="5" t="s">
        <v>40</v>
      </c>
      <c r="C116" s="5" t="s">
        <v>471</v>
      </c>
      <c r="D116" s="5" t="s">
        <v>472</v>
      </c>
      <c r="E116" s="4" t="s">
        <v>473</v>
      </c>
      <c r="F116" s="4" t="s">
        <v>474</v>
      </c>
      <c r="G116" s="6" t="s">
        <v>475</v>
      </c>
      <c r="H116" s="8">
        <v>0</v>
      </c>
      <c r="I116" s="5" t="s">
        <v>173</v>
      </c>
      <c r="J116" s="5" t="s">
        <v>174</v>
      </c>
      <c r="K116" s="5" t="s">
        <v>175</v>
      </c>
      <c r="L116" s="5" t="s">
        <v>179</v>
      </c>
      <c r="M116" s="8">
        <v>917</v>
      </c>
      <c r="N116" s="5" t="s">
        <v>187</v>
      </c>
    </row>
    <row r="117" spans="1:14" ht="26.4" x14ac:dyDescent="0.3">
      <c r="A117" s="1"/>
      <c r="B117" s="5" t="s">
        <v>40</v>
      </c>
      <c r="C117" s="5" t="s">
        <v>471</v>
      </c>
      <c r="D117" s="5" t="s">
        <v>476</v>
      </c>
      <c r="E117" s="4" t="s">
        <v>467</v>
      </c>
      <c r="F117" s="4" t="s">
        <v>468</v>
      </c>
      <c r="G117" s="6" t="s">
        <v>477</v>
      </c>
      <c r="H117" s="8">
        <v>0</v>
      </c>
      <c r="I117" s="5" t="s">
        <v>173</v>
      </c>
      <c r="J117" s="5" t="s">
        <v>174</v>
      </c>
      <c r="K117" s="5" t="s">
        <v>175</v>
      </c>
      <c r="L117" s="5" t="s">
        <v>238</v>
      </c>
      <c r="M117" s="8">
        <v>525</v>
      </c>
      <c r="N117" s="5" t="s">
        <v>187</v>
      </c>
    </row>
    <row r="118" spans="1:14" ht="39.6" x14ac:dyDescent="0.3">
      <c r="A118" s="1"/>
      <c r="B118" s="5" t="s">
        <v>40</v>
      </c>
      <c r="C118" s="5" t="s">
        <v>478</v>
      </c>
      <c r="D118" s="5" t="s">
        <v>479</v>
      </c>
      <c r="E118" s="4" t="s">
        <v>480</v>
      </c>
      <c r="F118" s="4" t="s">
        <v>481</v>
      </c>
      <c r="G118" s="6" t="s">
        <v>482</v>
      </c>
      <c r="H118" s="8">
        <v>0</v>
      </c>
      <c r="I118" s="5" t="s">
        <v>173</v>
      </c>
      <c r="J118" s="5" t="s">
        <v>186</v>
      </c>
      <c r="K118" s="5" t="s">
        <v>175</v>
      </c>
      <c r="L118" s="5" t="s">
        <v>176</v>
      </c>
      <c r="M118" s="8">
        <v>1802</v>
      </c>
      <c r="N118" s="5" t="s">
        <v>187</v>
      </c>
    </row>
    <row r="119" spans="1:14" ht="66" x14ac:dyDescent="0.3">
      <c r="A119" s="1"/>
      <c r="B119" s="5" t="s">
        <v>40</v>
      </c>
      <c r="C119" s="5" t="s">
        <v>478</v>
      </c>
      <c r="D119" s="5" t="s">
        <v>479</v>
      </c>
      <c r="E119" s="4" t="s">
        <v>480</v>
      </c>
      <c r="F119" s="4" t="s">
        <v>481</v>
      </c>
      <c r="G119" s="6" t="s">
        <v>483</v>
      </c>
      <c r="H119" s="8">
        <v>0</v>
      </c>
      <c r="I119" s="5" t="s">
        <v>173</v>
      </c>
      <c r="J119" s="5" t="s">
        <v>186</v>
      </c>
      <c r="K119" s="5" t="s">
        <v>175</v>
      </c>
      <c r="L119" s="5" t="s">
        <v>176</v>
      </c>
      <c r="M119" s="8">
        <v>1802</v>
      </c>
      <c r="N119" s="5" t="s">
        <v>187</v>
      </c>
    </row>
    <row r="120" spans="1:14" ht="39.6" x14ac:dyDescent="0.3">
      <c r="A120" s="1"/>
      <c r="B120" s="5" t="s">
        <v>40</v>
      </c>
      <c r="C120" s="5" t="s">
        <v>484</v>
      </c>
      <c r="D120" s="5" t="s">
        <v>485</v>
      </c>
      <c r="E120" s="4" t="s">
        <v>170</v>
      </c>
      <c r="F120" s="4" t="s">
        <v>171</v>
      </c>
      <c r="G120" s="6" t="s">
        <v>486</v>
      </c>
      <c r="H120" s="8">
        <v>0</v>
      </c>
      <c r="I120" s="5" t="s">
        <v>173</v>
      </c>
      <c r="J120" s="5" t="s">
        <v>174</v>
      </c>
      <c r="K120" s="5" t="s">
        <v>175</v>
      </c>
      <c r="L120" s="5" t="s">
        <v>238</v>
      </c>
      <c r="M120" s="8">
        <v>758</v>
      </c>
      <c r="N120" s="5" t="s">
        <v>187</v>
      </c>
    </row>
    <row r="121" spans="1:14" ht="66" x14ac:dyDescent="0.3">
      <c r="A121" s="1"/>
      <c r="B121" s="5" t="s">
        <v>40</v>
      </c>
      <c r="C121" s="5" t="s">
        <v>487</v>
      </c>
      <c r="D121" s="5" t="s">
        <v>26</v>
      </c>
      <c r="E121" s="4" t="s">
        <v>488</v>
      </c>
      <c r="F121" s="4" t="s">
        <v>489</v>
      </c>
      <c r="G121" s="6" t="s">
        <v>490</v>
      </c>
      <c r="H121" s="8">
        <v>0</v>
      </c>
      <c r="I121" s="5" t="s">
        <v>173</v>
      </c>
      <c r="J121" s="5" t="s">
        <v>186</v>
      </c>
      <c r="K121" s="5" t="s">
        <v>175</v>
      </c>
      <c r="L121" s="5" t="s">
        <v>179</v>
      </c>
      <c r="M121" s="8">
        <v>1793</v>
      </c>
      <c r="N121" s="5" t="s">
        <v>187</v>
      </c>
    </row>
    <row r="122" spans="1:14" ht="26.4" x14ac:dyDescent="0.3">
      <c r="A122" s="1"/>
      <c r="B122" s="5" t="s">
        <v>40</v>
      </c>
      <c r="C122" s="5" t="s">
        <v>491</v>
      </c>
      <c r="D122" s="5" t="s">
        <v>492</v>
      </c>
      <c r="E122" s="4" t="s">
        <v>170</v>
      </c>
      <c r="F122" s="4" t="s">
        <v>171</v>
      </c>
      <c r="G122" s="6" t="s">
        <v>493</v>
      </c>
      <c r="H122" s="8">
        <v>0</v>
      </c>
      <c r="I122" s="5" t="s">
        <v>173</v>
      </c>
      <c r="J122" s="5" t="s">
        <v>174</v>
      </c>
      <c r="K122" s="5" t="s">
        <v>175</v>
      </c>
      <c r="L122" s="5" t="s">
        <v>179</v>
      </c>
      <c r="M122" s="8">
        <v>10930</v>
      </c>
      <c r="N122" s="5" t="s">
        <v>187</v>
      </c>
    </row>
    <row r="123" spans="1:14" ht="26.4" x14ac:dyDescent="0.3">
      <c r="A123" s="1"/>
      <c r="B123" s="5" t="s">
        <v>494</v>
      </c>
      <c r="C123" s="5" t="s">
        <v>495</v>
      </c>
      <c r="D123" s="5" t="s">
        <v>189</v>
      </c>
      <c r="E123" s="4" t="s">
        <v>496</v>
      </c>
      <c r="F123" s="4" t="s">
        <v>242</v>
      </c>
      <c r="G123" s="6" t="s">
        <v>497</v>
      </c>
      <c r="H123" s="8">
        <v>0</v>
      </c>
      <c r="I123" s="5" t="s">
        <v>173</v>
      </c>
      <c r="J123" s="5" t="s">
        <v>174</v>
      </c>
      <c r="K123" s="5" t="s">
        <v>175</v>
      </c>
      <c r="L123" s="5" t="s">
        <v>176</v>
      </c>
      <c r="M123" s="8">
        <v>10966</v>
      </c>
      <c r="N123" s="5" t="s">
        <v>187</v>
      </c>
    </row>
    <row r="124" spans="1:14" ht="26.4" x14ac:dyDescent="0.3">
      <c r="A124" s="1"/>
      <c r="B124" s="5" t="s">
        <v>494</v>
      </c>
      <c r="C124" s="5" t="s">
        <v>495</v>
      </c>
      <c r="D124" s="5" t="s">
        <v>498</v>
      </c>
      <c r="E124" s="4" t="s">
        <v>496</v>
      </c>
      <c r="F124" s="4" t="s">
        <v>499</v>
      </c>
      <c r="G124" s="6" t="s">
        <v>500</v>
      </c>
      <c r="H124" s="8">
        <v>0</v>
      </c>
      <c r="I124" s="5" t="s">
        <v>173</v>
      </c>
      <c r="J124" s="5" t="s">
        <v>174</v>
      </c>
      <c r="K124" s="5" t="s">
        <v>175</v>
      </c>
      <c r="L124" s="5" t="s">
        <v>179</v>
      </c>
      <c r="M124" s="8">
        <v>1583</v>
      </c>
      <c r="N124" s="5" t="s">
        <v>187</v>
      </c>
    </row>
    <row r="125" spans="1:14" ht="26.4" x14ac:dyDescent="0.3">
      <c r="A125" s="1"/>
      <c r="B125" s="5" t="s">
        <v>494</v>
      </c>
      <c r="C125" s="5" t="s">
        <v>495</v>
      </c>
      <c r="D125" s="5" t="s">
        <v>501</v>
      </c>
      <c r="E125" s="4" t="s">
        <v>502</v>
      </c>
      <c r="F125" s="4" t="s">
        <v>242</v>
      </c>
      <c r="G125" s="6" t="s">
        <v>500</v>
      </c>
      <c r="H125" s="8">
        <v>0</v>
      </c>
      <c r="I125" s="5" t="s">
        <v>173</v>
      </c>
      <c r="J125" s="5" t="s">
        <v>174</v>
      </c>
      <c r="K125" s="5" t="s">
        <v>175</v>
      </c>
      <c r="L125" s="5" t="s">
        <v>179</v>
      </c>
      <c r="M125" s="8">
        <v>10740</v>
      </c>
      <c r="N125" s="5" t="s">
        <v>187</v>
      </c>
    </row>
    <row r="126" spans="1:14" ht="26.4" x14ac:dyDescent="0.3">
      <c r="A126" s="1"/>
      <c r="B126" s="5" t="s">
        <v>503</v>
      </c>
      <c r="C126" s="5" t="s">
        <v>478</v>
      </c>
      <c r="D126" s="5" t="s">
        <v>504</v>
      </c>
      <c r="E126" s="4" t="s">
        <v>170</v>
      </c>
      <c r="F126" s="4" t="s">
        <v>171</v>
      </c>
      <c r="G126" s="6" t="s">
        <v>505</v>
      </c>
      <c r="H126" s="8">
        <v>24.26</v>
      </c>
      <c r="I126" s="5" t="s">
        <v>173</v>
      </c>
      <c r="J126" s="5" t="s">
        <v>174</v>
      </c>
      <c r="K126" s="5" t="s">
        <v>175</v>
      </c>
      <c r="L126" s="5" t="s">
        <v>238</v>
      </c>
      <c r="M126" s="8">
        <v>60</v>
      </c>
      <c r="N126" s="5" t="s">
        <v>177</v>
      </c>
    </row>
    <row r="127" spans="1:14" x14ac:dyDescent="0.3">
      <c r="A127" s="1"/>
      <c r="B127" s="5" t="s">
        <v>141</v>
      </c>
      <c r="C127" s="5" t="s">
        <v>506</v>
      </c>
      <c r="D127" s="5" t="s">
        <v>507</v>
      </c>
      <c r="E127" s="4" t="s">
        <v>508</v>
      </c>
      <c r="F127" s="4" t="s">
        <v>509</v>
      </c>
      <c r="G127" s="6" t="s">
        <v>510</v>
      </c>
      <c r="H127" s="8">
        <v>0.18</v>
      </c>
      <c r="I127" s="5" t="s">
        <v>173</v>
      </c>
      <c r="J127" s="5" t="s">
        <v>174</v>
      </c>
      <c r="K127" s="5" t="s">
        <v>511</v>
      </c>
      <c r="L127" s="5" t="s">
        <v>176</v>
      </c>
      <c r="M127" s="8">
        <v>8674</v>
      </c>
      <c r="N127" s="5" t="s">
        <v>187</v>
      </c>
    </row>
    <row r="128" spans="1:14" x14ac:dyDescent="0.3">
      <c r="A128" s="1"/>
      <c r="B128" s="5" t="s">
        <v>141</v>
      </c>
      <c r="C128" s="5" t="s">
        <v>512</v>
      </c>
      <c r="D128" s="5" t="s">
        <v>513</v>
      </c>
      <c r="E128" s="4" t="s">
        <v>170</v>
      </c>
      <c r="F128" s="4" t="s">
        <v>171</v>
      </c>
      <c r="G128" s="6" t="s">
        <v>514</v>
      </c>
      <c r="H128" s="8">
        <v>0</v>
      </c>
      <c r="I128" s="5" t="s">
        <v>173</v>
      </c>
      <c r="J128" s="5" t="s">
        <v>174</v>
      </c>
      <c r="K128" s="5" t="s">
        <v>175</v>
      </c>
      <c r="L128" s="5" t="s">
        <v>238</v>
      </c>
      <c r="M128" s="8">
        <v>681</v>
      </c>
      <c r="N128" s="5" t="s">
        <v>187</v>
      </c>
    </row>
    <row r="129" spans="1:14" ht="39.6" x14ac:dyDescent="0.3">
      <c r="A129" s="1"/>
      <c r="B129" s="5" t="s">
        <v>141</v>
      </c>
      <c r="C129" s="5" t="s">
        <v>515</v>
      </c>
      <c r="D129" s="5" t="s">
        <v>516</v>
      </c>
      <c r="E129" s="4" t="s">
        <v>170</v>
      </c>
      <c r="F129" s="4" t="s">
        <v>171</v>
      </c>
      <c r="G129" s="6" t="s">
        <v>517</v>
      </c>
      <c r="H129" s="8">
        <v>0</v>
      </c>
      <c r="I129" s="5" t="s">
        <v>173</v>
      </c>
      <c r="J129" s="5" t="s">
        <v>186</v>
      </c>
      <c r="K129" s="5" t="s">
        <v>175</v>
      </c>
      <c r="L129" s="5" t="s">
        <v>179</v>
      </c>
      <c r="M129" s="8">
        <v>679</v>
      </c>
      <c r="N129" s="5" t="s">
        <v>187</v>
      </c>
    </row>
    <row r="130" spans="1:14" x14ac:dyDescent="0.3">
      <c r="A130" s="1"/>
      <c r="B130" s="5" t="s">
        <v>147</v>
      </c>
      <c r="C130" s="5" t="s">
        <v>518</v>
      </c>
      <c r="D130" s="5" t="s">
        <v>519</v>
      </c>
      <c r="E130" s="4" t="s">
        <v>170</v>
      </c>
      <c r="F130" s="4" t="s">
        <v>171</v>
      </c>
      <c r="G130" s="6" t="s">
        <v>520</v>
      </c>
      <c r="H130" s="8">
        <v>0</v>
      </c>
      <c r="I130" s="5" t="s">
        <v>173</v>
      </c>
      <c r="J130" s="5" t="s">
        <v>174</v>
      </c>
      <c r="K130" s="5" t="s">
        <v>175</v>
      </c>
      <c r="L130" s="5" t="s">
        <v>176</v>
      </c>
      <c r="M130" s="8">
        <v>13655</v>
      </c>
      <c r="N130" s="5" t="s">
        <v>187</v>
      </c>
    </row>
    <row r="131" spans="1:14" x14ac:dyDescent="0.3">
      <c r="A131" s="1"/>
      <c r="B131" s="5" t="s">
        <v>147</v>
      </c>
      <c r="C131" s="5" t="s">
        <v>518</v>
      </c>
      <c r="D131" s="5" t="s">
        <v>521</v>
      </c>
      <c r="E131" s="4" t="s">
        <v>170</v>
      </c>
      <c r="F131" s="4" t="s">
        <v>171</v>
      </c>
      <c r="G131" s="6" t="s">
        <v>522</v>
      </c>
      <c r="H131" s="8">
        <v>0</v>
      </c>
      <c r="I131" s="5" t="s">
        <v>173</v>
      </c>
      <c r="J131" s="5" t="s">
        <v>174</v>
      </c>
      <c r="K131" s="5" t="s">
        <v>175</v>
      </c>
      <c r="L131" s="5" t="s">
        <v>176</v>
      </c>
      <c r="M131" s="8">
        <v>18478</v>
      </c>
      <c r="N131" s="5" t="s">
        <v>187</v>
      </c>
    </row>
    <row r="132" spans="1:14" x14ac:dyDescent="0.3">
      <c r="A132" s="1"/>
      <c r="B132" s="5" t="s">
        <v>147</v>
      </c>
      <c r="C132" s="5" t="s">
        <v>523</v>
      </c>
      <c r="D132" s="5" t="s">
        <v>524</v>
      </c>
      <c r="E132" s="4" t="s">
        <v>170</v>
      </c>
      <c r="F132" s="4" t="s">
        <v>171</v>
      </c>
      <c r="G132" s="6" t="s">
        <v>525</v>
      </c>
      <c r="H132" s="8">
        <v>296.3</v>
      </c>
      <c r="I132" s="5" t="s">
        <v>173</v>
      </c>
      <c r="J132" s="5" t="s">
        <v>174</v>
      </c>
      <c r="K132" s="5" t="s">
        <v>175</v>
      </c>
      <c r="L132" s="5" t="s">
        <v>176</v>
      </c>
      <c r="M132" s="8">
        <v>13657</v>
      </c>
      <c r="N132" s="5" t="s">
        <v>177</v>
      </c>
    </row>
    <row r="133" spans="1:14" x14ac:dyDescent="0.3">
      <c r="A133" s="1"/>
      <c r="B133" s="5" t="s">
        <v>147</v>
      </c>
      <c r="C133" s="5" t="s">
        <v>523</v>
      </c>
      <c r="D133" s="5" t="s">
        <v>524</v>
      </c>
      <c r="E133" s="4" t="s">
        <v>170</v>
      </c>
      <c r="F133" s="4" t="s">
        <v>171</v>
      </c>
      <c r="G133" s="6" t="s">
        <v>526</v>
      </c>
      <c r="H133" s="8">
        <v>296.3</v>
      </c>
      <c r="I133" s="5" t="s">
        <v>173</v>
      </c>
      <c r="J133" s="5" t="s">
        <v>174</v>
      </c>
      <c r="K133" s="5" t="s">
        <v>175</v>
      </c>
      <c r="L133" s="5" t="s">
        <v>176</v>
      </c>
      <c r="M133" s="8">
        <v>13657</v>
      </c>
      <c r="N133" s="5" t="s">
        <v>177</v>
      </c>
    </row>
    <row r="134" spans="1:14" x14ac:dyDescent="0.3">
      <c r="A134" s="1"/>
      <c r="B134" s="5" t="s">
        <v>151</v>
      </c>
      <c r="C134" s="5" t="s">
        <v>527</v>
      </c>
      <c r="D134" s="5" t="s">
        <v>68</v>
      </c>
      <c r="E134" s="4" t="s">
        <v>170</v>
      </c>
      <c r="F134" s="4" t="s">
        <v>171</v>
      </c>
      <c r="G134" s="6" t="s">
        <v>528</v>
      </c>
      <c r="H134" s="8">
        <v>0</v>
      </c>
      <c r="I134" s="5" t="s">
        <v>173</v>
      </c>
      <c r="J134" s="5" t="s">
        <v>186</v>
      </c>
      <c r="K134" s="5" t="s">
        <v>175</v>
      </c>
      <c r="L134" s="5" t="s">
        <v>179</v>
      </c>
      <c r="M134" s="8">
        <v>258</v>
      </c>
      <c r="N134" s="5" t="s">
        <v>177</v>
      </c>
    </row>
    <row r="135" spans="1:14" ht="26.4" x14ac:dyDescent="0.3">
      <c r="A135" s="1"/>
      <c r="B135" s="5" t="s">
        <v>529</v>
      </c>
      <c r="C135" s="5" t="s">
        <v>530</v>
      </c>
      <c r="D135" s="5" t="s">
        <v>531</v>
      </c>
      <c r="E135" s="4" t="s">
        <v>170</v>
      </c>
      <c r="F135" s="4" t="s">
        <v>171</v>
      </c>
      <c r="G135" s="6" t="s">
        <v>532</v>
      </c>
      <c r="H135" s="8">
        <v>0</v>
      </c>
      <c r="I135" s="5" t="s">
        <v>173</v>
      </c>
      <c r="J135" s="5" t="s">
        <v>186</v>
      </c>
      <c r="K135" s="5" t="s">
        <v>175</v>
      </c>
      <c r="L135" s="5" t="s">
        <v>176</v>
      </c>
      <c r="M135" s="8">
        <v>21644</v>
      </c>
      <c r="N135" s="5" t="s">
        <v>187</v>
      </c>
    </row>
    <row r="136" spans="1:14" ht="26.4" x14ac:dyDescent="0.3">
      <c r="A136" s="1"/>
      <c r="B136" s="5" t="s">
        <v>533</v>
      </c>
      <c r="C136" s="5" t="s">
        <v>534</v>
      </c>
      <c r="D136" s="5" t="s">
        <v>535</v>
      </c>
      <c r="E136" s="4" t="s">
        <v>170</v>
      </c>
      <c r="F136" s="4" t="s">
        <v>171</v>
      </c>
      <c r="G136" s="6" t="s">
        <v>536</v>
      </c>
      <c r="H136" s="8">
        <v>0</v>
      </c>
      <c r="I136" s="5" t="s">
        <v>173</v>
      </c>
      <c r="J136" s="5" t="s">
        <v>174</v>
      </c>
      <c r="K136" s="5" t="s">
        <v>175</v>
      </c>
      <c r="L136" s="5" t="s">
        <v>179</v>
      </c>
      <c r="M136" s="8">
        <v>22636</v>
      </c>
      <c r="N136" s="5" t="s">
        <v>187</v>
      </c>
    </row>
    <row r="137" spans="1:14" ht="26.4" x14ac:dyDescent="0.3">
      <c r="A137" s="1"/>
      <c r="B137" s="5" t="s">
        <v>533</v>
      </c>
      <c r="C137" s="5" t="s">
        <v>534</v>
      </c>
      <c r="D137" s="5" t="s">
        <v>537</v>
      </c>
      <c r="E137" s="4" t="s">
        <v>235</v>
      </c>
      <c r="F137" s="4" t="s">
        <v>538</v>
      </c>
      <c r="G137" s="6" t="s">
        <v>539</v>
      </c>
      <c r="H137" s="8">
        <v>0</v>
      </c>
      <c r="I137" s="5" t="s">
        <v>173</v>
      </c>
      <c r="J137" s="5" t="s">
        <v>186</v>
      </c>
      <c r="K137" s="5" t="s">
        <v>175</v>
      </c>
      <c r="L137" s="5" t="s">
        <v>179</v>
      </c>
      <c r="M137" s="8">
        <v>22610</v>
      </c>
      <c r="N137" s="5" t="s">
        <v>187</v>
      </c>
    </row>
    <row r="138" spans="1:14" ht="26.4" x14ac:dyDescent="0.3">
      <c r="A138" s="1"/>
      <c r="B138" s="5" t="s">
        <v>533</v>
      </c>
      <c r="C138" s="5" t="s">
        <v>540</v>
      </c>
      <c r="D138" s="5" t="s">
        <v>541</v>
      </c>
      <c r="E138" s="4" t="s">
        <v>170</v>
      </c>
      <c r="F138" s="4" t="s">
        <v>171</v>
      </c>
      <c r="G138" s="6" t="s">
        <v>542</v>
      </c>
      <c r="H138" s="8">
        <v>0</v>
      </c>
      <c r="I138" s="5" t="s">
        <v>173</v>
      </c>
      <c r="J138" s="5" t="s">
        <v>186</v>
      </c>
      <c r="K138" s="5" t="s">
        <v>175</v>
      </c>
      <c r="L138" s="5" t="s">
        <v>179</v>
      </c>
      <c r="M138" s="8">
        <v>22637</v>
      </c>
      <c r="N138" s="5" t="s">
        <v>187</v>
      </c>
    </row>
    <row r="139" spans="1:14" ht="39.6" x14ac:dyDescent="0.3">
      <c r="A139" s="1"/>
      <c r="B139" s="5" t="s">
        <v>533</v>
      </c>
      <c r="C139" s="5" t="s">
        <v>543</v>
      </c>
      <c r="D139" s="5" t="s">
        <v>544</v>
      </c>
      <c r="E139" s="4" t="s">
        <v>170</v>
      </c>
      <c r="F139" s="4" t="s">
        <v>171</v>
      </c>
      <c r="G139" s="6" t="s">
        <v>545</v>
      </c>
      <c r="H139" s="8">
        <v>0</v>
      </c>
      <c r="I139" s="5" t="s">
        <v>173</v>
      </c>
      <c r="J139" s="5" t="s">
        <v>174</v>
      </c>
      <c r="K139" s="5" t="s">
        <v>175</v>
      </c>
      <c r="L139" s="5" t="s">
        <v>179</v>
      </c>
      <c r="M139" s="8">
        <v>24154</v>
      </c>
      <c r="N139" s="5" t="s">
        <v>187</v>
      </c>
    </row>
    <row r="140" spans="1:14" ht="39.6" x14ac:dyDescent="0.3">
      <c r="A140" s="1"/>
      <c r="B140" s="5" t="s">
        <v>533</v>
      </c>
      <c r="C140" s="5" t="s">
        <v>183</v>
      </c>
      <c r="D140" s="5" t="s">
        <v>546</v>
      </c>
      <c r="E140" s="4" t="s">
        <v>170</v>
      </c>
      <c r="F140" s="4" t="s">
        <v>171</v>
      </c>
      <c r="G140" s="6" t="s">
        <v>547</v>
      </c>
      <c r="H140" s="8">
        <v>0</v>
      </c>
      <c r="I140" s="5" t="s">
        <v>173</v>
      </c>
      <c r="J140" s="5" t="s">
        <v>186</v>
      </c>
      <c r="K140" s="5" t="s">
        <v>175</v>
      </c>
      <c r="L140" s="5" t="s">
        <v>179</v>
      </c>
      <c r="M140" s="8">
        <v>13658</v>
      </c>
      <c r="N140" s="5" t="s">
        <v>187</v>
      </c>
    </row>
    <row r="141" spans="1:14" ht="52.8" x14ac:dyDescent="0.3">
      <c r="A141" s="1"/>
      <c r="B141" s="5" t="s">
        <v>533</v>
      </c>
      <c r="C141" s="5" t="s">
        <v>548</v>
      </c>
      <c r="D141" s="5" t="s">
        <v>549</v>
      </c>
      <c r="E141" s="4" t="s">
        <v>170</v>
      </c>
      <c r="F141" s="4" t="s">
        <v>171</v>
      </c>
      <c r="G141" s="6" t="s">
        <v>550</v>
      </c>
      <c r="H141" s="8">
        <v>0</v>
      </c>
      <c r="I141" s="5" t="s">
        <v>173</v>
      </c>
      <c r="J141" s="5" t="s">
        <v>186</v>
      </c>
      <c r="K141" s="5" t="s">
        <v>175</v>
      </c>
      <c r="L141" s="5" t="s">
        <v>179</v>
      </c>
      <c r="M141" s="8">
        <v>17377</v>
      </c>
      <c r="N141" s="5" t="s">
        <v>187</v>
      </c>
    </row>
    <row r="142" spans="1:14" ht="26.4" x14ac:dyDescent="0.3">
      <c r="A142" s="1"/>
      <c r="B142" s="5" t="s">
        <v>533</v>
      </c>
      <c r="C142" s="5" t="s">
        <v>548</v>
      </c>
      <c r="D142" s="5" t="s">
        <v>537</v>
      </c>
      <c r="E142" s="4" t="s">
        <v>170</v>
      </c>
      <c r="F142" s="4" t="s">
        <v>171</v>
      </c>
      <c r="G142" s="6" t="s">
        <v>551</v>
      </c>
      <c r="H142" s="8">
        <v>0</v>
      </c>
      <c r="I142" s="5" t="s">
        <v>173</v>
      </c>
      <c r="J142" s="5" t="s">
        <v>186</v>
      </c>
      <c r="K142" s="5" t="s">
        <v>175</v>
      </c>
      <c r="L142" s="5" t="s">
        <v>179</v>
      </c>
      <c r="M142" s="8">
        <v>22616</v>
      </c>
      <c r="N142" s="5" t="s">
        <v>187</v>
      </c>
    </row>
    <row r="143" spans="1:14" ht="26.4" x14ac:dyDescent="0.3">
      <c r="A143" s="1"/>
      <c r="B143" s="5" t="s">
        <v>533</v>
      </c>
      <c r="C143" s="5" t="s">
        <v>552</v>
      </c>
      <c r="D143" s="5" t="s">
        <v>553</v>
      </c>
      <c r="E143" s="4" t="s">
        <v>170</v>
      </c>
      <c r="F143" s="4" t="s">
        <v>171</v>
      </c>
      <c r="G143" s="6" t="s">
        <v>554</v>
      </c>
      <c r="H143" s="8">
        <v>0</v>
      </c>
      <c r="I143" s="5" t="s">
        <v>173</v>
      </c>
      <c r="J143" s="5" t="s">
        <v>174</v>
      </c>
      <c r="K143" s="5" t="s">
        <v>175</v>
      </c>
      <c r="L143" s="5" t="s">
        <v>179</v>
      </c>
      <c r="M143" s="8">
        <v>22609</v>
      </c>
      <c r="N143" s="5" t="s">
        <v>187</v>
      </c>
    </row>
    <row r="144" spans="1:14" ht="39.6" x14ac:dyDescent="0.3">
      <c r="A144" s="1"/>
      <c r="B144" s="5" t="s">
        <v>533</v>
      </c>
      <c r="C144" s="5" t="s">
        <v>555</v>
      </c>
      <c r="D144" s="5" t="s">
        <v>556</v>
      </c>
      <c r="E144" s="4" t="s">
        <v>170</v>
      </c>
      <c r="F144" s="4" t="s">
        <v>171</v>
      </c>
      <c r="G144" s="6" t="s">
        <v>557</v>
      </c>
      <c r="H144" s="8">
        <v>0</v>
      </c>
      <c r="I144" s="5" t="s">
        <v>173</v>
      </c>
      <c r="J144" s="5" t="s">
        <v>186</v>
      </c>
      <c r="K144" s="5" t="s">
        <v>175</v>
      </c>
      <c r="L144" s="5" t="s">
        <v>179</v>
      </c>
      <c r="M144" s="8">
        <v>11121</v>
      </c>
      <c r="N144" s="5" t="s">
        <v>187</v>
      </c>
    </row>
    <row r="145" spans="1:14" ht="39.6" x14ac:dyDescent="0.3">
      <c r="A145" s="1"/>
      <c r="B145" s="5" t="s">
        <v>533</v>
      </c>
      <c r="C145" s="5" t="s">
        <v>555</v>
      </c>
      <c r="D145" s="5" t="s">
        <v>556</v>
      </c>
      <c r="E145" s="4" t="s">
        <v>170</v>
      </c>
      <c r="F145" s="4" t="s">
        <v>171</v>
      </c>
      <c r="G145" s="6" t="s">
        <v>558</v>
      </c>
      <c r="H145" s="8">
        <v>0</v>
      </c>
      <c r="I145" s="5" t="s">
        <v>173</v>
      </c>
      <c r="J145" s="5" t="s">
        <v>186</v>
      </c>
      <c r="K145" s="5" t="s">
        <v>175</v>
      </c>
      <c r="L145" s="5" t="s">
        <v>179</v>
      </c>
      <c r="M145" s="8">
        <v>11121</v>
      </c>
      <c r="N145" s="5" t="s">
        <v>187</v>
      </c>
    </row>
    <row r="146" spans="1:14" ht="39.6" x14ac:dyDescent="0.3">
      <c r="A146" s="1"/>
      <c r="B146" s="5" t="s">
        <v>533</v>
      </c>
      <c r="C146" s="5" t="s">
        <v>555</v>
      </c>
      <c r="D146" s="5" t="s">
        <v>559</v>
      </c>
      <c r="E146" s="4" t="s">
        <v>170</v>
      </c>
      <c r="F146" s="4" t="s">
        <v>171</v>
      </c>
      <c r="G146" s="6" t="s">
        <v>560</v>
      </c>
      <c r="H146" s="8">
        <v>0</v>
      </c>
      <c r="I146" s="5" t="s">
        <v>173</v>
      </c>
      <c r="J146" s="5" t="s">
        <v>186</v>
      </c>
      <c r="K146" s="5" t="s">
        <v>175</v>
      </c>
      <c r="L146" s="5" t="s">
        <v>179</v>
      </c>
      <c r="M146" s="8">
        <v>13176</v>
      </c>
      <c r="N146" s="5" t="s">
        <v>187</v>
      </c>
    </row>
    <row r="147" spans="1:14" x14ac:dyDescent="0.3">
      <c r="A147" s="1"/>
      <c r="B147" s="5" t="s">
        <v>533</v>
      </c>
      <c r="C147" s="5" t="s">
        <v>561</v>
      </c>
      <c r="D147" s="5" t="s">
        <v>562</v>
      </c>
      <c r="E147" s="4" t="s">
        <v>563</v>
      </c>
      <c r="F147" s="4" t="s">
        <v>564</v>
      </c>
      <c r="G147" s="6" t="s">
        <v>565</v>
      </c>
      <c r="H147" s="8">
        <v>0</v>
      </c>
      <c r="I147" s="5" t="s">
        <v>173</v>
      </c>
      <c r="J147" s="5" t="s">
        <v>174</v>
      </c>
      <c r="K147" s="5" t="s">
        <v>175</v>
      </c>
      <c r="L147" s="5" t="s">
        <v>176</v>
      </c>
      <c r="M147" s="8">
        <v>21426</v>
      </c>
      <c r="N147" s="5" t="s">
        <v>187</v>
      </c>
    </row>
    <row r="148" spans="1:14" ht="52.8" x14ac:dyDescent="0.3">
      <c r="A148" s="1"/>
      <c r="B148" s="5" t="s">
        <v>533</v>
      </c>
      <c r="C148" s="5" t="s">
        <v>566</v>
      </c>
      <c r="D148" s="5" t="s">
        <v>556</v>
      </c>
      <c r="E148" s="4" t="s">
        <v>170</v>
      </c>
      <c r="F148" s="4" t="s">
        <v>171</v>
      </c>
      <c r="G148" s="6" t="s">
        <v>567</v>
      </c>
      <c r="H148" s="8">
        <v>0</v>
      </c>
      <c r="I148" s="5" t="s">
        <v>173</v>
      </c>
      <c r="J148" s="5" t="s">
        <v>186</v>
      </c>
      <c r="K148" s="5" t="s">
        <v>175</v>
      </c>
      <c r="L148" s="5" t="s">
        <v>179</v>
      </c>
      <c r="M148" s="8">
        <v>10581</v>
      </c>
      <c r="N148" s="5" t="s">
        <v>187</v>
      </c>
    </row>
    <row r="149" spans="1:14" ht="39.6" x14ac:dyDescent="0.3">
      <c r="A149" s="1"/>
      <c r="B149" s="5" t="s">
        <v>533</v>
      </c>
      <c r="C149" s="5" t="s">
        <v>566</v>
      </c>
      <c r="D149" s="5" t="s">
        <v>568</v>
      </c>
      <c r="E149" s="4" t="s">
        <v>170</v>
      </c>
      <c r="F149" s="4" t="s">
        <v>171</v>
      </c>
      <c r="G149" s="6" t="s">
        <v>569</v>
      </c>
      <c r="H149" s="8">
        <v>0</v>
      </c>
      <c r="I149" s="5" t="s">
        <v>173</v>
      </c>
      <c r="J149" s="5" t="s">
        <v>186</v>
      </c>
      <c r="K149" s="5" t="s">
        <v>175</v>
      </c>
      <c r="L149" s="5" t="s">
        <v>179</v>
      </c>
      <c r="M149" s="8">
        <v>13179</v>
      </c>
      <c r="N149" s="5" t="s">
        <v>187</v>
      </c>
    </row>
    <row r="150" spans="1:14" ht="52.8" x14ac:dyDescent="0.3">
      <c r="A150" s="1"/>
      <c r="B150" s="5" t="s">
        <v>533</v>
      </c>
      <c r="C150" s="5" t="s">
        <v>570</v>
      </c>
      <c r="D150" s="5" t="s">
        <v>571</v>
      </c>
      <c r="E150" s="4" t="s">
        <v>170</v>
      </c>
      <c r="F150" s="4" t="s">
        <v>171</v>
      </c>
      <c r="G150" s="6" t="s">
        <v>550</v>
      </c>
      <c r="H150" s="8">
        <v>0</v>
      </c>
      <c r="I150" s="5" t="s">
        <v>173</v>
      </c>
      <c r="J150" s="5" t="s">
        <v>186</v>
      </c>
      <c r="K150" s="5" t="s">
        <v>175</v>
      </c>
      <c r="L150" s="5" t="s">
        <v>179</v>
      </c>
      <c r="M150" s="8">
        <v>17433</v>
      </c>
      <c r="N150" s="5" t="s">
        <v>187</v>
      </c>
    </row>
    <row r="151" spans="1:14" ht="26.4" x14ac:dyDescent="0.3">
      <c r="A151" s="1"/>
      <c r="B151" s="5" t="s">
        <v>533</v>
      </c>
      <c r="C151" s="5" t="s">
        <v>570</v>
      </c>
      <c r="D151" s="5" t="s">
        <v>572</v>
      </c>
      <c r="E151" s="4" t="s">
        <v>170</v>
      </c>
      <c r="F151" s="4" t="s">
        <v>171</v>
      </c>
      <c r="G151" s="6" t="s">
        <v>573</v>
      </c>
      <c r="H151" s="8">
        <v>0</v>
      </c>
      <c r="I151" s="5" t="s">
        <v>173</v>
      </c>
      <c r="J151" s="5" t="s">
        <v>174</v>
      </c>
      <c r="K151" s="5" t="s">
        <v>175</v>
      </c>
      <c r="L151" s="5" t="s">
        <v>179</v>
      </c>
      <c r="M151" s="8">
        <v>17437</v>
      </c>
      <c r="N151" s="5" t="s">
        <v>187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574</v>
      </c>
      <c r="B5" s="1"/>
      <c r="C5" s="1"/>
      <c r="D5" s="1"/>
      <c r="E5" s="1"/>
    </row>
    <row r="6" spans="1:6" ht="34.950000000000003" customHeight="1" x14ac:dyDescent="0.3">
      <c r="A6" s="3" t="s">
        <v>3</v>
      </c>
      <c r="B6" s="3" t="s">
        <v>5</v>
      </c>
      <c r="C6" s="3" t="s">
        <v>4</v>
      </c>
      <c r="D6" s="3" t="s">
        <v>6</v>
      </c>
      <c r="E6" s="3" t="s">
        <v>575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B11" activePane="bottomRight" state="frozen"/>
      <selection pane="topRight" activeCell="C1" sqref="C1"/>
      <selection pane="bottomLeft" activeCell="A11" sqref="A11"/>
      <selection pane="bottomRight" activeCell="FC14" sqref="FC14"/>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8" t="s">
        <v>576</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577</v>
      </c>
      <c r="FM5" s="200"/>
      <c r="FN5" s="200"/>
      <c r="FO5" s="200"/>
      <c r="FP5" s="200"/>
      <c r="FQ5" s="200"/>
      <c r="FR5" s="200"/>
      <c r="FS5" s="200"/>
      <c r="FT5" s="200"/>
    </row>
    <row r="6" spans="1:176" ht="22.05" hidden="1" customHeight="1" x14ac:dyDescent="0.3">
      <c r="A6" s="197" t="s">
        <v>58</v>
      </c>
      <c r="B6" s="197" t="s">
        <v>578</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7" t="s">
        <v>579</v>
      </c>
      <c r="FK6" s="1"/>
      <c r="FL6" s="10">
        <v>221</v>
      </c>
      <c r="FM6" s="10">
        <v>222</v>
      </c>
      <c r="FN6" s="10">
        <v>224</v>
      </c>
      <c r="FO6" s="10">
        <v>2187</v>
      </c>
      <c r="FP6" s="10">
        <v>227</v>
      </c>
      <c r="FQ6" s="10">
        <v>49400</v>
      </c>
      <c r="FR6" s="10">
        <v>199</v>
      </c>
      <c r="FS6" s="10">
        <v>200</v>
      </c>
      <c r="FT6" s="200" t="s">
        <v>580</v>
      </c>
    </row>
    <row r="7" spans="1:176" ht="15" hidden="1" customHeight="1" x14ac:dyDescent="0.3">
      <c r="A7" s="197"/>
      <c r="B7" s="197"/>
      <c r="C7" s="9" t="s">
        <v>581</v>
      </c>
      <c r="D7" s="9" t="s">
        <v>581</v>
      </c>
      <c r="E7" s="9" t="s">
        <v>582</v>
      </c>
      <c r="F7" s="9" t="s">
        <v>581</v>
      </c>
      <c r="G7" s="9" t="s">
        <v>581</v>
      </c>
      <c r="H7" s="9" t="s">
        <v>583</v>
      </c>
      <c r="I7" s="9" t="s">
        <v>583</v>
      </c>
      <c r="J7" s="9" t="s">
        <v>583</v>
      </c>
      <c r="K7" s="9" t="s">
        <v>583</v>
      </c>
      <c r="L7" s="9" t="s">
        <v>581</v>
      </c>
      <c r="M7" s="9" t="s">
        <v>581</v>
      </c>
      <c r="N7" s="9" t="s">
        <v>581</v>
      </c>
      <c r="O7" s="9" t="s">
        <v>581</v>
      </c>
      <c r="P7" s="9" t="s">
        <v>581</v>
      </c>
      <c r="Q7" s="9" t="s">
        <v>581</v>
      </c>
      <c r="R7" s="9" t="s">
        <v>581</v>
      </c>
      <c r="S7" s="9" t="s">
        <v>581</v>
      </c>
      <c r="T7" s="9" t="s">
        <v>581</v>
      </c>
      <c r="U7" s="9" t="s">
        <v>581</v>
      </c>
      <c r="V7" s="9" t="s">
        <v>581</v>
      </c>
      <c r="W7" s="9" t="s">
        <v>581</v>
      </c>
      <c r="X7" s="9" t="s">
        <v>581</v>
      </c>
      <c r="Y7" s="9" t="s">
        <v>581</v>
      </c>
      <c r="Z7" s="9" t="s">
        <v>582</v>
      </c>
      <c r="AA7" s="9" t="s">
        <v>582</v>
      </c>
      <c r="AB7" s="9" t="s">
        <v>582</v>
      </c>
      <c r="AC7" s="9" t="s">
        <v>581</v>
      </c>
      <c r="AD7" s="9" t="s">
        <v>582</v>
      </c>
      <c r="AE7" s="9" t="s">
        <v>582</v>
      </c>
      <c r="AF7" s="9" t="s">
        <v>582</v>
      </c>
      <c r="AG7" s="9" t="s">
        <v>582</v>
      </c>
      <c r="AH7" s="9" t="s">
        <v>582</v>
      </c>
      <c r="AI7" s="9" t="s">
        <v>582</v>
      </c>
      <c r="AJ7" s="9" t="s">
        <v>582</v>
      </c>
      <c r="AK7" s="9" t="s">
        <v>582</v>
      </c>
      <c r="AL7" s="9" t="s">
        <v>581</v>
      </c>
      <c r="AM7" s="9" t="s">
        <v>583</v>
      </c>
      <c r="AN7" s="9" t="s">
        <v>583</v>
      </c>
      <c r="AO7" s="9" t="s">
        <v>583</v>
      </c>
      <c r="AP7" s="9" t="s">
        <v>581</v>
      </c>
      <c r="AQ7" s="9" t="s">
        <v>581</v>
      </c>
      <c r="AR7" s="9" t="s">
        <v>581</v>
      </c>
      <c r="AS7" s="9" t="s">
        <v>581</v>
      </c>
      <c r="AT7" s="9" t="s">
        <v>581</v>
      </c>
      <c r="AU7" s="9" t="s">
        <v>581</v>
      </c>
      <c r="AV7" s="9" t="s">
        <v>581</v>
      </c>
      <c r="AW7" s="9" t="s">
        <v>582</v>
      </c>
      <c r="AX7" s="9" t="s">
        <v>581</v>
      </c>
      <c r="AY7" s="9" t="s">
        <v>581</v>
      </c>
      <c r="AZ7" s="9" t="s">
        <v>581</v>
      </c>
      <c r="BA7" s="9" t="s">
        <v>581</v>
      </c>
      <c r="BB7" s="9" t="s">
        <v>581</v>
      </c>
      <c r="BC7" s="9" t="s">
        <v>581</v>
      </c>
      <c r="BD7" s="9" t="s">
        <v>581</v>
      </c>
      <c r="BE7" s="9" t="s">
        <v>581</v>
      </c>
      <c r="BF7" s="9" t="s">
        <v>582</v>
      </c>
      <c r="BG7" s="9" t="s">
        <v>583</v>
      </c>
      <c r="BH7" s="9" t="s">
        <v>581</v>
      </c>
      <c r="BI7" s="9" t="s">
        <v>581</v>
      </c>
      <c r="BJ7" s="9" t="s">
        <v>583</v>
      </c>
      <c r="BK7" s="9" t="s">
        <v>583</v>
      </c>
      <c r="BL7" s="9" t="s">
        <v>583</v>
      </c>
      <c r="BM7" s="9" t="s">
        <v>582</v>
      </c>
      <c r="BN7" s="9" t="s">
        <v>582</v>
      </c>
      <c r="BO7" s="9" t="s">
        <v>582</v>
      </c>
      <c r="BP7" s="9" t="s">
        <v>581</v>
      </c>
      <c r="BQ7" s="9" t="s">
        <v>581</v>
      </c>
      <c r="BR7" s="9" t="s">
        <v>581</v>
      </c>
      <c r="BS7" s="9" t="s">
        <v>581</v>
      </c>
      <c r="BT7" s="9" t="s">
        <v>581</v>
      </c>
      <c r="BU7" s="9" t="s">
        <v>581</v>
      </c>
      <c r="BV7" s="9" t="s">
        <v>581</v>
      </c>
      <c r="BW7" s="9" t="s">
        <v>582</v>
      </c>
      <c r="BX7" s="9" t="s">
        <v>582</v>
      </c>
      <c r="BY7" s="9" t="s">
        <v>582</v>
      </c>
      <c r="BZ7" s="9" t="s">
        <v>583</v>
      </c>
      <c r="CA7" s="9" t="s">
        <v>582</v>
      </c>
      <c r="CB7" s="9" t="s">
        <v>581</v>
      </c>
      <c r="CC7" s="9" t="s">
        <v>583</v>
      </c>
      <c r="CD7" s="9" t="s">
        <v>581</v>
      </c>
      <c r="CE7" s="9" t="s">
        <v>581</v>
      </c>
      <c r="CF7" s="9" t="s">
        <v>581</v>
      </c>
      <c r="CG7" s="9" t="s">
        <v>581</v>
      </c>
      <c r="CH7" s="9" t="s">
        <v>581</v>
      </c>
      <c r="CI7" s="9" t="s">
        <v>581</v>
      </c>
      <c r="CJ7" s="9" t="s">
        <v>581</v>
      </c>
      <c r="CK7" s="9" t="s">
        <v>581</v>
      </c>
      <c r="CL7" s="9" t="s">
        <v>581</v>
      </c>
      <c r="CM7" s="9" t="s">
        <v>581</v>
      </c>
      <c r="CN7" s="9" t="s">
        <v>581</v>
      </c>
      <c r="CO7" s="9" t="s">
        <v>581</v>
      </c>
      <c r="CP7" s="9" t="s">
        <v>582</v>
      </c>
      <c r="CQ7" s="9" t="s">
        <v>582</v>
      </c>
      <c r="CR7" s="9" t="s">
        <v>582</v>
      </c>
      <c r="CS7" s="9" t="s">
        <v>582</v>
      </c>
      <c r="CT7" s="9" t="s">
        <v>581</v>
      </c>
      <c r="CU7" s="9" t="s">
        <v>581</v>
      </c>
      <c r="CV7" s="9" t="s">
        <v>581</v>
      </c>
      <c r="CW7" s="9" t="s">
        <v>581</v>
      </c>
      <c r="CX7" s="9" t="s">
        <v>582</v>
      </c>
      <c r="CY7" s="9" t="s">
        <v>583</v>
      </c>
      <c r="CZ7" s="9" t="s">
        <v>583</v>
      </c>
      <c r="DA7" s="9" t="s">
        <v>583</v>
      </c>
      <c r="DB7" s="9" t="s">
        <v>583</v>
      </c>
      <c r="DC7" s="9" t="s">
        <v>583</v>
      </c>
      <c r="DD7" s="9" t="s">
        <v>582</v>
      </c>
      <c r="DE7" s="9" t="s">
        <v>581</v>
      </c>
      <c r="DF7" s="9" t="s">
        <v>581</v>
      </c>
      <c r="DG7" s="9" t="s">
        <v>581</v>
      </c>
      <c r="DH7" s="9" t="s">
        <v>583</v>
      </c>
      <c r="DI7" s="9" t="s">
        <v>583</v>
      </c>
      <c r="DJ7" s="9" t="s">
        <v>581</v>
      </c>
      <c r="DK7" s="9" t="s">
        <v>581</v>
      </c>
      <c r="DL7" s="9" t="s">
        <v>582</v>
      </c>
      <c r="DM7" s="9" t="s">
        <v>582</v>
      </c>
      <c r="DN7" s="9" t="s">
        <v>581</v>
      </c>
      <c r="DO7" s="9" t="s">
        <v>581</v>
      </c>
      <c r="DP7" s="9" t="s">
        <v>581</v>
      </c>
      <c r="DQ7" s="9" t="s">
        <v>581</v>
      </c>
      <c r="DR7" s="9" t="s">
        <v>581</v>
      </c>
      <c r="DS7" s="9" t="s">
        <v>581</v>
      </c>
      <c r="DT7" s="9" t="s">
        <v>582</v>
      </c>
      <c r="DU7" s="9" t="s">
        <v>581</v>
      </c>
      <c r="DV7" s="9" t="s">
        <v>581</v>
      </c>
      <c r="DW7" s="9" t="s">
        <v>583</v>
      </c>
      <c r="DX7" s="9" t="s">
        <v>581</v>
      </c>
      <c r="DY7" s="9" t="s">
        <v>581</v>
      </c>
      <c r="DZ7" s="9" t="s">
        <v>583</v>
      </c>
      <c r="EA7" s="9" t="s">
        <v>581</v>
      </c>
      <c r="EB7" s="9" t="s">
        <v>581</v>
      </c>
      <c r="EC7" s="9" t="s">
        <v>581</v>
      </c>
      <c r="ED7" s="9" t="s">
        <v>583</v>
      </c>
      <c r="EE7" s="9" t="s">
        <v>583</v>
      </c>
      <c r="EF7" s="9" t="s">
        <v>582</v>
      </c>
      <c r="EG7" s="9" t="s">
        <v>581</v>
      </c>
      <c r="EH7" s="9" t="s">
        <v>581</v>
      </c>
      <c r="EI7" s="9" t="s">
        <v>581</v>
      </c>
      <c r="EJ7" s="9" t="s">
        <v>581</v>
      </c>
      <c r="EK7" s="9" t="s">
        <v>581</v>
      </c>
      <c r="EL7" s="9" t="s">
        <v>581</v>
      </c>
      <c r="EM7" s="9" t="s">
        <v>582</v>
      </c>
      <c r="EN7" s="9" t="s">
        <v>582</v>
      </c>
      <c r="EO7" s="9" t="s">
        <v>582</v>
      </c>
      <c r="EP7" s="9" t="s">
        <v>582</v>
      </c>
      <c r="EQ7" s="9" t="s">
        <v>583</v>
      </c>
      <c r="ER7" s="9" t="s">
        <v>582</v>
      </c>
      <c r="ES7" s="9" t="s">
        <v>582</v>
      </c>
      <c r="ET7" s="9" t="s">
        <v>582</v>
      </c>
      <c r="EU7" s="9" t="s">
        <v>581</v>
      </c>
      <c r="EV7" s="9" t="s">
        <v>581</v>
      </c>
      <c r="EW7" s="9" t="s">
        <v>581</v>
      </c>
      <c r="EX7" s="9" t="s">
        <v>582</v>
      </c>
      <c r="EY7" s="9" t="s">
        <v>582</v>
      </c>
      <c r="EZ7" s="9" t="s">
        <v>583</v>
      </c>
      <c r="FA7" s="9" t="s">
        <v>581</v>
      </c>
      <c r="FB7" s="9" t="s">
        <v>583</v>
      </c>
      <c r="FC7" s="9" t="s">
        <v>583</v>
      </c>
      <c r="FD7" s="9" t="s">
        <v>583</v>
      </c>
      <c r="FE7" s="9" t="s">
        <v>581</v>
      </c>
      <c r="FF7" s="9" t="s">
        <v>581</v>
      </c>
      <c r="FG7" s="9" t="s">
        <v>581</v>
      </c>
      <c r="FH7" s="9" t="s">
        <v>583</v>
      </c>
      <c r="FI7" s="9" t="s">
        <v>583</v>
      </c>
      <c r="FJ7" s="197"/>
      <c r="FK7" s="1"/>
      <c r="FL7" s="10" t="s">
        <v>583</v>
      </c>
      <c r="FM7" s="10" t="s">
        <v>581</v>
      </c>
      <c r="FN7" s="10" t="s">
        <v>583</v>
      </c>
      <c r="FO7" s="10" t="s">
        <v>583</v>
      </c>
      <c r="FP7" s="10" t="s">
        <v>583</v>
      </c>
      <c r="FQ7" s="10" t="s">
        <v>583</v>
      </c>
      <c r="FR7" s="10" t="s">
        <v>583</v>
      </c>
      <c r="FS7" s="10" t="s">
        <v>583</v>
      </c>
      <c r="FT7" s="200"/>
    </row>
    <row r="8" spans="1:176" ht="15" hidden="1" customHeight="1" x14ac:dyDescent="0.3">
      <c r="A8" s="197"/>
      <c r="B8" s="197"/>
      <c r="C8" s="9" t="s">
        <v>584</v>
      </c>
      <c r="D8" s="9" t="s">
        <v>584</v>
      </c>
      <c r="E8" s="9" t="s">
        <v>584</v>
      </c>
      <c r="F8" s="9" t="s">
        <v>584</v>
      </c>
      <c r="G8" s="9" t="s">
        <v>584</v>
      </c>
      <c r="H8" s="9" t="s">
        <v>585</v>
      </c>
      <c r="I8" s="9" t="s">
        <v>585</v>
      </c>
      <c r="J8" s="9" t="s">
        <v>584</v>
      </c>
      <c r="K8" s="9" t="s">
        <v>584</v>
      </c>
      <c r="L8" s="9" t="s">
        <v>585</v>
      </c>
      <c r="M8" s="9" t="s">
        <v>585</v>
      </c>
      <c r="N8" s="9" t="s">
        <v>585</v>
      </c>
      <c r="O8" s="9" t="s">
        <v>585</v>
      </c>
      <c r="P8" s="9" t="s">
        <v>585</v>
      </c>
      <c r="Q8" s="9" t="s">
        <v>585</v>
      </c>
      <c r="R8" s="9" t="s">
        <v>585</v>
      </c>
      <c r="S8" s="9" t="s">
        <v>585</v>
      </c>
      <c r="T8" s="9" t="s">
        <v>584</v>
      </c>
      <c r="U8" s="9" t="s">
        <v>584</v>
      </c>
      <c r="V8" s="9" t="s">
        <v>585</v>
      </c>
      <c r="W8" s="9" t="s">
        <v>585</v>
      </c>
      <c r="X8" s="9" t="s">
        <v>585</v>
      </c>
      <c r="Y8" s="9" t="s">
        <v>585</v>
      </c>
      <c r="Z8" s="9" t="s">
        <v>584</v>
      </c>
      <c r="AA8" s="9" t="s">
        <v>584</v>
      </c>
      <c r="AB8" s="9" t="s">
        <v>584</v>
      </c>
      <c r="AC8" s="9" t="s">
        <v>585</v>
      </c>
      <c r="AD8" s="9" t="s">
        <v>584</v>
      </c>
      <c r="AE8" s="9" t="s">
        <v>584</v>
      </c>
      <c r="AF8" s="9" t="s">
        <v>584</v>
      </c>
      <c r="AG8" s="9" t="s">
        <v>584</v>
      </c>
      <c r="AH8" s="9" t="s">
        <v>585</v>
      </c>
      <c r="AI8" s="9" t="s">
        <v>585</v>
      </c>
      <c r="AJ8" s="9" t="s">
        <v>585</v>
      </c>
      <c r="AK8" s="9" t="s">
        <v>584</v>
      </c>
      <c r="AL8" s="9" t="s">
        <v>584</v>
      </c>
      <c r="AM8" s="9" t="s">
        <v>585</v>
      </c>
      <c r="AN8" s="9" t="s">
        <v>585</v>
      </c>
      <c r="AO8" s="9" t="s">
        <v>585</v>
      </c>
      <c r="AP8" s="9" t="s">
        <v>584</v>
      </c>
      <c r="AQ8" s="9" t="s">
        <v>584</v>
      </c>
      <c r="AR8" s="9" t="s">
        <v>584</v>
      </c>
      <c r="AS8" s="9" t="s">
        <v>584</v>
      </c>
      <c r="AT8" s="9" t="s">
        <v>584</v>
      </c>
      <c r="AU8" s="9" t="s">
        <v>584</v>
      </c>
      <c r="AV8" s="9" t="s">
        <v>584</v>
      </c>
      <c r="AW8" s="9" t="s">
        <v>584</v>
      </c>
      <c r="AX8" s="9" t="s">
        <v>585</v>
      </c>
      <c r="AY8" s="9" t="s">
        <v>585</v>
      </c>
      <c r="AZ8" s="9" t="s">
        <v>585</v>
      </c>
      <c r="BA8" s="9" t="s">
        <v>584</v>
      </c>
      <c r="BB8" s="9" t="s">
        <v>584</v>
      </c>
      <c r="BC8" s="9" t="s">
        <v>584</v>
      </c>
      <c r="BD8" s="9" t="s">
        <v>584</v>
      </c>
      <c r="BE8" s="9" t="s">
        <v>584</v>
      </c>
      <c r="BF8" s="9" t="s">
        <v>584</v>
      </c>
      <c r="BG8" s="9" t="s">
        <v>584</v>
      </c>
      <c r="BH8" s="9" t="s">
        <v>584</v>
      </c>
      <c r="BI8" s="9" t="s">
        <v>584</v>
      </c>
      <c r="BJ8" s="9" t="s">
        <v>585</v>
      </c>
      <c r="BK8" s="9" t="s">
        <v>585</v>
      </c>
      <c r="BL8" s="9" t="s">
        <v>585</v>
      </c>
      <c r="BM8" s="9" t="s">
        <v>585</v>
      </c>
      <c r="BN8" s="9" t="s">
        <v>585</v>
      </c>
      <c r="BO8" s="9" t="s">
        <v>585</v>
      </c>
      <c r="BP8" s="9" t="s">
        <v>584</v>
      </c>
      <c r="BQ8" s="9" t="s">
        <v>585</v>
      </c>
      <c r="BR8" s="9" t="s">
        <v>585</v>
      </c>
      <c r="BS8" s="9" t="s">
        <v>585</v>
      </c>
      <c r="BT8" s="9" t="s">
        <v>585</v>
      </c>
      <c r="BU8" s="9" t="s">
        <v>585</v>
      </c>
      <c r="BV8" s="9" t="s">
        <v>585</v>
      </c>
      <c r="BW8" s="9" t="s">
        <v>585</v>
      </c>
      <c r="BX8" s="9" t="s">
        <v>585</v>
      </c>
      <c r="BY8" s="9" t="s">
        <v>585</v>
      </c>
      <c r="BZ8" s="9" t="s">
        <v>584</v>
      </c>
      <c r="CA8" s="9" t="s">
        <v>585</v>
      </c>
      <c r="CB8" s="9" t="s">
        <v>585</v>
      </c>
      <c r="CC8" s="9" t="s">
        <v>584</v>
      </c>
      <c r="CD8" s="9" t="s">
        <v>584</v>
      </c>
      <c r="CE8" s="9" t="s">
        <v>584</v>
      </c>
      <c r="CF8" s="9" t="s">
        <v>584</v>
      </c>
      <c r="CG8" s="9" t="s">
        <v>584</v>
      </c>
      <c r="CH8" s="9" t="s">
        <v>584</v>
      </c>
      <c r="CI8" s="9" t="s">
        <v>585</v>
      </c>
      <c r="CJ8" s="9" t="s">
        <v>585</v>
      </c>
      <c r="CK8" s="9" t="s">
        <v>585</v>
      </c>
      <c r="CL8" s="9" t="s">
        <v>585</v>
      </c>
      <c r="CM8" s="9" t="s">
        <v>585</v>
      </c>
      <c r="CN8" s="9" t="s">
        <v>585</v>
      </c>
      <c r="CO8" s="9" t="s">
        <v>585</v>
      </c>
      <c r="CP8" s="9" t="s">
        <v>585</v>
      </c>
      <c r="CQ8" s="9" t="s">
        <v>585</v>
      </c>
      <c r="CR8" s="9" t="s">
        <v>585</v>
      </c>
      <c r="CS8" s="9" t="s">
        <v>585</v>
      </c>
      <c r="CT8" s="9" t="s">
        <v>585</v>
      </c>
      <c r="CU8" s="9" t="s">
        <v>585</v>
      </c>
      <c r="CV8" s="9" t="s">
        <v>586</v>
      </c>
      <c r="CW8" s="9" t="s">
        <v>587</v>
      </c>
      <c r="CX8" s="9" t="s">
        <v>586</v>
      </c>
      <c r="CY8" s="9" t="s">
        <v>587</v>
      </c>
      <c r="CZ8" s="9" t="s">
        <v>586</v>
      </c>
      <c r="DA8" s="9" t="s">
        <v>584</v>
      </c>
      <c r="DB8" s="9" t="s">
        <v>584</v>
      </c>
      <c r="DC8" s="9" t="s">
        <v>584</v>
      </c>
      <c r="DD8" s="9" t="s">
        <v>584</v>
      </c>
      <c r="DE8" s="9" t="s">
        <v>584</v>
      </c>
      <c r="DF8" s="9" t="s">
        <v>584</v>
      </c>
      <c r="DG8" s="9" t="s">
        <v>584</v>
      </c>
      <c r="DH8" s="9" t="s">
        <v>584</v>
      </c>
      <c r="DI8" s="9" t="s">
        <v>584</v>
      </c>
      <c r="DJ8" s="9" t="s">
        <v>584</v>
      </c>
      <c r="DK8" s="9" t="s">
        <v>584</v>
      </c>
      <c r="DL8" s="9" t="s">
        <v>586</v>
      </c>
      <c r="DM8" s="9" t="s">
        <v>586</v>
      </c>
      <c r="DN8" s="9" t="s">
        <v>587</v>
      </c>
      <c r="DO8" s="9" t="s">
        <v>587</v>
      </c>
      <c r="DP8" s="9" t="s">
        <v>585</v>
      </c>
      <c r="DQ8" s="9" t="s">
        <v>585</v>
      </c>
      <c r="DR8" s="9" t="s">
        <v>585</v>
      </c>
      <c r="DS8" s="9" t="s">
        <v>585</v>
      </c>
      <c r="DT8" s="9" t="s">
        <v>586</v>
      </c>
      <c r="DU8" s="9" t="s">
        <v>584</v>
      </c>
      <c r="DV8" s="9" t="s">
        <v>584</v>
      </c>
      <c r="DW8" s="9" t="s">
        <v>584</v>
      </c>
      <c r="DX8" s="9" t="s">
        <v>584</v>
      </c>
      <c r="DY8" s="9" t="s">
        <v>584</v>
      </c>
      <c r="DZ8" s="9" t="s">
        <v>584</v>
      </c>
      <c r="EA8" s="9" t="s">
        <v>584</v>
      </c>
      <c r="EB8" s="9" t="s">
        <v>584</v>
      </c>
      <c r="EC8" s="9" t="s">
        <v>584</v>
      </c>
      <c r="ED8" s="9" t="s">
        <v>587</v>
      </c>
      <c r="EE8" s="9" t="s">
        <v>587</v>
      </c>
      <c r="EF8" s="9" t="s">
        <v>586</v>
      </c>
      <c r="EG8" s="9" t="s">
        <v>587</v>
      </c>
      <c r="EH8" s="9" t="s">
        <v>587</v>
      </c>
      <c r="EI8" s="9" t="s">
        <v>587</v>
      </c>
      <c r="EJ8" s="9" t="s">
        <v>587</v>
      </c>
      <c r="EK8" s="9" t="s">
        <v>584</v>
      </c>
      <c r="EL8" s="9" t="s">
        <v>584</v>
      </c>
      <c r="EM8" s="9" t="s">
        <v>584</v>
      </c>
      <c r="EN8" s="9" t="s">
        <v>584</v>
      </c>
      <c r="EO8" s="9" t="s">
        <v>584</v>
      </c>
      <c r="EP8" s="9" t="s">
        <v>584</v>
      </c>
      <c r="EQ8" s="9" t="s">
        <v>587</v>
      </c>
      <c r="ER8" s="9" t="s">
        <v>586</v>
      </c>
      <c r="ES8" s="9" t="s">
        <v>586</v>
      </c>
      <c r="ET8" s="9" t="s">
        <v>586</v>
      </c>
      <c r="EU8" s="9" t="s">
        <v>584</v>
      </c>
      <c r="EV8" s="9" t="s">
        <v>587</v>
      </c>
      <c r="EW8" s="9" t="s">
        <v>587</v>
      </c>
      <c r="EX8" s="9" t="s">
        <v>586</v>
      </c>
      <c r="EY8" s="9" t="s">
        <v>586</v>
      </c>
      <c r="EZ8" s="9" t="s">
        <v>584</v>
      </c>
      <c r="FA8" s="9" t="s">
        <v>584</v>
      </c>
      <c r="FB8" s="9" t="s">
        <v>585</v>
      </c>
      <c r="FC8" s="9" t="s">
        <v>585</v>
      </c>
      <c r="FD8" s="9" t="s">
        <v>585</v>
      </c>
      <c r="FE8" s="9" t="s">
        <v>585</v>
      </c>
      <c r="FF8" s="9" t="s">
        <v>585</v>
      </c>
      <c r="FG8" s="9" t="s">
        <v>585</v>
      </c>
      <c r="FH8" s="9" t="s">
        <v>585</v>
      </c>
      <c r="FI8" s="9" t="s">
        <v>585</v>
      </c>
      <c r="FJ8" s="197"/>
      <c r="FK8" s="1"/>
      <c r="FL8" s="10" t="s">
        <v>584</v>
      </c>
      <c r="FM8" s="10" t="s">
        <v>584</v>
      </c>
      <c r="FN8" s="10" t="s">
        <v>584</v>
      </c>
      <c r="FO8" s="10" t="s">
        <v>584</v>
      </c>
      <c r="FP8" s="10" t="s">
        <v>585</v>
      </c>
      <c r="FQ8" s="10" t="s">
        <v>585</v>
      </c>
      <c r="FR8" s="10" t="s">
        <v>584</v>
      </c>
      <c r="FS8" s="10" t="s">
        <v>584</v>
      </c>
      <c r="FT8" s="200"/>
    </row>
    <row r="9" spans="1:176" ht="40.049999999999997" customHeight="1" x14ac:dyDescent="0.3">
      <c r="A9" s="197"/>
      <c r="B9" s="197"/>
      <c r="C9" s="11" t="s">
        <v>588</v>
      </c>
      <c r="D9" s="11" t="s">
        <v>588</v>
      </c>
      <c r="E9" s="11" t="s">
        <v>589</v>
      </c>
      <c r="F9" s="11" t="s">
        <v>590</v>
      </c>
      <c r="G9" s="11" t="s">
        <v>590</v>
      </c>
      <c r="H9" s="11" t="s">
        <v>590</v>
      </c>
      <c r="I9" s="11" t="s">
        <v>590</v>
      </c>
      <c r="J9" s="11" t="s">
        <v>113</v>
      </c>
      <c r="K9" s="11" t="s">
        <v>113</v>
      </c>
      <c r="L9" s="11" t="s">
        <v>151</v>
      </c>
      <c r="M9" s="11" t="s">
        <v>151</v>
      </c>
      <c r="N9" s="11" t="s">
        <v>101</v>
      </c>
      <c r="O9" s="11" t="s">
        <v>101</v>
      </c>
      <c r="P9" s="11" t="s">
        <v>101</v>
      </c>
      <c r="Q9" s="11" t="s">
        <v>101</v>
      </c>
      <c r="R9" s="11" t="s">
        <v>101</v>
      </c>
      <c r="S9" s="11" t="s">
        <v>101</v>
      </c>
      <c r="T9" s="11" t="s">
        <v>101</v>
      </c>
      <c r="U9" s="11" t="s">
        <v>101</v>
      </c>
      <c r="V9" s="11" t="s">
        <v>503</v>
      </c>
      <c r="W9" s="11" t="s">
        <v>503</v>
      </c>
      <c r="X9" s="11" t="s">
        <v>503</v>
      </c>
      <c r="Y9" s="11" t="s">
        <v>503</v>
      </c>
      <c r="Z9" s="11" t="s">
        <v>591</v>
      </c>
      <c r="AA9" s="11" t="s">
        <v>277</v>
      </c>
      <c r="AB9" s="11" t="s">
        <v>277</v>
      </c>
      <c r="AC9" s="11" t="s">
        <v>277</v>
      </c>
      <c r="AD9" s="11" t="s">
        <v>70</v>
      </c>
      <c r="AE9" s="11" t="s">
        <v>70</v>
      </c>
      <c r="AF9" s="11" t="s">
        <v>70</v>
      </c>
      <c r="AG9" s="11" t="s">
        <v>70</v>
      </c>
      <c r="AH9" s="11" t="s">
        <v>70</v>
      </c>
      <c r="AI9" s="11" t="s">
        <v>70</v>
      </c>
      <c r="AJ9" s="11" t="s">
        <v>70</v>
      </c>
      <c r="AK9" s="11" t="s">
        <v>592</v>
      </c>
      <c r="AL9" s="11" t="s">
        <v>65</v>
      </c>
      <c r="AM9" s="11" t="s">
        <v>362</v>
      </c>
      <c r="AN9" s="11" t="s">
        <v>593</v>
      </c>
      <c r="AO9" s="11" t="s">
        <v>593</v>
      </c>
      <c r="AP9" s="11" t="s">
        <v>594</v>
      </c>
      <c r="AQ9" s="11" t="s">
        <v>594</v>
      </c>
      <c r="AR9" s="11" t="s">
        <v>595</v>
      </c>
      <c r="AS9" s="11" t="s">
        <v>14</v>
      </c>
      <c r="AT9" s="11" t="s">
        <v>14</v>
      </c>
      <c r="AU9" s="11" t="s">
        <v>596</v>
      </c>
      <c r="AV9" s="11" t="s">
        <v>597</v>
      </c>
      <c r="AW9" s="11" t="s">
        <v>598</v>
      </c>
      <c r="AX9" s="11" t="s">
        <v>98</v>
      </c>
      <c r="AY9" s="11" t="s">
        <v>98</v>
      </c>
      <c r="AZ9" s="11" t="s">
        <v>98</v>
      </c>
      <c r="BA9" s="11" t="s">
        <v>141</v>
      </c>
      <c r="BB9" s="11" t="s">
        <v>141</v>
      </c>
      <c r="BC9" s="11" t="s">
        <v>141</v>
      </c>
      <c r="BD9" s="11" t="s">
        <v>141</v>
      </c>
      <c r="BE9" s="11" t="s">
        <v>141</v>
      </c>
      <c r="BF9" s="11" t="s">
        <v>141</v>
      </c>
      <c r="BG9" s="11" t="s">
        <v>141</v>
      </c>
      <c r="BH9" s="11" t="s">
        <v>141</v>
      </c>
      <c r="BI9" s="11" t="s">
        <v>599</v>
      </c>
      <c r="BJ9" s="11" t="s">
        <v>79</v>
      </c>
      <c r="BK9" s="11" t="s">
        <v>79</v>
      </c>
      <c r="BL9" s="11" t="s">
        <v>79</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84</v>
      </c>
      <c r="CA9" s="11" t="s">
        <v>600</v>
      </c>
      <c r="CB9" s="11" t="s">
        <v>600</v>
      </c>
      <c r="CC9" s="11" t="s">
        <v>601</v>
      </c>
      <c r="CD9" s="11" t="s">
        <v>120</v>
      </c>
      <c r="CE9" s="11" t="s">
        <v>120</v>
      </c>
      <c r="CF9" s="11" t="s">
        <v>120</v>
      </c>
      <c r="CG9" s="11" t="s">
        <v>120</v>
      </c>
      <c r="CH9" s="11" t="s">
        <v>120</v>
      </c>
      <c r="CI9" s="11" t="s">
        <v>120</v>
      </c>
      <c r="CJ9" s="11" t="s">
        <v>120</v>
      </c>
      <c r="CK9" s="11" t="s">
        <v>120</v>
      </c>
      <c r="CL9" s="11" t="s">
        <v>120</v>
      </c>
      <c r="CM9" s="11" t="s">
        <v>120</v>
      </c>
      <c r="CN9" s="11" t="s">
        <v>120</v>
      </c>
      <c r="CO9" s="11" t="s">
        <v>120</v>
      </c>
      <c r="CP9" s="11" t="s">
        <v>138</v>
      </c>
      <c r="CQ9" s="11" t="s">
        <v>138</v>
      </c>
      <c r="CR9" s="11" t="s">
        <v>138</v>
      </c>
      <c r="CS9" s="11" t="s">
        <v>138</v>
      </c>
      <c r="CT9" s="11" t="s">
        <v>147</v>
      </c>
      <c r="CU9" s="11" t="s">
        <v>147</v>
      </c>
      <c r="CV9" s="11" t="s">
        <v>602</v>
      </c>
      <c r="CW9" s="11" t="s">
        <v>603</v>
      </c>
      <c r="CX9" s="11" t="s">
        <v>604</v>
      </c>
      <c r="CY9" s="11" t="s">
        <v>605</v>
      </c>
      <c r="CZ9" s="11" t="s">
        <v>606</v>
      </c>
      <c r="DA9" s="11" t="s">
        <v>607</v>
      </c>
      <c r="DB9" s="11" t="s">
        <v>113</v>
      </c>
      <c r="DC9" s="11" t="s">
        <v>113</v>
      </c>
      <c r="DD9" s="11" t="s">
        <v>592</v>
      </c>
      <c r="DE9" s="11" t="s">
        <v>608</v>
      </c>
      <c r="DF9" s="11" t="s">
        <v>609</v>
      </c>
      <c r="DG9" s="11" t="s">
        <v>610</v>
      </c>
      <c r="DH9" s="11" t="s">
        <v>611</v>
      </c>
      <c r="DI9" s="11" t="s">
        <v>612</v>
      </c>
      <c r="DJ9" s="11" t="s">
        <v>613</v>
      </c>
      <c r="DK9" s="11" t="s">
        <v>328</v>
      </c>
      <c r="DL9" s="11" t="s">
        <v>614</v>
      </c>
      <c r="DM9" s="11" t="s">
        <v>615</v>
      </c>
      <c r="DN9" s="11" t="s">
        <v>616</v>
      </c>
      <c r="DO9" s="11" t="s">
        <v>617</v>
      </c>
      <c r="DP9" s="11" t="s">
        <v>618</v>
      </c>
      <c r="DQ9" s="11" t="s">
        <v>618</v>
      </c>
      <c r="DR9" s="11" t="s">
        <v>618</v>
      </c>
      <c r="DS9" s="11" t="s">
        <v>618</v>
      </c>
      <c r="DT9" s="11" t="s">
        <v>619</v>
      </c>
      <c r="DU9" s="11" t="s">
        <v>620</v>
      </c>
      <c r="DV9" s="11" t="s">
        <v>621</v>
      </c>
      <c r="DW9" s="11" t="s">
        <v>622</v>
      </c>
      <c r="DX9" s="11" t="s">
        <v>623</v>
      </c>
      <c r="DY9" s="11" t="s">
        <v>274</v>
      </c>
      <c r="DZ9" s="11" t="s">
        <v>274</v>
      </c>
      <c r="EA9" s="11" t="s">
        <v>274</v>
      </c>
      <c r="EB9" s="11" t="s">
        <v>274</v>
      </c>
      <c r="EC9" s="11" t="s">
        <v>624</v>
      </c>
      <c r="ED9" s="11" t="s">
        <v>625</v>
      </c>
      <c r="EE9" s="11" t="s">
        <v>625</v>
      </c>
      <c r="EF9" s="11" t="s">
        <v>84</v>
      </c>
      <c r="EG9" s="11" t="s">
        <v>84</v>
      </c>
      <c r="EH9" s="11" t="s">
        <v>84</v>
      </c>
      <c r="EI9" s="11" t="s">
        <v>84</v>
      </c>
      <c r="EJ9" s="11" t="s">
        <v>84</v>
      </c>
      <c r="EK9" s="11" t="s">
        <v>626</v>
      </c>
      <c r="EL9" s="11" t="s">
        <v>626</v>
      </c>
      <c r="EM9" s="11" t="s">
        <v>627</v>
      </c>
      <c r="EN9" s="11" t="s">
        <v>627</v>
      </c>
      <c r="EO9" s="11" t="s">
        <v>627</v>
      </c>
      <c r="EP9" s="11" t="s">
        <v>627</v>
      </c>
      <c r="EQ9" s="11" t="s">
        <v>628</v>
      </c>
      <c r="ER9" s="11" t="s">
        <v>345</v>
      </c>
      <c r="ES9" s="11" t="s">
        <v>629</v>
      </c>
      <c r="ET9" s="11" t="s">
        <v>120</v>
      </c>
      <c r="EU9" s="11" t="s">
        <v>120</v>
      </c>
      <c r="EV9" s="11" t="s">
        <v>120</v>
      </c>
      <c r="EW9" s="11" t="s">
        <v>120</v>
      </c>
      <c r="EX9" s="11" t="s">
        <v>120</v>
      </c>
      <c r="EY9" s="11" t="s">
        <v>630</v>
      </c>
      <c r="EZ9" s="11" t="s">
        <v>631</v>
      </c>
      <c r="FA9" s="11" t="s">
        <v>631</v>
      </c>
      <c r="FB9" s="11" t="s">
        <v>228</v>
      </c>
      <c r="FC9" s="11" t="s">
        <v>632</v>
      </c>
      <c r="FD9" s="11" t="s">
        <v>632</v>
      </c>
      <c r="FE9" s="11" t="s">
        <v>633</v>
      </c>
      <c r="FF9" s="11" t="s">
        <v>633</v>
      </c>
      <c r="FG9" s="11" t="s">
        <v>634</v>
      </c>
      <c r="FH9" s="11" t="s">
        <v>168</v>
      </c>
      <c r="FI9" s="11" t="s">
        <v>180</v>
      </c>
      <c r="FJ9" s="197"/>
      <c r="FK9" s="1"/>
      <c r="FL9" s="12" t="s">
        <v>635</v>
      </c>
      <c r="FM9" s="12" t="s">
        <v>636</v>
      </c>
      <c r="FN9" s="12" t="s">
        <v>637</v>
      </c>
      <c r="FO9" s="12" t="s">
        <v>638</v>
      </c>
      <c r="FP9" s="12" t="s">
        <v>639</v>
      </c>
      <c r="FQ9" s="12" t="s">
        <v>640</v>
      </c>
      <c r="FR9" s="12" t="s">
        <v>631</v>
      </c>
      <c r="FS9" s="12" t="s">
        <v>631</v>
      </c>
      <c r="FT9" s="200"/>
    </row>
    <row r="10" spans="1:176" ht="40.049999999999997" customHeight="1" x14ac:dyDescent="0.3">
      <c r="A10" s="197"/>
      <c r="B10" s="197"/>
      <c r="C10" s="9" t="s">
        <v>641</v>
      </c>
      <c r="D10" s="9" t="s">
        <v>642</v>
      </c>
      <c r="E10" s="9" t="s">
        <v>336</v>
      </c>
      <c r="F10" s="9" t="s">
        <v>643</v>
      </c>
      <c r="G10" s="9" t="s">
        <v>644</v>
      </c>
      <c r="H10" s="9" t="s">
        <v>645</v>
      </c>
      <c r="I10" s="9" t="s">
        <v>646</v>
      </c>
      <c r="J10" s="9" t="s">
        <v>647</v>
      </c>
      <c r="K10" s="9" t="s">
        <v>648</v>
      </c>
      <c r="L10" s="9" t="s">
        <v>649</v>
      </c>
      <c r="M10" s="9" t="s">
        <v>650</v>
      </c>
      <c r="N10" s="9" t="s">
        <v>651</v>
      </c>
      <c r="O10" s="9" t="s">
        <v>652</v>
      </c>
      <c r="P10" s="9" t="s">
        <v>653</v>
      </c>
      <c r="Q10" s="9" t="s">
        <v>654</v>
      </c>
      <c r="R10" s="9" t="s">
        <v>655</v>
      </c>
      <c r="S10" s="9" t="s">
        <v>656</v>
      </c>
      <c r="T10" s="9" t="s">
        <v>657</v>
      </c>
      <c r="U10" s="9" t="s">
        <v>658</v>
      </c>
      <c r="V10" s="9" t="s">
        <v>659</v>
      </c>
      <c r="W10" s="9" t="s">
        <v>660</v>
      </c>
      <c r="X10" s="9" t="s">
        <v>661</v>
      </c>
      <c r="Y10" s="9" t="s">
        <v>662</v>
      </c>
      <c r="Z10" s="9" t="s">
        <v>663</v>
      </c>
      <c r="AA10" s="9" t="s">
        <v>664</v>
      </c>
      <c r="AB10" s="9" t="s">
        <v>665</v>
      </c>
      <c r="AC10" s="9" t="s">
        <v>278</v>
      </c>
      <c r="AD10" s="9" t="s">
        <v>666</v>
      </c>
      <c r="AE10" s="9" t="s">
        <v>255</v>
      </c>
      <c r="AF10" s="9" t="s">
        <v>257</v>
      </c>
      <c r="AG10" s="9" t="s">
        <v>667</v>
      </c>
      <c r="AH10" s="9" t="s">
        <v>668</v>
      </c>
      <c r="AI10" s="9" t="s">
        <v>669</v>
      </c>
      <c r="AJ10" s="9" t="s">
        <v>670</v>
      </c>
      <c r="AK10" s="9" t="s">
        <v>671</v>
      </c>
      <c r="AL10" s="9" t="s">
        <v>672</v>
      </c>
      <c r="AM10" s="9" t="s">
        <v>363</v>
      </c>
      <c r="AN10" s="9" t="s">
        <v>673</v>
      </c>
      <c r="AO10" s="9" t="s">
        <v>674</v>
      </c>
      <c r="AP10" s="9" t="s">
        <v>675</v>
      </c>
      <c r="AQ10" s="9" t="s">
        <v>676</v>
      </c>
      <c r="AR10" s="9" t="s">
        <v>595</v>
      </c>
      <c r="AS10" s="9" t="s">
        <v>677</v>
      </c>
      <c r="AT10" s="9" t="s">
        <v>15</v>
      </c>
      <c r="AU10" s="9" t="s">
        <v>678</v>
      </c>
      <c r="AV10" s="9" t="s">
        <v>679</v>
      </c>
      <c r="AW10" s="9" t="s">
        <v>680</v>
      </c>
      <c r="AX10" s="9" t="s">
        <v>681</v>
      </c>
      <c r="AY10" s="9" t="s">
        <v>682</v>
      </c>
      <c r="AZ10" s="9" t="s">
        <v>683</v>
      </c>
      <c r="BA10" s="9" t="s">
        <v>684</v>
      </c>
      <c r="BB10" s="9" t="s">
        <v>685</v>
      </c>
      <c r="BC10" s="9" t="s">
        <v>686</v>
      </c>
      <c r="BD10" s="9" t="s">
        <v>687</v>
      </c>
      <c r="BE10" s="9" t="s">
        <v>688</v>
      </c>
      <c r="BF10" s="9" t="s">
        <v>689</v>
      </c>
      <c r="BG10" s="9" t="s">
        <v>690</v>
      </c>
      <c r="BH10" s="9" t="s">
        <v>691</v>
      </c>
      <c r="BI10" s="9" t="s">
        <v>692</v>
      </c>
      <c r="BJ10" s="9" t="s">
        <v>693</v>
      </c>
      <c r="BK10" s="9" t="s">
        <v>694</v>
      </c>
      <c r="BL10" s="9" t="s">
        <v>695</v>
      </c>
      <c r="BM10" s="9" t="s">
        <v>696</v>
      </c>
      <c r="BN10" s="9" t="s">
        <v>697</v>
      </c>
      <c r="BO10" s="9" t="s">
        <v>698</v>
      </c>
      <c r="BP10" s="9" t="s">
        <v>305</v>
      </c>
      <c r="BQ10" s="9" t="s">
        <v>699</v>
      </c>
      <c r="BR10" s="9" t="s">
        <v>700</v>
      </c>
      <c r="BS10" s="9" t="s">
        <v>701</v>
      </c>
      <c r="BT10" s="9" t="s">
        <v>702</v>
      </c>
      <c r="BU10" s="9" t="s">
        <v>703</v>
      </c>
      <c r="BV10" s="9" t="s">
        <v>704</v>
      </c>
      <c r="BW10" s="9" t="s">
        <v>705</v>
      </c>
      <c r="BX10" s="9" t="s">
        <v>706</v>
      </c>
      <c r="BY10" s="9" t="s">
        <v>707</v>
      </c>
      <c r="BZ10" s="9" t="s">
        <v>299</v>
      </c>
      <c r="CA10" s="9" t="s">
        <v>708</v>
      </c>
      <c r="CB10" s="9" t="s">
        <v>709</v>
      </c>
      <c r="CC10" s="9" t="s">
        <v>710</v>
      </c>
      <c r="CD10" s="9" t="s">
        <v>711</v>
      </c>
      <c r="CE10" s="9" t="s">
        <v>712</v>
      </c>
      <c r="CF10" s="9" t="s">
        <v>713</v>
      </c>
      <c r="CG10" s="9" t="s">
        <v>714</v>
      </c>
      <c r="CH10" s="9" t="s">
        <v>715</v>
      </c>
      <c r="CI10" s="9" t="s">
        <v>716</v>
      </c>
      <c r="CJ10" s="9" t="s">
        <v>717</v>
      </c>
      <c r="CK10" s="9" t="s">
        <v>718</v>
      </c>
      <c r="CL10" s="9" t="s">
        <v>719</v>
      </c>
      <c r="CM10" s="9" t="s">
        <v>720</v>
      </c>
      <c r="CN10" s="9" t="s">
        <v>721</v>
      </c>
      <c r="CO10" s="9" t="s">
        <v>722</v>
      </c>
      <c r="CP10" s="9" t="s">
        <v>723</v>
      </c>
      <c r="CQ10" s="9" t="s">
        <v>724</v>
      </c>
      <c r="CR10" s="9" t="s">
        <v>725</v>
      </c>
      <c r="CS10" s="9" t="s">
        <v>726</v>
      </c>
      <c r="CT10" s="9" t="s">
        <v>727</v>
      </c>
      <c r="CU10" s="9" t="s">
        <v>728</v>
      </c>
      <c r="CV10" s="9" t="s">
        <v>729</v>
      </c>
      <c r="CW10" s="9" t="s">
        <v>471</v>
      </c>
      <c r="CX10" s="9" t="s">
        <v>730</v>
      </c>
      <c r="CY10" s="9" t="s">
        <v>731</v>
      </c>
      <c r="CZ10" s="9" t="s">
        <v>732</v>
      </c>
      <c r="DA10" s="9" t="s">
        <v>733</v>
      </c>
      <c r="DB10" s="9" t="s">
        <v>734</v>
      </c>
      <c r="DC10" s="9" t="s">
        <v>735</v>
      </c>
      <c r="DD10" s="9" t="s">
        <v>736</v>
      </c>
      <c r="DE10" s="9" t="s">
        <v>737</v>
      </c>
      <c r="DF10" s="9" t="s">
        <v>738</v>
      </c>
      <c r="DG10" s="9" t="s">
        <v>739</v>
      </c>
      <c r="DH10" s="9" t="s">
        <v>740</v>
      </c>
      <c r="DI10" s="9" t="s">
        <v>741</v>
      </c>
      <c r="DJ10" s="9" t="s">
        <v>742</v>
      </c>
      <c r="DK10" s="9" t="s">
        <v>329</v>
      </c>
      <c r="DL10" s="9" t="s">
        <v>743</v>
      </c>
      <c r="DM10" s="9" t="s">
        <v>744</v>
      </c>
      <c r="DN10" s="9" t="s">
        <v>745</v>
      </c>
      <c r="DO10" s="9" t="s">
        <v>746</v>
      </c>
      <c r="DP10" s="9" t="s">
        <v>400</v>
      </c>
      <c r="DQ10" s="9" t="s">
        <v>747</v>
      </c>
      <c r="DR10" s="9" t="s">
        <v>748</v>
      </c>
      <c r="DS10" s="9" t="s">
        <v>749</v>
      </c>
      <c r="DT10" s="9" t="s">
        <v>750</v>
      </c>
      <c r="DU10" s="9" t="s">
        <v>751</v>
      </c>
      <c r="DV10" s="9" t="s">
        <v>752</v>
      </c>
      <c r="DW10" s="9" t="s">
        <v>753</v>
      </c>
      <c r="DX10" s="9" t="s">
        <v>754</v>
      </c>
      <c r="DY10" s="9" t="s">
        <v>755</v>
      </c>
      <c r="DZ10" s="9" t="s">
        <v>756</v>
      </c>
      <c r="EA10" s="9" t="s">
        <v>757</v>
      </c>
      <c r="EB10" s="9" t="s">
        <v>758</v>
      </c>
      <c r="EC10" s="9" t="s">
        <v>759</v>
      </c>
      <c r="ED10" s="9" t="s">
        <v>760</v>
      </c>
      <c r="EE10" s="9" t="s">
        <v>761</v>
      </c>
      <c r="EF10" s="9" t="s">
        <v>762</v>
      </c>
      <c r="EG10" s="9" t="s">
        <v>763</v>
      </c>
      <c r="EH10" s="9" t="s">
        <v>764</v>
      </c>
      <c r="EI10" s="9" t="s">
        <v>765</v>
      </c>
      <c r="EJ10" s="9" t="s">
        <v>766</v>
      </c>
      <c r="EK10" s="9" t="s">
        <v>767</v>
      </c>
      <c r="EL10" s="9" t="s">
        <v>768</v>
      </c>
      <c r="EM10" s="9" t="s">
        <v>769</v>
      </c>
      <c r="EN10" s="9" t="s">
        <v>770</v>
      </c>
      <c r="EO10" s="9" t="s">
        <v>771</v>
      </c>
      <c r="EP10" s="9" t="s">
        <v>772</v>
      </c>
      <c r="EQ10" s="9" t="s">
        <v>773</v>
      </c>
      <c r="ER10" s="9" t="s">
        <v>346</v>
      </c>
      <c r="ES10" s="9" t="s">
        <v>774</v>
      </c>
      <c r="ET10" s="9" t="s">
        <v>775</v>
      </c>
      <c r="EU10" s="9" t="s">
        <v>776</v>
      </c>
      <c r="EV10" s="9" t="s">
        <v>777</v>
      </c>
      <c r="EW10" s="9" t="s">
        <v>778</v>
      </c>
      <c r="EX10" s="9" t="s">
        <v>779</v>
      </c>
      <c r="EY10" s="9" t="s">
        <v>780</v>
      </c>
      <c r="EZ10" s="9" t="s">
        <v>781</v>
      </c>
      <c r="FA10" s="9" t="s">
        <v>782</v>
      </c>
      <c r="FB10" s="9" t="s">
        <v>783</v>
      </c>
      <c r="FC10" s="9" t="s">
        <v>784</v>
      </c>
      <c r="FD10" s="9" t="s">
        <v>785</v>
      </c>
      <c r="FE10" s="9" t="s">
        <v>786</v>
      </c>
      <c r="FF10" s="9" t="s">
        <v>787</v>
      </c>
      <c r="FG10" s="9" t="s">
        <v>788</v>
      </c>
      <c r="FH10" s="9" t="s">
        <v>789</v>
      </c>
      <c r="FI10" s="9" t="s">
        <v>790</v>
      </c>
      <c r="FJ10" s="197" t="s">
        <v>791</v>
      </c>
      <c r="FK10" s="1"/>
      <c r="FL10" s="10" t="s">
        <v>792</v>
      </c>
      <c r="FM10" s="10" t="s">
        <v>793</v>
      </c>
      <c r="FN10" s="10" t="s">
        <v>794</v>
      </c>
      <c r="FO10" s="10" t="s">
        <v>795</v>
      </c>
      <c r="FP10" s="10" t="s">
        <v>796</v>
      </c>
      <c r="FQ10" s="10" t="s">
        <v>797</v>
      </c>
      <c r="FR10" s="10" t="s">
        <v>798</v>
      </c>
      <c r="FS10" s="10" t="s">
        <v>799</v>
      </c>
      <c r="FT10" s="200" t="s">
        <v>791</v>
      </c>
    </row>
    <row r="11" spans="1:176" ht="24" customHeight="1" x14ac:dyDescent="0.3">
      <c r="A11" s="13" t="s">
        <v>62</v>
      </c>
      <c r="B11" s="13" t="s">
        <v>800</v>
      </c>
      <c r="C11" s="14"/>
      <c r="D11" s="14"/>
      <c r="E11" s="14">
        <v>103.19</v>
      </c>
      <c r="F11" s="14">
        <v>648.74</v>
      </c>
      <c r="G11" s="14">
        <v>213.96</v>
      </c>
      <c r="H11" s="14"/>
      <c r="I11" s="14"/>
      <c r="J11" s="14">
        <v>92.1</v>
      </c>
      <c r="K11" s="14">
        <v>229.3</v>
      </c>
      <c r="L11" s="14"/>
      <c r="M11" s="14"/>
      <c r="N11" s="14">
        <v>119.5</v>
      </c>
      <c r="O11" s="14">
        <v>119.7</v>
      </c>
      <c r="P11" s="14">
        <v>119.6</v>
      </c>
      <c r="Q11" s="14">
        <v>219.9</v>
      </c>
      <c r="R11" s="14">
        <v>107.5</v>
      </c>
      <c r="S11" s="14">
        <v>66.2</v>
      </c>
      <c r="T11" s="14">
        <v>561.20000000000005</v>
      </c>
      <c r="U11" s="14">
        <v>10.6</v>
      </c>
      <c r="V11" s="14"/>
      <c r="W11" s="14"/>
      <c r="X11" s="14"/>
      <c r="Y11" s="14"/>
      <c r="Z11" s="14">
        <v>169.9</v>
      </c>
      <c r="AA11" s="14">
        <v>7.6</v>
      </c>
      <c r="AB11" s="14">
        <v>3.6</v>
      </c>
      <c r="AC11" s="14"/>
      <c r="AD11" s="14">
        <v>6.7</v>
      </c>
      <c r="AE11" s="14">
        <v>10</v>
      </c>
      <c r="AF11" s="14">
        <v>72</v>
      </c>
      <c r="AG11" s="14">
        <v>4.7</v>
      </c>
      <c r="AH11" s="14"/>
      <c r="AI11" s="14"/>
      <c r="AJ11" s="14"/>
      <c r="AK11" s="14">
        <v>111.1</v>
      </c>
      <c r="AL11" s="14">
        <v>222.9</v>
      </c>
      <c r="AM11" s="14"/>
      <c r="AN11" s="14"/>
      <c r="AO11" s="14"/>
      <c r="AP11" s="14">
        <v>6.4</v>
      </c>
      <c r="AQ11" s="14">
        <v>466.7</v>
      </c>
      <c r="AR11" s="14">
        <v>80.400000000000006</v>
      </c>
      <c r="AS11" s="14">
        <v>152.80000000000001</v>
      </c>
      <c r="AT11" s="14">
        <v>42.1</v>
      </c>
      <c r="AU11" s="14">
        <v>18.7</v>
      </c>
      <c r="AV11" s="14">
        <v>19.7</v>
      </c>
      <c r="AW11" s="14">
        <v>90.6</v>
      </c>
      <c r="AX11" s="14"/>
      <c r="AY11" s="14"/>
      <c r="AZ11" s="14"/>
      <c r="BA11" s="14">
        <v>108.7</v>
      </c>
      <c r="BB11" s="14">
        <v>8.1</v>
      </c>
      <c r="BC11" s="14">
        <v>5.4</v>
      </c>
      <c r="BD11" s="14">
        <v>46.9</v>
      </c>
      <c r="BE11" s="14">
        <v>5.9</v>
      </c>
      <c r="BF11" s="14">
        <v>3.8</v>
      </c>
      <c r="BG11" s="14">
        <v>39.4</v>
      </c>
      <c r="BH11" s="14">
        <v>173.9</v>
      </c>
      <c r="BI11" s="14">
        <v>0</v>
      </c>
      <c r="BJ11" s="14"/>
      <c r="BK11" s="14"/>
      <c r="BL11" s="14">
        <v>0</v>
      </c>
      <c r="BM11" s="14"/>
      <c r="BN11" s="14"/>
      <c r="BO11" s="14"/>
      <c r="BP11" s="14">
        <v>86.8</v>
      </c>
      <c r="BQ11" s="14">
        <v>82.9</v>
      </c>
      <c r="BR11" s="14"/>
      <c r="BS11" s="14">
        <v>83.7</v>
      </c>
      <c r="BT11" s="14">
        <v>107.9</v>
      </c>
      <c r="BU11" s="14">
        <v>0</v>
      </c>
      <c r="BV11" s="14"/>
      <c r="BW11" s="14"/>
      <c r="BX11" s="14"/>
      <c r="BY11" s="14"/>
      <c r="BZ11" s="14"/>
      <c r="CA11" s="14"/>
      <c r="CB11" s="14"/>
      <c r="CC11" s="14">
        <v>4.5999999999999996</v>
      </c>
      <c r="CD11" s="14">
        <v>102.2</v>
      </c>
      <c r="CE11" s="14">
        <v>135.19999999999999</v>
      </c>
      <c r="CF11" s="14">
        <v>61.4</v>
      </c>
      <c r="CG11" s="14">
        <v>78.7</v>
      </c>
      <c r="CH11" s="14">
        <v>30.7</v>
      </c>
      <c r="CI11" s="14"/>
      <c r="CJ11" s="14"/>
      <c r="CK11" s="14"/>
      <c r="CL11" s="14">
        <v>101.7</v>
      </c>
      <c r="CM11" s="14">
        <v>101.3</v>
      </c>
      <c r="CN11" s="14">
        <v>119.2</v>
      </c>
      <c r="CO11" s="14"/>
      <c r="CP11" s="14"/>
      <c r="CQ11" s="14"/>
      <c r="CR11" s="14"/>
      <c r="CS11" s="14"/>
      <c r="CT11" s="14"/>
      <c r="CU11" s="14"/>
      <c r="CV11" s="14">
        <v>0</v>
      </c>
      <c r="CW11" s="14">
        <v>120.4</v>
      </c>
      <c r="CX11" s="14">
        <v>0</v>
      </c>
      <c r="CY11" s="14">
        <v>8.9</v>
      </c>
      <c r="CZ11" s="14">
        <v>0</v>
      </c>
      <c r="DA11" s="14">
        <v>20</v>
      </c>
      <c r="DB11" s="14">
        <v>9.9</v>
      </c>
      <c r="DC11" s="14">
        <v>5.5</v>
      </c>
      <c r="DD11" s="14">
        <v>1.2</v>
      </c>
      <c r="DE11" s="14">
        <v>3.4</v>
      </c>
      <c r="DF11" s="14">
        <v>4.8</v>
      </c>
      <c r="DG11" s="14">
        <v>20.2</v>
      </c>
      <c r="DH11" s="14">
        <v>20</v>
      </c>
      <c r="DI11" s="14">
        <v>19.100000000000001</v>
      </c>
      <c r="DJ11" s="14">
        <v>3.6</v>
      </c>
      <c r="DK11" s="14">
        <v>9.3000000000000007</v>
      </c>
      <c r="DL11" s="14">
        <v>0</v>
      </c>
      <c r="DM11" s="14">
        <v>0</v>
      </c>
      <c r="DN11" s="14">
        <v>31.2</v>
      </c>
      <c r="DO11" s="14">
        <v>78.5</v>
      </c>
      <c r="DP11" s="14">
        <v>4.4000000000000004</v>
      </c>
      <c r="DQ11" s="14">
        <v>2.2999999999999998</v>
      </c>
      <c r="DR11" s="14">
        <v>2.4</v>
      </c>
      <c r="DS11" s="14"/>
      <c r="DT11" s="14">
        <v>0</v>
      </c>
      <c r="DU11" s="14">
        <v>3.3</v>
      </c>
      <c r="DV11" s="14">
        <v>9.1</v>
      </c>
      <c r="DW11" s="14">
        <v>3</v>
      </c>
      <c r="DX11" s="14"/>
      <c r="DY11" s="14">
        <v>19.8</v>
      </c>
      <c r="DZ11" s="14">
        <v>9.4</v>
      </c>
      <c r="EA11" s="14">
        <v>16.5</v>
      </c>
      <c r="EB11" s="14">
        <v>20.3</v>
      </c>
      <c r="EC11" s="14">
        <v>20</v>
      </c>
      <c r="ED11" s="14">
        <v>14.3</v>
      </c>
      <c r="EE11" s="14">
        <v>36.6</v>
      </c>
      <c r="EF11" s="14">
        <v>0</v>
      </c>
      <c r="EG11" s="14">
        <v>43.7</v>
      </c>
      <c r="EH11" s="14">
        <v>92.4</v>
      </c>
      <c r="EI11" s="14">
        <v>4.8</v>
      </c>
      <c r="EJ11" s="14">
        <v>2.2000000000000002</v>
      </c>
      <c r="EK11" s="14">
        <v>20.9</v>
      </c>
      <c r="EL11" s="14">
        <v>6.8</v>
      </c>
      <c r="EM11" s="14">
        <v>8.1</v>
      </c>
      <c r="EN11" s="14">
        <v>20.399999999999999</v>
      </c>
      <c r="EO11" s="14">
        <v>20.399999999999999</v>
      </c>
      <c r="EP11" s="14">
        <v>20.2</v>
      </c>
      <c r="EQ11" s="14">
        <v>4.0999999999999996</v>
      </c>
      <c r="ER11" s="14">
        <v>0</v>
      </c>
      <c r="ES11" s="14">
        <v>0</v>
      </c>
      <c r="ET11" s="14">
        <v>0</v>
      </c>
      <c r="EU11" s="14">
        <v>0.6</v>
      </c>
      <c r="EV11" s="14">
        <v>71.3</v>
      </c>
      <c r="EW11" s="14">
        <v>84.8</v>
      </c>
      <c r="EX11" s="14">
        <v>0</v>
      </c>
      <c r="EY11" s="14">
        <v>0</v>
      </c>
      <c r="EZ11" s="14">
        <v>9</v>
      </c>
      <c r="FA11" s="14">
        <v>20</v>
      </c>
      <c r="FB11" s="14"/>
      <c r="FC11" s="14">
        <v>42.6</v>
      </c>
      <c r="FD11" s="14">
        <v>32.9</v>
      </c>
      <c r="FE11" s="14">
        <v>29.2</v>
      </c>
      <c r="FF11" s="14">
        <v>3.3</v>
      </c>
      <c r="FG11" s="14">
        <v>16.5</v>
      </c>
      <c r="FH11" s="14"/>
      <c r="FI11" s="14"/>
      <c r="FJ11" s="14">
        <v>6657.39</v>
      </c>
      <c r="FK11" s="15"/>
      <c r="FL11" s="14">
        <v>23.273810000000001</v>
      </c>
      <c r="FM11" s="14">
        <v>8.02</v>
      </c>
      <c r="FN11" s="14"/>
      <c r="FO11" s="14">
        <v>13.2</v>
      </c>
      <c r="FP11" s="14"/>
      <c r="FQ11" s="14">
        <v>18.921430000000001</v>
      </c>
      <c r="FR11" s="14">
        <v>9.9</v>
      </c>
      <c r="FS11" s="14">
        <v>14.8</v>
      </c>
      <c r="FT11" s="14">
        <v>88.11524</v>
      </c>
    </row>
    <row r="12" spans="1:176" ht="24" customHeight="1" x14ac:dyDescent="0.3">
      <c r="A12" s="16" t="s">
        <v>62</v>
      </c>
      <c r="B12" s="16" t="s">
        <v>801</v>
      </c>
      <c r="C12" s="17"/>
      <c r="D12" s="17"/>
      <c r="E12" s="17">
        <v>103.63</v>
      </c>
      <c r="F12" s="17">
        <v>651.79</v>
      </c>
      <c r="G12" s="17">
        <v>214.73</v>
      </c>
      <c r="H12" s="17"/>
      <c r="I12" s="17"/>
      <c r="J12" s="17">
        <v>91.4</v>
      </c>
      <c r="K12" s="17">
        <v>230.7</v>
      </c>
      <c r="L12" s="17"/>
      <c r="M12" s="17"/>
      <c r="N12" s="17">
        <v>111.1</v>
      </c>
      <c r="O12" s="17">
        <v>110.7</v>
      </c>
      <c r="P12" s="17">
        <v>110</v>
      </c>
      <c r="Q12" s="17">
        <v>207.9</v>
      </c>
      <c r="R12" s="17">
        <v>107.8</v>
      </c>
      <c r="S12" s="17">
        <v>67.099999999999994</v>
      </c>
      <c r="T12" s="17">
        <v>566.29999999999995</v>
      </c>
      <c r="U12" s="17">
        <v>10.7</v>
      </c>
      <c r="V12" s="17"/>
      <c r="W12" s="17"/>
      <c r="X12" s="17"/>
      <c r="Y12" s="17"/>
      <c r="Z12" s="17">
        <v>165.7</v>
      </c>
      <c r="AA12" s="17">
        <v>7.5</v>
      </c>
      <c r="AB12" s="17">
        <v>3.5</v>
      </c>
      <c r="AC12" s="17"/>
      <c r="AD12" s="17">
        <v>6.7</v>
      </c>
      <c r="AE12" s="17">
        <v>10.1</v>
      </c>
      <c r="AF12" s="17">
        <v>71.900000000000006</v>
      </c>
      <c r="AG12" s="17">
        <v>4.5999999999999996</v>
      </c>
      <c r="AH12" s="17"/>
      <c r="AI12" s="17"/>
      <c r="AJ12" s="17"/>
      <c r="AK12" s="17">
        <v>111</v>
      </c>
      <c r="AL12" s="17">
        <v>223.5</v>
      </c>
      <c r="AM12" s="17"/>
      <c r="AN12" s="17"/>
      <c r="AO12" s="17"/>
      <c r="AP12" s="17">
        <v>6.4</v>
      </c>
      <c r="AQ12" s="17">
        <v>468.2</v>
      </c>
      <c r="AR12" s="17">
        <v>80.900000000000006</v>
      </c>
      <c r="AS12" s="17">
        <v>150.69999999999999</v>
      </c>
      <c r="AT12" s="17">
        <v>42.2</v>
      </c>
      <c r="AU12" s="17">
        <v>18.7</v>
      </c>
      <c r="AV12" s="17">
        <v>19.7</v>
      </c>
      <c r="AW12" s="17">
        <v>90.8</v>
      </c>
      <c r="AX12" s="17"/>
      <c r="AY12" s="17"/>
      <c r="AZ12" s="17"/>
      <c r="BA12" s="17">
        <v>109.6</v>
      </c>
      <c r="BB12" s="17">
        <v>8.1</v>
      </c>
      <c r="BC12" s="17">
        <v>5.4</v>
      </c>
      <c r="BD12" s="17">
        <v>47.7</v>
      </c>
      <c r="BE12" s="17">
        <v>6</v>
      </c>
      <c r="BF12" s="17">
        <v>3.8</v>
      </c>
      <c r="BG12" s="17">
        <v>38.799999999999997</v>
      </c>
      <c r="BH12" s="17">
        <v>175.5</v>
      </c>
      <c r="BI12" s="17">
        <v>0</v>
      </c>
      <c r="BJ12" s="17"/>
      <c r="BK12" s="17"/>
      <c r="BL12" s="17">
        <v>0</v>
      </c>
      <c r="BM12" s="17"/>
      <c r="BN12" s="17"/>
      <c r="BO12" s="17"/>
      <c r="BP12" s="17">
        <v>86.8</v>
      </c>
      <c r="BQ12" s="17">
        <v>84.1</v>
      </c>
      <c r="BR12" s="17"/>
      <c r="BS12" s="17">
        <v>84.7</v>
      </c>
      <c r="BT12" s="17">
        <v>108</v>
      </c>
      <c r="BU12" s="17">
        <v>0</v>
      </c>
      <c r="BV12" s="17"/>
      <c r="BW12" s="17"/>
      <c r="BX12" s="17"/>
      <c r="BY12" s="17"/>
      <c r="BZ12" s="17"/>
      <c r="CA12" s="17"/>
      <c r="CB12" s="17"/>
      <c r="CC12" s="17">
        <v>4.5999999999999996</v>
      </c>
      <c r="CD12" s="17">
        <v>27.2</v>
      </c>
      <c r="CE12" s="17">
        <v>135</v>
      </c>
      <c r="CF12" s="17">
        <v>61.6</v>
      </c>
      <c r="CG12" s="17">
        <v>78.5</v>
      </c>
      <c r="CH12" s="17">
        <v>30.5</v>
      </c>
      <c r="CI12" s="17"/>
      <c r="CJ12" s="17"/>
      <c r="CK12" s="17"/>
      <c r="CL12" s="17">
        <v>103.4</v>
      </c>
      <c r="CM12" s="17">
        <v>103.5</v>
      </c>
      <c r="CN12" s="17">
        <v>121.2</v>
      </c>
      <c r="CO12" s="17"/>
      <c r="CP12" s="17"/>
      <c r="CQ12" s="17"/>
      <c r="CR12" s="17"/>
      <c r="CS12" s="17"/>
      <c r="CT12" s="17"/>
      <c r="CU12" s="17"/>
      <c r="CV12" s="17">
        <v>0</v>
      </c>
      <c r="CW12" s="17">
        <v>124</v>
      </c>
      <c r="CX12" s="17">
        <v>0</v>
      </c>
      <c r="CY12" s="17">
        <v>8.1999999999999993</v>
      </c>
      <c r="CZ12" s="17">
        <v>0</v>
      </c>
      <c r="DA12" s="17">
        <v>20</v>
      </c>
      <c r="DB12" s="17">
        <v>9.9</v>
      </c>
      <c r="DC12" s="17">
        <v>5.5</v>
      </c>
      <c r="DD12" s="17">
        <v>1.2</v>
      </c>
      <c r="DE12" s="17">
        <v>3.3</v>
      </c>
      <c r="DF12" s="17">
        <v>4.8</v>
      </c>
      <c r="DG12" s="17">
        <v>20.399999999999999</v>
      </c>
      <c r="DH12" s="17">
        <v>20</v>
      </c>
      <c r="DI12" s="17">
        <v>19.100000000000001</v>
      </c>
      <c r="DJ12" s="17">
        <v>3.5</v>
      </c>
      <c r="DK12" s="17">
        <v>9.3000000000000007</v>
      </c>
      <c r="DL12" s="17">
        <v>0</v>
      </c>
      <c r="DM12" s="17">
        <v>0</v>
      </c>
      <c r="DN12" s="17">
        <v>31.3</v>
      </c>
      <c r="DO12" s="17">
        <v>83.8</v>
      </c>
      <c r="DP12" s="17">
        <v>4.4000000000000004</v>
      </c>
      <c r="DQ12" s="17">
        <v>2.2999999999999998</v>
      </c>
      <c r="DR12" s="17">
        <v>2.4</v>
      </c>
      <c r="DS12" s="17"/>
      <c r="DT12" s="17">
        <v>0</v>
      </c>
      <c r="DU12" s="17">
        <v>3.3</v>
      </c>
      <c r="DV12" s="17">
        <v>4.5</v>
      </c>
      <c r="DW12" s="17">
        <v>3</v>
      </c>
      <c r="DX12" s="17"/>
      <c r="DY12" s="17">
        <v>19.8</v>
      </c>
      <c r="DZ12" s="17">
        <v>9.3000000000000007</v>
      </c>
      <c r="EA12" s="17">
        <v>16.5</v>
      </c>
      <c r="EB12" s="17">
        <v>20.3</v>
      </c>
      <c r="EC12" s="17">
        <v>20</v>
      </c>
      <c r="ED12" s="17">
        <v>19</v>
      </c>
      <c r="EE12" s="17">
        <v>35</v>
      </c>
      <c r="EF12" s="17">
        <v>0</v>
      </c>
      <c r="EG12" s="17">
        <v>36.299999999999997</v>
      </c>
      <c r="EH12" s="17">
        <v>77.7</v>
      </c>
      <c r="EI12" s="17">
        <v>4.2</v>
      </c>
      <c r="EJ12" s="17">
        <v>1.9</v>
      </c>
      <c r="EK12" s="17">
        <v>20.9</v>
      </c>
      <c r="EL12" s="17">
        <v>6.8</v>
      </c>
      <c r="EM12" s="17">
        <v>8.1</v>
      </c>
      <c r="EN12" s="17">
        <v>20.399999999999999</v>
      </c>
      <c r="EO12" s="17">
        <v>20.399999999999999</v>
      </c>
      <c r="EP12" s="17">
        <v>20.2</v>
      </c>
      <c r="EQ12" s="17">
        <v>3.9</v>
      </c>
      <c r="ER12" s="17">
        <v>0</v>
      </c>
      <c r="ES12" s="17">
        <v>0</v>
      </c>
      <c r="ET12" s="17">
        <v>0</v>
      </c>
      <c r="EU12" s="17">
        <v>0.6</v>
      </c>
      <c r="EV12" s="17">
        <v>79.3</v>
      </c>
      <c r="EW12" s="17">
        <v>94.3</v>
      </c>
      <c r="EX12" s="17">
        <v>0</v>
      </c>
      <c r="EY12" s="17">
        <v>0</v>
      </c>
      <c r="EZ12" s="17">
        <v>9.1</v>
      </c>
      <c r="FA12" s="17">
        <v>20</v>
      </c>
      <c r="FB12" s="17"/>
      <c r="FC12" s="17">
        <v>41.8</v>
      </c>
      <c r="FD12" s="17">
        <v>32.6</v>
      </c>
      <c r="FE12" s="17">
        <v>29.2</v>
      </c>
      <c r="FF12" s="17">
        <v>3.2</v>
      </c>
      <c r="FG12" s="17">
        <v>16.5</v>
      </c>
      <c r="FH12" s="17"/>
      <c r="FI12" s="17"/>
      <c r="FJ12" s="17">
        <v>6561.45</v>
      </c>
      <c r="FK12" s="15"/>
      <c r="FL12" s="17">
        <v>23.220880000000001</v>
      </c>
      <c r="FM12" s="17">
        <v>8.02</v>
      </c>
      <c r="FN12" s="17"/>
      <c r="FO12" s="17">
        <v>13.2</v>
      </c>
      <c r="FP12" s="17"/>
      <c r="FQ12" s="17">
        <v>18.921379999999999</v>
      </c>
      <c r="FR12" s="17">
        <v>10</v>
      </c>
      <c r="FS12" s="17">
        <v>15</v>
      </c>
      <c r="FT12" s="17">
        <v>88.362260000000006</v>
      </c>
    </row>
    <row r="13" spans="1:176" ht="24" customHeight="1" x14ac:dyDescent="0.3">
      <c r="A13" s="16" t="s">
        <v>62</v>
      </c>
      <c r="B13" s="16" t="s">
        <v>802</v>
      </c>
      <c r="C13" s="17"/>
      <c r="D13" s="17"/>
      <c r="E13" s="17">
        <v>103.95</v>
      </c>
      <c r="F13" s="17">
        <v>648.82000000000005</v>
      </c>
      <c r="G13" s="17">
        <v>214.84</v>
      </c>
      <c r="H13" s="17"/>
      <c r="I13" s="17"/>
      <c r="J13" s="17">
        <v>90.2</v>
      </c>
      <c r="K13" s="17">
        <v>229.7</v>
      </c>
      <c r="L13" s="17"/>
      <c r="M13" s="17"/>
      <c r="N13" s="17">
        <v>106.9</v>
      </c>
      <c r="O13" s="17">
        <v>105.8</v>
      </c>
      <c r="P13" s="17">
        <v>106.1</v>
      </c>
      <c r="Q13" s="17">
        <v>207.2</v>
      </c>
      <c r="R13" s="17">
        <v>107.7</v>
      </c>
      <c r="S13" s="17">
        <v>66.900000000000006</v>
      </c>
      <c r="T13" s="17">
        <v>562.29999999999995</v>
      </c>
      <c r="U13" s="17">
        <v>10.5</v>
      </c>
      <c r="V13" s="17"/>
      <c r="W13" s="17"/>
      <c r="X13" s="17"/>
      <c r="Y13" s="17"/>
      <c r="Z13" s="17">
        <v>167.2</v>
      </c>
      <c r="AA13" s="17">
        <v>7.3</v>
      </c>
      <c r="AB13" s="17">
        <v>3.6</v>
      </c>
      <c r="AC13" s="17"/>
      <c r="AD13" s="17">
        <v>6.7</v>
      </c>
      <c r="AE13" s="17">
        <v>10</v>
      </c>
      <c r="AF13" s="17">
        <v>72.900000000000006</v>
      </c>
      <c r="AG13" s="17">
        <v>4.7</v>
      </c>
      <c r="AH13" s="17"/>
      <c r="AI13" s="17"/>
      <c r="AJ13" s="17"/>
      <c r="AK13" s="17">
        <v>110.8</v>
      </c>
      <c r="AL13" s="17">
        <v>222.6</v>
      </c>
      <c r="AM13" s="17"/>
      <c r="AN13" s="17"/>
      <c r="AO13" s="17"/>
      <c r="AP13" s="17">
        <v>6.4</v>
      </c>
      <c r="AQ13" s="17">
        <v>392</v>
      </c>
      <c r="AR13" s="17">
        <v>81</v>
      </c>
      <c r="AS13" s="17">
        <v>137.80000000000001</v>
      </c>
      <c r="AT13" s="17">
        <v>42.2</v>
      </c>
      <c r="AU13" s="17">
        <v>18.7</v>
      </c>
      <c r="AV13" s="17">
        <v>19.7</v>
      </c>
      <c r="AW13" s="17">
        <v>90.1</v>
      </c>
      <c r="AX13" s="17"/>
      <c r="AY13" s="17"/>
      <c r="AZ13" s="17"/>
      <c r="BA13" s="17">
        <v>108.9</v>
      </c>
      <c r="BB13" s="17">
        <v>8.1</v>
      </c>
      <c r="BC13" s="17">
        <v>5.4</v>
      </c>
      <c r="BD13" s="17">
        <v>46.9</v>
      </c>
      <c r="BE13" s="17">
        <v>6</v>
      </c>
      <c r="BF13" s="17">
        <v>3.8</v>
      </c>
      <c r="BG13" s="17">
        <v>37.5</v>
      </c>
      <c r="BH13" s="17">
        <v>174.1</v>
      </c>
      <c r="BI13" s="17">
        <v>0</v>
      </c>
      <c r="BJ13" s="17"/>
      <c r="BK13" s="17"/>
      <c r="BL13" s="17">
        <v>0</v>
      </c>
      <c r="BM13" s="17"/>
      <c r="BN13" s="17"/>
      <c r="BO13" s="17"/>
      <c r="BP13" s="17">
        <v>86.5</v>
      </c>
      <c r="BQ13" s="17">
        <v>84.1</v>
      </c>
      <c r="BR13" s="17"/>
      <c r="BS13" s="17">
        <v>84.4</v>
      </c>
      <c r="BT13" s="17">
        <v>108.3</v>
      </c>
      <c r="BU13" s="17">
        <v>0</v>
      </c>
      <c r="BV13" s="17"/>
      <c r="BW13" s="17"/>
      <c r="BX13" s="17"/>
      <c r="BY13" s="17"/>
      <c r="BZ13" s="17"/>
      <c r="CA13" s="17"/>
      <c r="CB13" s="17"/>
      <c r="CC13" s="17">
        <v>4.5999999999999996</v>
      </c>
      <c r="CD13" s="17">
        <v>0</v>
      </c>
      <c r="CE13" s="17">
        <v>124.3</v>
      </c>
      <c r="CF13" s="17">
        <v>61.2</v>
      </c>
      <c r="CG13" s="17">
        <v>78.400000000000006</v>
      </c>
      <c r="CH13" s="17">
        <v>30.2</v>
      </c>
      <c r="CI13" s="17"/>
      <c r="CJ13" s="17"/>
      <c r="CK13" s="17"/>
      <c r="CL13" s="17">
        <v>104.4</v>
      </c>
      <c r="CM13" s="17">
        <v>104.3</v>
      </c>
      <c r="CN13" s="17">
        <v>119.8</v>
      </c>
      <c r="CO13" s="17"/>
      <c r="CP13" s="17"/>
      <c r="CQ13" s="17"/>
      <c r="CR13" s="17"/>
      <c r="CS13" s="17"/>
      <c r="CT13" s="17"/>
      <c r="CU13" s="17"/>
      <c r="CV13" s="17">
        <v>0</v>
      </c>
      <c r="CW13" s="17">
        <v>124.9</v>
      </c>
      <c r="CX13" s="17">
        <v>0</v>
      </c>
      <c r="CY13" s="17">
        <v>4.4000000000000004</v>
      </c>
      <c r="CZ13" s="17">
        <v>0</v>
      </c>
      <c r="DA13" s="17">
        <v>20</v>
      </c>
      <c r="DB13" s="17">
        <v>9.9</v>
      </c>
      <c r="DC13" s="17">
        <v>5.5</v>
      </c>
      <c r="DD13" s="17">
        <v>1.2</v>
      </c>
      <c r="DE13" s="17">
        <v>3.4</v>
      </c>
      <c r="DF13" s="17">
        <v>4.8</v>
      </c>
      <c r="DG13" s="17">
        <v>20.2</v>
      </c>
      <c r="DH13" s="17">
        <v>20</v>
      </c>
      <c r="DI13" s="17">
        <v>19.100000000000001</v>
      </c>
      <c r="DJ13" s="17">
        <v>3.5</v>
      </c>
      <c r="DK13" s="17">
        <v>9.3000000000000007</v>
      </c>
      <c r="DL13" s="17">
        <v>0</v>
      </c>
      <c r="DM13" s="17">
        <v>0</v>
      </c>
      <c r="DN13" s="17">
        <v>31.8</v>
      </c>
      <c r="DO13" s="17">
        <v>84.5</v>
      </c>
      <c r="DP13" s="17">
        <v>4.4000000000000004</v>
      </c>
      <c r="DQ13" s="17">
        <v>2.2999999999999998</v>
      </c>
      <c r="DR13" s="17">
        <v>2.4</v>
      </c>
      <c r="DS13" s="17"/>
      <c r="DT13" s="17">
        <v>0</v>
      </c>
      <c r="DU13" s="17">
        <v>3.3</v>
      </c>
      <c r="DV13" s="17">
        <v>4.7</v>
      </c>
      <c r="DW13" s="17">
        <v>3</v>
      </c>
      <c r="DX13" s="17"/>
      <c r="DY13" s="17">
        <v>19.8</v>
      </c>
      <c r="DZ13" s="17">
        <v>9.4</v>
      </c>
      <c r="EA13" s="17">
        <v>16.5</v>
      </c>
      <c r="EB13" s="17">
        <v>20.3</v>
      </c>
      <c r="EC13" s="17">
        <v>19.899999999999999</v>
      </c>
      <c r="ED13" s="17">
        <v>22.9</v>
      </c>
      <c r="EE13" s="17">
        <v>34.5</v>
      </c>
      <c r="EF13" s="17">
        <v>0</v>
      </c>
      <c r="EG13" s="17">
        <v>31.8</v>
      </c>
      <c r="EH13" s="17">
        <v>76.5</v>
      </c>
      <c r="EI13" s="17">
        <v>2.7</v>
      </c>
      <c r="EJ13" s="17">
        <v>0.9</v>
      </c>
      <c r="EK13" s="17">
        <v>20.9</v>
      </c>
      <c r="EL13" s="17">
        <v>6.7</v>
      </c>
      <c r="EM13" s="17">
        <v>7.9</v>
      </c>
      <c r="EN13" s="17">
        <v>20.399999999999999</v>
      </c>
      <c r="EO13" s="17">
        <v>20.399999999999999</v>
      </c>
      <c r="EP13" s="17">
        <v>20.2</v>
      </c>
      <c r="EQ13" s="17">
        <v>1.9</v>
      </c>
      <c r="ER13" s="17">
        <v>0</v>
      </c>
      <c r="ES13" s="17">
        <v>0</v>
      </c>
      <c r="ET13" s="17">
        <v>0</v>
      </c>
      <c r="EU13" s="17">
        <v>0.6</v>
      </c>
      <c r="EV13" s="17">
        <v>81.599999999999994</v>
      </c>
      <c r="EW13" s="17">
        <v>105.1</v>
      </c>
      <c r="EX13" s="17">
        <v>0</v>
      </c>
      <c r="EY13" s="17">
        <v>0</v>
      </c>
      <c r="EZ13" s="17">
        <v>9.1</v>
      </c>
      <c r="FA13" s="17">
        <v>20</v>
      </c>
      <c r="FB13" s="17"/>
      <c r="FC13" s="17">
        <v>41.7</v>
      </c>
      <c r="FD13" s="17">
        <v>32.5</v>
      </c>
      <c r="FE13" s="17">
        <v>29.2</v>
      </c>
      <c r="FF13" s="17">
        <v>3.2</v>
      </c>
      <c r="FG13" s="17">
        <v>15.5</v>
      </c>
      <c r="FH13" s="17"/>
      <c r="FI13" s="17"/>
      <c r="FJ13" s="17">
        <v>6410.51</v>
      </c>
      <c r="FK13" s="15"/>
      <c r="FL13" s="17">
        <v>23.265309999999999</v>
      </c>
      <c r="FM13" s="17">
        <v>8.0180000000000007</v>
      </c>
      <c r="FN13" s="17"/>
      <c r="FO13" s="17">
        <v>13.2</v>
      </c>
      <c r="FP13" s="17"/>
      <c r="FQ13" s="17">
        <v>18.922229999999999</v>
      </c>
      <c r="FR13" s="17">
        <v>10</v>
      </c>
      <c r="FS13" s="17">
        <v>14.9</v>
      </c>
      <c r="FT13" s="17">
        <v>88.305539999999993</v>
      </c>
    </row>
    <row r="14" spans="1:176" ht="24" customHeight="1" x14ac:dyDescent="0.3">
      <c r="A14" s="16" t="s">
        <v>62</v>
      </c>
      <c r="B14" s="16" t="s">
        <v>803</v>
      </c>
      <c r="C14" s="17"/>
      <c r="D14" s="17"/>
      <c r="E14" s="17">
        <v>103.52</v>
      </c>
      <c r="F14" s="17">
        <v>651.75</v>
      </c>
      <c r="G14" s="17">
        <v>214.54</v>
      </c>
      <c r="H14" s="17"/>
      <c r="I14" s="17"/>
      <c r="J14" s="17">
        <v>92</v>
      </c>
      <c r="K14" s="17">
        <v>230.3</v>
      </c>
      <c r="L14" s="17"/>
      <c r="M14" s="17"/>
      <c r="N14" s="17">
        <v>106</v>
      </c>
      <c r="O14" s="17">
        <v>106.1</v>
      </c>
      <c r="P14" s="17">
        <v>106.4</v>
      </c>
      <c r="Q14" s="17">
        <v>207.1</v>
      </c>
      <c r="R14" s="17">
        <v>108.9</v>
      </c>
      <c r="S14" s="17">
        <v>65.8</v>
      </c>
      <c r="T14" s="17">
        <v>565.4</v>
      </c>
      <c r="U14" s="17">
        <v>10.6</v>
      </c>
      <c r="V14" s="17"/>
      <c r="W14" s="17"/>
      <c r="X14" s="17"/>
      <c r="Y14" s="17"/>
      <c r="Z14" s="17">
        <v>169.9</v>
      </c>
      <c r="AA14" s="17">
        <v>7.9</v>
      </c>
      <c r="AB14" s="17">
        <v>3.8</v>
      </c>
      <c r="AC14" s="17"/>
      <c r="AD14" s="17">
        <v>6.7</v>
      </c>
      <c r="AE14" s="17">
        <v>10</v>
      </c>
      <c r="AF14" s="17">
        <v>72.599999999999994</v>
      </c>
      <c r="AG14" s="17">
        <v>4.7</v>
      </c>
      <c r="AH14" s="17"/>
      <c r="AI14" s="17"/>
      <c r="AJ14" s="17"/>
      <c r="AK14" s="17">
        <v>91.3</v>
      </c>
      <c r="AL14" s="17">
        <v>223.8</v>
      </c>
      <c r="AM14" s="17"/>
      <c r="AN14" s="17"/>
      <c r="AO14" s="17"/>
      <c r="AP14" s="17">
        <v>6.4</v>
      </c>
      <c r="AQ14" s="17">
        <v>455.7</v>
      </c>
      <c r="AR14" s="17">
        <v>77.7</v>
      </c>
      <c r="AS14" s="17">
        <v>151.4</v>
      </c>
      <c r="AT14" s="17">
        <v>42.1</v>
      </c>
      <c r="AU14" s="17">
        <v>18.7</v>
      </c>
      <c r="AV14" s="17">
        <v>19.7</v>
      </c>
      <c r="AW14" s="17">
        <v>91.4</v>
      </c>
      <c r="AX14" s="17"/>
      <c r="AY14" s="17"/>
      <c r="AZ14" s="17"/>
      <c r="BA14" s="17">
        <v>85</v>
      </c>
      <c r="BB14" s="17">
        <v>8.1</v>
      </c>
      <c r="BC14" s="17">
        <v>5.3</v>
      </c>
      <c r="BD14" s="17">
        <v>47.4</v>
      </c>
      <c r="BE14" s="17">
        <v>5.9</v>
      </c>
      <c r="BF14" s="17">
        <v>3.8</v>
      </c>
      <c r="BG14" s="17">
        <v>38.799999999999997</v>
      </c>
      <c r="BH14" s="17">
        <v>175.8</v>
      </c>
      <c r="BI14" s="17">
        <v>0</v>
      </c>
      <c r="BJ14" s="17"/>
      <c r="BK14" s="17"/>
      <c r="BL14" s="17">
        <v>0</v>
      </c>
      <c r="BM14" s="17"/>
      <c r="BN14" s="17"/>
      <c r="BO14" s="17"/>
      <c r="BP14" s="17">
        <v>87.2</v>
      </c>
      <c r="BQ14" s="17">
        <v>83.1</v>
      </c>
      <c r="BR14" s="17"/>
      <c r="BS14" s="17">
        <v>84.4</v>
      </c>
      <c r="BT14" s="17">
        <v>106.7</v>
      </c>
      <c r="BU14" s="17">
        <v>0</v>
      </c>
      <c r="BV14" s="17"/>
      <c r="BW14" s="17"/>
      <c r="BX14" s="17"/>
      <c r="BY14" s="17"/>
      <c r="BZ14" s="17"/>
      <c r="CA14" s="17"/>
      <c r="CB14" s="17"/>
      <c r="CC14" s="17">
        <v>4.5999999999999996</v>
      </c>
      <c r="CD14" s="17">
        <v>0</v>
      </c>
      <c r="CE14" s="17">
        <v>135.4</v>
      </c>
      <c r="CF14" s="17">
        <v>62</v>
      </c>
      <c r="CG14" s="17">
        <v>78.7</v>
      </c>
      <c r="CH14" s="17">
        <v>30.7</v>
      </c>
      <c r="CI14" s="17"/>
      <c r="CJ14" s="17"/>
      <c r="CK14" s="17"/>
      <c r="CL14" s="17">
        <v>102.9</v>
      </c>
      <c r="CM14" s="17">
        <v>101.5</v>
      </c>
      <c r="CN14" s="17">
        <v>119.6</v>
      </c>
      <c r="CO14" s="17"/>
      <c r="CP14" s="17"/>
      <c r="CQ14" s="17"/>
      <c r="CR14" s="17"/>
      <c r="CS14" s="17"/>
      <c r="CT14" s="17"/>
      <c r="CU14" s="17"/>
      <c r="CV14" s="17">
        <v>0</v>
      </c>
      <c r="CW14" s="17">
        <v>120.5</v>
      </c>
      <c r="CX14" s="17">
        <v>0</v>
      </c>
      <c r="CY14" s="17">
        <v>2.1</v>
      </c>
      <c r="CZ14" s="17">
        <v>0</v>
      </c>
      <c r="DA14" s="17">
        <v>20</v>
      </c>
      <c r="DB14" s="17">
        <v>9.9</v>
      </c>
      <c r="DC14" s="17">
        <v>5.5</v>
      </c>
      <c r="DD14" s="17">
        <v>1.2</v>
      </c>
      <c r="DE14" s="17">
        <v>3.4</v>
      </c>
      <c r="DF14" s="17">
        <v>4.8</v>
      </c>
      <c r="DG14" s="17">
        <v>20.5</v>
      </c>
      <c r="DH14" s="17">
        <v>20</v>
      </c>
      <c r="DI14" s="17">
        <v>19.100000000000001</v>
      </c>
      <c r="DJ14" s="17">
        <v>3.5</v>
      </c>
      <c r="DK14" s="17">
        <v>9.3000000000000007</v>
      </c>
      <c r="DL14" s="17">
        <v>0</v>
      </c>
      <c r="DM14" s="17">
        <v>0</v>
      </c>
      <c r="DN14" s="17">
        <v>30.5</v>
      </c>
      <c r="DO14" s="17">
        <v>84.6</v>
      </c>
      <c r="DP14" s="17">
        <v>4.4000000000000004</v>
      </c>
      <c r="DQ14" s="17">
        <v>2.2999999999999998</v>
      </c>
      <c r="DR14" s="17">
        <v>2.4</v>
      </c>
      <c r="DS14" s="17"/>
      <c r="DT14" s="17">
        <v>0</v>
      </c>
      <c r="DU14" s="17">
        <v>3.3</v>
      </c>
      <c r="DV14" s="17">
        <v>4.7</v>
      </c>
      <c r="DW14" s="17">
        <v>3</v>
      </c>
      <c r="DX14" s="17"/>
      <c r="DY14" s="17">
        <v>19.8</v>
      </c>
      <c r="DZ14" s="17">
        <v>9.3000000000000007</v>
      </c>
      <c r="EA14" s="17">
        <v>16.5</v>
      </c>
      <c r="EB14" s="17">
        <v>20.3</v>
      </c>
      <c r="EC14" s="17">
        <v>20</v>
      </c>
      <c r="ED14" s="17">
        <v>26</v>
      </c>
      <c r="EE14" s="17">
        <v>34.799999999999997</v>
      </c>
      <c r="EF14" s="17">
        <v>0</v>
      </c>
      <c r="EG14" s="17">
        <v>32.200000000000003</v>
      </c>
      <c r="EH14" s="17">
        <v>83.5</v>
      </c>
      <c r="EI14" s="17">
        <v>2.9</v>
      </c>
      <c r="EJ14" s="17">
        <v>0.4</v>
      </c>
      <c r="EK14" s="17">
        <v>20.9</v>
      </c>
      <c r="EL14" s="17">
        <v>6.7</v>
      </c>
      <c r="EM14" s="17">
        <v>7.7</v>
      </c>
      <c r="EN14" s="17">
        <v>20.399999999999999</v>
      </c>
      <c r="EO14" s="17">
        <v>20.399999999999999</v>
      </c>
      <c r="EP14" s="17">
        <v>20.2</v>
      </c>
      <c r="EQ14" s="17">
        <v>1.8</v>
      </c>
      <c r="ER14" s="17">
        <v>0</v>
      </c>
      <c r="ES14" s="17">
        <v>0</v>
      </c>
      <c r="ET14" s="17">
        <v>0</v>
      </c>
      <c r="EU14" s="17">
        <v>0.6</v>
      </c>
      <c r="EV14" s="17">
        <v>89.1</v>
      </c>
      <c r="EW14" s="17">
        <v>88.9</v>
      </c>
      <c r="EX14" s="17">
        <v>0</v>
      </c>
      <c r="EY14" s="17">
        <v>0</v>
      </c>
      <c r="EZ14" s="17">
        <v>9</v>
      </c>
      <c r="FA14" s="17">
        <v>20</v>
      </c>
      <c r="FB14" s="17"/>
      <c r="FC14" s="17">
        <v>42.3</v>
      </c>
      <c r="FD14" s="17">
        <v>33</v>
      </c>
      <c r="FE14" s="17">
        <v>29.3</v>
      </c>
      <c r="FF14" s="17">
        <v>3.3</v>
      </c>
      <c r="FG14" s="17">
        <v>15.6</v>
      </c>
      <c r="FH14" s="17"/>
      <c r="FI14" s="17"/>
      <c r="FJ14" s="17">
        <v>6459.01</v>
      </c>
      <c r="FK14" s="15"/>
      <c r="FL14" s="17">
        <v>23.3704</v>
      </c>
      <c r="FM14" s="17">
        <v>8.0190000000000001</v>
      </c>
      <c r="FN14" s="17"/>
      <c r="FO14" s="17">
        <v>13.2</v>
      </c>
      <c r="FP14" s="17"/>
      <c r="FQ14" s="17">
        <v>18.921510000000001</v>
      </c>
      <c r="FR14" s="17">
        <v>9.8000000000000007</v>
      </c>
      <c r="FS14" s="17">
        <v>14.8</v>
      </c>
      <c r="FT14" s="17">
        <v>88.110910000000004</v>
      </c>
    </row>
    <row r="15" spans="1:176" ht="24" customHeight="1" x14ac:dyDescent="0.3">
      <c r="A15" s="16" t="s">
        <v>62</v>
      </c>
      <c r="B15" s="16" t="s">
        <v>804</v>
      </c>
      <c r="C15" s="17"/>
      <c r="D15" s="17"/>
      <c r="E15" s="17">
        <v>103.44</v>
      </c>
      <c r="F15" s="17">
        <v>649.28</v>
      </c>
      <c r="G15" s="17">
        <v>215.07</v>
      </c>
      <c r="H15" s="17"/>
      <c r="I15" s="17"/>
      <c r="J15" s="17">
        <v>90</v>
      </c>
      <c r="K15" s="17">
        <v>229.6</v>
      </c>
      <c r="L15" s="17"/>
      <c r="M15" s="17"/>
      <c r="N15" s="17">
        <v>106.4</v>
      </c>
      <c r="O15" s="17">
        <v>105.2</v>
      </c>
      <c r="P15" s="17">
        <v>106.2</v>
      </c>
      <c r="Q15" s="17">
        <v>207.3</v>
      </c>
      <c r="R15" s="17">
        <v>107.6</v>
      </c>
      <c r="S15" s="17">
        <v>67.7</v>
      </c>
      <c r="T15" s="17">
        <v>559.20000000000005</v>
      </c>
      <c r="U15" s="17">
        <v>10.6</v>
      </c>
      <c r="V15" s="17"/>
      <c r="W15" s="17"/>
      <c r="X15" s="17"/>
      <c r="Y15" s="17"/>
      <c r="Z15" s="17">
        <v>165.7</v>
      </c>
      <c r="AA15" s="17">
        <v>7.4</v>
      </c>
      <c r="AB15" s="17">
        <v>3.6</v>
      </c>
      <c r="AC15" s="17"/>
      <c r="AD15" s="17">
        <v>6.7</v>
      </c>
      <c r="AE15" s="17">
        <v>10</v>
      </c>
      <c r="AF15" s="17">
        <v>73.599999999999994</v>
      </c>
      <c r="AG15" s="17">
        <v>5.0999999999999996</v>
      </c>
      <c r="AH15" s="17"/>
      <c r="AI15" s="17"/>
      <c r="AJ15" s="17"/>
      <c r="AK15" s="17">
        <v>90.4</v>
      </c>
      <c r="AL15" s="17">
        <v>223.2</v>
      </c>
      <c r="AM15" s="17"/>
      <c r="AN15" s="17"/>
      <c r="AO15" s="17"/>
      <c r="AP15" s="17">
        <v>6.4</v>
      </c>
      <c r="AQ15" s="17">
        <v>412.3</v>
      </c>
      <c r="AR15" s="17">
        <v>21.4</v>
      </c>
      <c r="AS15" s="17">
        <v>142.5</v>
      </c>
      <c r="AT15" s="17">
        <v>42.1</v>
      </c>
      <c r="AU15" s="17">
        <v>18.7</v>
      </c>
      <c r="AV15" s="17">
        <v>19.7</v>
      </c>
      <c r="AW15" s="17">
        <v>91</v>
      </c>
      <c r="AX15" s="17"/>
      <c r="AY15" s="17"/>
      <c r="AZ15" s="17"/>
      <c r="BA15" s="17">
        <v>82.3</v>
      </c>
      <c r="BB15" s="17">
        <v>8.1</v>
      </c>
      <c r="BC15" s="17">
        <v>5.3</v>
      </c>
      <c r="BD15" s="17">
        <v>46.7</v>
      </c>
      <c r="BE15" s="17">
        <v>6.1</v>
      </c>
      <c r="BF15" s="17">
        <v>3.8</v>
      </c>
      <c r="BG15" s="17">
        <v>35.9</v>
      </c>
      <c r="BH15" s="17">
        <v>169</v>
      </c>
      <c r="BI15" s="17">
        <v>0</v>
      </c>
      <c r="BJ15" s="17"/>
      <c r="BK15" s="17"/>
      <c r="BL15" s="17">
        <v>0</v>
      </c>
      <c r="BM15" s="17"/>
      <c r="BN15" s="17"/>
      <c r="BO15" s="17"/>
      <c r="BP15" s="17">
        <v>86.9</v>
      </c>
      <c r="BQ15" s="17">
        <v>83.5</v>
      </c>
      <c r="BR15" s="17"/>
      <c r="BS15" s="17">
        <v>85.6</v>
      </c>
      <c r="BT15" s="17">
        <v>107.4</v>
      </c>
      <c r="BU15" s="17">
        <v>0</v>
      </c>
      <c r="BV15" s="17"/>
      <c r="BW15" s="17"/>
      <c r="BX15" s="17"/>
      <c r="BY15" s="17"/>
      <c r="BZ15" s="17"/>
      <c r="CA15" s="17"/>
      <c r="CB15" s="17"/>
      <c r="CC15" s="17">
        <v>4.5999999999999996</v>
      </c>
      <c r="CD15" s="17">
        <v>0</v>
      </c>
      <c r="CE15" s="17">
        <v>128.5</v>
      </c>
      <c r="CF15" s="17">
        <v>61.4</v>
      </c>
      <c r="CG15" s="17">
        <v>78.3</v>
      </c>
      <c r="CH15" s="17">
        <v>30.2</v>
      </c>
      <c r="CI15" s="17"/>
      <c r="CJ15" s="17"/>
      <c r="CK15" s="17"/>
      <c r="CL15" s="17">
        <v>103</v>
      </c>
      <c r="CM15" s="17">
        <v>104</v>
      </c>
      <c r="CN15" s="17">
        <v>119.5</v>
      </c>
      <c r="CO15" s="17"/>
      <c r="CP15" s="17"/>
      <c r="CQ15" s="17"/>
      <c r="CR15" s="17"/>
      <c r="CS15" s="17"/>
      <c r="CT15" s="17"/>
      <c r="CU15" s="17"/>
      <c r="CV15" s="17">
        <v>0</v>
      </c>
      <c r="CW15" s="17">
        <v>117</v>
      </c>
      <c r="CX15" s="17">
        <v>0</v>
      </c>
      <c r="CY15" s="17">
        <v>2.4</v>
      </c>
      <c r="CZ15" s="17">
        <v>0</v>
      </c>
      <c r="DA15" s="17">
        <v>20</v>
      </c>
      <c r="DB15" s="17">
        <v>9.8000000000000007</v>
      </c>
      <c r="DC15" s="17">
        <v>5.5</v>
      </c>
      <c r="DD15" s="17">
        <v>1.2</v>
      </c>
      <c r="DE15" s="17">
        <v>3.4</v>
      </c>
      <c r="DF15" s="17">
        <v>4.7</v>
      </c>
      <c r="DG15" s="17">
        <v>20.2</v>
      </c>
      <c r="DH15" s="17">
        <v>20</v>
      </c>
      <c r="DI15" s="17">
        <v>19.100000000000001</v>
      </c>
      <c r="DJ15" s="17">
        <v>3.5</v>
      </c>
      <c r="DK15" s="17">
        <v>9.3000000000000007</v>
      </c>
      <c r="DL15" s="17">
        <v>0</v>
      </c>
      <c r="DM15" s="17">
        <v>0</v>
      </c>
      <c r="DN15" s="17">
        <v>30.9</v>
      </c>
      <c r="DO15" s="17">
        <v>85.7</v>
      </c>
      <c r="DP15" s="17">
        <v>4.4000000000000004</v>
      </c>
      <c r="DQ15" s="17">
        <v>2.2999999999999998</v>
      </c>
      <c r="DR15" s="17">
        <v>2.4</v>
      </c>
      <c r="DS15" s="17"/>
      <c r="DT15" s="17">
        <v>0</v>
      </c>
      <c r="DU15" s="17">
        <v>3.3</v>
      </c>
      <c r="DV15" s="17">
        <v>4.7</v>
      </c>
      <c r="DW15" s="17">
        <v>3</v>
      </c>
      <c r="DX15" s="17"/>
      <c r="DY15" s="17">
        <v>19.8</v>
      </c>
      <c r="DZ15" s="17">
        <v>9.4</v>
      </c>
      <c r="EA15" s="17">
        <v>16.3</v>
      </c>
      <c r="EB15" s="17">
        <v>20.3</v>
      </c>
      <c r="EC15" s="17">
        <v>20</v>
      </c>
      <c r="ED15" s="17">
        <v>27</v>
      </c>
      <c r="EE15" s="17">
        <v>32.799999999999997</v>
      </c>
      <c r="EF15" s="17">
        <v>0</v>
      </c>
      <c r="EG15" s="17">
        <v>42.5</v>
      </c>
      <c r="EH15" s="17">
        <v>92.8</v>
      </c>
      <c r="EI15" s="17">
        <v>2.7</v>
      </c>
      <c r="EJ15" s="17">
        <v>1.2</v>
      </c>
      <c r="EK15" s="17">
        <v>20.9</v>
      </c>
      <c r="EL15" s="17">
        <v>6.7</v>
      </c>
      <c r="EM15" s="17">
        <v>7.8</v>
      </c>
      <c r="EN15" s="17">
        <v>20.399999999999999</v>
      </c>
      <c r="EO15" s="17">
        <v>20.399999999999999</v>
      </c>
      <c r="EP15" s="17">
        <v>20.2</v>
      </c>
      <c r="EQ15" s="17">
        <v>1.7</v>
      </c>
      <c r="ER15" s="17">
        <v>0</v>
      </c>
      <c r="ES15" s="17">
        <v>0</v>
      </c>
      <c r="ET15" s="17">
        <v>0</v>
      </c>
      <c r="EU15" s="17">
        <v>0.6</v>
      </c>
      <c r="EV15" s="17">
        <v>76.3</v>
      </c>
      <c r="EW15" s="17">
        <v>78.599999999999994</v>
      </c>
      <c r="EX15" s="17">
        <v>0</v>
      </c>
      <c r="EY15" s="17">
        <v>0</v>
      </c>
      <c r="EZ15" s="17">
        <v>9.1</v>
      </c>
      <c r="FA15" s="17">
        <v>20</v>
      </c>
      <c r="FB15" s="17"/>
      <c r="FC15" s="17">
        <v>42.4</v>
      </c>
      <c r="FD15" s="17">
        <v>32.9</v>
      </c>
      <c r="FE15" s="17">
        <v>29.3</v>
      </c>
      <c r="FF15" s="17">
        <v>3.3</v>
      </c>
      <c r="FG15" s="17">
        <v>16.399999999999999</v>
      </c>
      <c r="FH15" s="17"/>
      <c r="FI15" s="17"/>
      <c r="FJ15" s="17">
        <v>6312.09</v>
      </c>
      <c r="FK15" s="15"/>
      <c r="FL15" s="17">
        <v>23.366</v>
      </c>
      <c r="FM15" s="17">
        <v>8.016</v>
      </c>
      <c r="FN15" s="17"/>
      <c r="FO15" s="17">
        <v>13.2</v>
      </c>
      <c r="FP15" s="17"/>
      <c r="FQ15" s="17">
        <v>18.921939999999999</v>
      </c>
      <c r="FR15" s="17">
        <v>9.8000000000000007</v>
      </c>
      <c r="FS15" s="17">
        <v>14.9</v>
      </c>
      <c r="FT15" s="17">
        <v>88.203940000000003</v>
      </c>
    </row>
    <row r="16" spans="1:176" ht="24" customHeight="1" x14ac:dyDescent="0.3">
      <c r="A16" s="16" t="s">
        <v>62</v>
      </c>
      <c r="B16" s="16" t="s">
        <v>805</v>
      </c>
      <c r="C16" s="17"/>
      <c r="D16" s="17"/>
      <c r="E16" s="17">
        <v>102.89</v>
      </c>
      <c r="F16" s="17">
        <v>640.58000000000004</v>
      </c>
      <c r="G16" s="17">
        <v>214.58</v>
      </c>
      <c r="H16" s="17"/>
      <c r="I16" s="17"/>
      <c r="J16" s="17">
        <v>87.2</v>
      </c>
      <c r="K16" s="17">
        <v>226.5</v>
      </c>
      <c r="L16" s="17"/>
      <c r="M16" s="17"/>
      <c r="N16" s="17">
        <v>107</v>
      </c>
      <c r="O16" s="17">
        <v>106.7</v>
      </c>
      <c r="P16" s="17">
        <v>106.9</v>
      </c>
      <c r="Q16" s="17">
        <v>208.5</v>
      </c>
      <c r="R16" s="17">
        <v>109.5</v>
      </c>
      <c r="S16" s="17">
        <v>66</v>
      </c>
      <c r="T16" s="17">
        <v>553.29999999999995</v>
      </c>
      <c r="U16" s="17">
        <v>10.199999999999999</v>
      </c>
      <c r="V16" s="17"/>
      <c r="W16" s="17"/>
      <c r="X16" s="17"/>
      <c r="Y16" s="17"/>
      <c r="Z16" s="17">
        <v>160.5</v>
      </c>
      <c r="AA16" s="17">
        <v>6.6</v>
      </c>
      <c r="AB16" s="17">
        <v>3.5</v>
      </c>
      <c r="AC16" s="17"/>
      <c r="AD16" s="17">
        <v>6.7</v>
      </c>
      <c r="AE16" s="17">
        <v>10</v>
      </c>
      <c r="AF16" s="17">
        <v>73.599999999999994</v>
      </c>
      <c r="AG16" s="17">
        <v>5.0999999999999996</v>
      </c>
      <c r="AH16" s="17"/>
      <c r="AI16" s="17"/>
      <c r="AJ16" s="17"/>
      <c r="AK16" s="17">
        <v>88.2</v>
      </c>
      <c r="AL16" s="17">
        <v>223.5</v>
      </c>
      <c r="AM16" s="17"/>
      <c r="AN16" s="17"/>
      <c r="AO16" s="17"/>
      <c r="AP16" s="17">
        <v>6.5</v>
      </c>
      <c r="AQ16" s="17">
        <v>429.8</v>
      </c>
      <c r="AR16" s="17">
        <v>21</v>
      </c>
      <c r="AS16" s="17">
        <v>140</v>
      </c>
      <c r="AT16" s="17">
        <v>42</v>
      </c>
      <c r="AU16" s="17">
        <v>18.7</v>
      </c>
      <c r="AV16" s="17">
        <v>19.7</v>
      </c>
      <c r="AW16" s="17">
        <v>90.9</v>
      </c>
      <c r="AX16" s="17"/>
      <c r="AY16" s="17"/>
      <c r="AZ16" s="17"/>
      <c r="BA16" s="17">
        <v>80.599999999999994</v>
      </c>
      <c r="BB16" s="17">
        <v>8.1</v>
      </c>
      <c r="BC16" s="17">
        <v>5.3</v>
      </c>
      <c r="BD16" s="17">
        <v>46.3</v>
      </c>
      <c r="BE16" s="17">
        <v>6</v>
      </c>
      <c r="BF16" s="17">
        <v>3.8</v>
      </c>
      <c r="BG16" s="17">
        <v>35.4</v>
      </c>
      <c r="BH16" s="17">
        <v>165.2</v>
      </c>
      <c r="BI16" s="17">
        <v>0</v>
      </c>
      <c r="BJ16" s="17"/>
      <c r="BK16" s="17"/>
      <c r="BL16" s="17">
        <v>0</v>
      </c>
      <c r="BM16" s="17"/>
      <c r="BN16" s="17"/>
      <c r="BO16" s="17"/>
      <c r="BP16" s="17">
        <v>84.5</v>
      </c>
      <c r="BQ16" s="17">
        <v>85.1</v>
      </c>
      <c r="BR16" s="17"/>
      <c r="BS16" s="17">
        <v>80.099999999999994</v>
      </c>
      <c r="BT16" s="17">
        <v>107.7</v>
      </c>
      <c r="BU16" s="17">
        <v>0</v>
      </c>
      <c r="BV16" s="17"/>
      <c r="BW16" s="17"/>
      <c r="BX16" s="17"/>
      <c r="BY16" s="17"/>
      <c r="BZ16" s="17"/>
      <c r="CA16" s="17"/>
      <c r="CB16" s="17"/>
      <c r="CC16" s="17">
        <v>4.5999999999999996</v>
      </c>
      <c r="CD16" s="17">
        <v>0</v>
      </c>
      <c r="CE16" s="17">
        <v>124.2</v>
      </c>
      <c r="CF16" s="17">
        <v>58.8</v>
      </c>
      <c r="CG16" s="17">
        <v>76.900000000000006</v>
      </c>
      <c r="CH16" s="17">
        <v>29.3</v>
      </c>
      <c r="CI16" s="17"/>
      <c r="CJ16" s="17"/>
      <c r="CK16" s="17"/>
      <c r="CL16" s="17">
        <v>104.9</v>
      </c>
      <c r="CM16" s="17">
        <v>104.2</v>
      </c>
      <c r="CN16" s="17">
        <v>121.3</v>
      </c>
      <c r="CO16" s="17"/>
      <c r="CP16" s="17"/>
      <c r="CQ16" s="17"/>
      <c r="CR16" s="17"/>
      <c r="CS16" s="17"/>
      <c r="CT16" s="17"/>
      <c r="CU16" s="17"/>
      <c r="CV16" s="17">
        <v>0</v>
      </c>
      <c r="CW16" s="17">
        <v>114.1</v>
      </c>
      <c r="CX16" s="17">
        <v>0</v>
      </c>
      <c r="CY16" s="17">
        <v>1.2</v>
      </c>
      <c r="CZ16" s="17">
        <v>0</v>
      </c>
      <c r="DA16" s="17">
        <v>20</v>
      </c>
      <c r="DB16" s="17">
        <v>9.9</v>
      </c>
      <c r="DC16" s="17">
        <v>5.5</v>
      </c>
      <c r="DD16" s="17">
        <v>1.2</v>
      </c>
      <c r="DE16" s="17">
        <v>3.4</v>
      </c>
      <c r="DF16" s="17">
        <v>4.7</v>
      </c>
      <c r="DG16" s="17">
        <v>19.8</v>
      </c>
      <c r="DH16" s="17">
        <v>20</v>
      </c>
      <c r="DI16" s="17">
        <v>19.100000000000001</v>
      </c>
      <c r="DJ16" s="17">
        <v>3.5</v>
      </c>
      <c r="DK16" s="17">
        <v>9.3000000000000007</v>
      </c>
      <c r="DL16" s="17">
        <v>0</v>
      </c>
      <c r="DM16" s="17">
        <v>0</v>
      </c>
      <c r="DN16" s="17">
        <v>30.9</v>
      </c>
      <c r="DO16" s="17">
        <v>86.6</v>
      </c>
      <c r="DP16" s="17">
        <v>4.4000000000000004</v>
      </c>
      <c r="DQ16" s="17">
        <v>2.2999999999999998</v>
      </c>
      <c r="DR16" s="17">
        <v>2.4</v>
      </c>
      <c r="DS16" s="17"/>
      <c r="DT16" s="17">
        <v>0</v>
      </c>
      <c r="DU16" s="17">
        <v>3.3</v>
      </c>
      <c r="DV16" s="17">
        <v>4.7</v>
      </c>
      <c r="DW16" s="17">
        <v>3</v>
      </c>
      <c r="DX16" s="17"/>
      <c r="DY16" s="17">
        <v>19.8</v>
      </c>
      <c r="DZ16" s="17">
        <v>9.3000000000000007</v>
      </c>
      <c r="EA16" s="17">
        <v>16.2</v>
      </c>
      <c r="EB16" s="17">
        <v>20.2</v>
      </c>
      <c r="EC16" s="17">
        <v>20</v>
      </c>
      <c r="ED16" s="17">
        <v>26.5</v>
      </c>
      <c r="EE16" s="17">
        <v>30.4</v>
      </c>
      <c r="EF16" s="17">
        <v>0</v>
      </c>
      <c r="EG16" s="17">
        <v>42.9</v>
      </c>
      <c r="EH16" s="17">
        <v>78.400000000000006</v>
      </c>
      <c r="EI16" s="17">
        <v>3.1</v>
      </c>
      <c r="EJ16" s="17">
        <v>1</v>
      </c>
      <c r="EK16" s="17">
        <v>20.9</v>
      </c>
      <c r="EL16" s="17">
        <v>6.7</v>
      </c>
      <c r="EM16" s="17">
        <v>7.8</v>
      </c>
      <c r="EN16" s="17">
        <v>20.399999999999999</v>
      </c>
      <c r="EO16" s="17">
        <v>20.399999999999999</v>
      </c>
      <c r="EP16" s="17">
        <v>20.2</v>
      </c>
      <c r="EQ16" s="17">
        <v>1</v>
      </c>
      <c r="ER16" s="17">
        <v>0</v>
      </c>
      <c r="ES16" s="17">
        <v>0</v>
      </c>
      <c r="ET16" s="17">
        <v>0</v>
      </c>
      <c r="EU16" s="17">
        <v>0.6</v>
      </c>
      <c r="EV16" s="17">
        <v>57</v>
      </c>
      <c r="EW16" s="17">
        <v>47.9</v>
      </c>
      <c r="EX16" s="17">
        <v>0</v>
      </c>
      <c r="EY16" s="17">
        <v>0</v>
      </c>
      <c r="EZ16" s="17">
        <v>9</v>
      </c>
      <c r="FA16" s="17">
        <v>20</v>
      </c>
      <c r="FB16" s="17"/>
      <c r="FC16" s="17">
        <v>42.2</v>
      </c>
      <c r="FD16" s="17">
        <v>32.9</v>
      </c>
      <c r="FE16" s="17">
        <v>29.3</v>
      </c>
      <c r="FF16" s="17">
        <v>3.3</v>
      </c>
      <c r="FG16" s="17">
        <v>16.7</v>
      </c>
      <c r="FH16" s="17"/>
      <c r="FI16" s="17"/>
      <c r="FJ16" s="17">
        <v>6211.85</v>
      </c>
      <c r="FK16" s="15"/>
      <c r="FL16" s="17">
        <v>23.67315</v>
      </c>
      <c r="FM16" s="17">
        <v>8.02</v>
      </c>
      <c r="FN16" s="17"/>
      <c r="FO16" s="17">
        <v>13.2</v>
      </c>
      <c r="FP16" s="17"/>
      <c r="FQ16" s="17">
        <v>18.922039999999999</v>
      </c>
      <c r="FR16" s="17">
        <v>10</v>
      </c>
      <c r="FS16" s="17">
        <v>15</v>
      </c>
      <c r="FT16" s="17">
        <v>88.815190000000001</v>
      </c>
    </row>
    <row r="17" spans="1:176" ht="24" customHeight="1" x14ac:dyDescent="0.3">
      <c r="A17" s="16" t="s">
        <v>62</v>
      </c>
      <c r="B17" s="16" t="s">
        <v>806</v>
      </c>
      <c r="C17" s="17"/>
      <c r="D17" s="17"/>
      <c r="E17" s="17">
        <v>102.98</v>
      </c>
      <c r="F17" s="17">
        <v>651.45000000000005</v>
      </c>
      <c r="G17" s="17">
        <v>214.96</v>
      </c>
      <c r="H17" s="17"/>
      <c r="I17" s="17"/>
      <c r="J17" s="17">
        <v>90.1</v>
      </c>
      <c r="K17" s="17">
        <v>230.8</v>
      </c>
      <c r="L17" s="17"/>
      <c r="M17" s="17"/>
      <c r="N17" s="17">
        <v>118.7</v>
      </c>
      <c r="O17" s="17">
        <v>119</v>
      </c>
      <c r="P17" s="17">
        <v>118.9</v>
      </c>
      <c r="Q17" s="17">
        <v>211.4</v>
      </c>
      <c r="R17" s="17">
        <v>109.2</v>
      </c>
      <c r="S17" s="17">
        <v>67</v>
      </c>
      <c r="T17" s="17">
        <v>566.6</v>
      </c>
      <c r="U17" s="17">
        <v>10.4</v>
      </c>
      <c r="V17" s="17"/>
      <c r="W17" s="17"/>
      <c r="X17" s="17"/>
      <c r="Y17" s="17"/>
      <c r="Z17" s="17">
        <v>166.7</v>
      </c>
      <c r="AA17" s="17">
        <v>7.5</v>
      </c>
      <c r="AB17" s="17">
        <v>3.7</v>
      </c>
      <c r="AC17" s="17"/>
      <c r="AD17" s="17">
        <v>6.7</v>
      </c>
      <c r="AE17" s="17">
        <v>10.1</v>
      </c>
      <c r="AF17" s="17">
        <v>69.900000000000006</v>
      </c>
      <c r="AG17" s="17">
        <v>4.7</v>
      </c>
      <c r="AH17" s="17"/>
      <c r="AI17" s="17"/>
      <c r="AJ17" s="17"/>
      <c r="AK17" s="17">
        <v>90.7</v>
      </c>
      <c r="AL17" s="17">
        <v>223</v>
      </c>
      <c r="AM17" s="17"/>
      <c r="AN17" s="17"/>
      <c r="AO17" s="17"/>
      <c r="AP17" s="17">
        <v>6.5</v>
      </c>
      <c r="AQ17" s="17">
        <v>454.6</v>
      </c>
      <c r="AR17" s="17">
        <v>21</v>
      </c>
      <c r="AS17" s="17">
        <v>148.5</v>
      </c>
      <c r="AT17" s="17">
        <v>42.1</v>
      </c>
      <c r="AU17" s="17">
        <v>18.7</v>
      </c>
      <c r="AV17" s="17">
        <v>19.7</v>
      </c>
      <c r="AW17" s="17">
        <v>91</v>
      </c>
      <c r="AX17" s="17"/>
      <c r="AY17" s="17"/>
      <c r="AZ17" s="17"/>
      <c r="BA17" s="17">
        <v>82.4</v>
      </c>
      <c r="BB17" s="17">
        <v>8.1</v>
      </c>
      <c r="BC17" s="17">
        <v>5.3</v>
      </c>
      <c r="BD17" s="17">
        <v>46.8</v>
      </c>
      <c r="BE17" s="17">
        <v>5.9</v>
      </c>
      <c r="BF17" s="17">
        <v>3.8</v>
      </c>
      <c r="BG17" s="17">
        <v>35.9</v>
      </c>
      <c r="BH17" s="17">
        <v>168.9</v>
      </c>
      <c r="BI17" s="17">
        <v>0</v>
      </c>
      <c r="BJ17" s="17"/>
      <c r="BK17" s="17"/>
      <c r="BL17" s="17">
        <v>0</v>
      </c>
      <c r="BM17" s="17"/>
      <c r="BN17" s="17"/>
      <c r="BO17" s="17"/>
      <c r="BP17" s="17">
        <v>86.7</v>
      </c>
      <c r="BQ17" s="17">
        <v>83.6</v>
      </c>
      <c r="BR17" s="17"/>
      <c r="BS17" s="17">
        <v>84.4</v>
      </c>
      <c r="BT17" s="17">
        <v>106.9</v>
      </c>
      <c r="BU17" s="17">
        <v>0</v>
      </c>
      <c r="BV17" s="17"/>
      <c r="BW17" s="17"/>
      <c r="BX17" s="17"/>
      <c r="BY17" s="17"/>
      <c r="BZ17" s="17"/>
      <c r="CA17" s="17"/>
      <c r="CB17" s="17"/>
      <c r="CC17" s="17">
        <v>4.5999999999999996</v>
      </c>
      <c r="CD17" s="17">
        <v>0</v>
      </c>
      <c r="CE17" s="17">
        <v>134.1</v>
      </c>
      <c r="CF17" s="17">
        <v>64.5</v>
      </c>
      <c r="CG17" s="17">
        <v>78.5</v>
      </c>
      <c r="CH17" s="17">
        <v>30.3</v>
      </c>
      <c r="CI17" s="17"/>
      <c r="CJ17" s="17"/>
      <c r="CK17" s="17"/>
      <c r="CL17" s="17">
        <v>102.8</v>
      </c>
      <c r="CM17" s="17">
        <v>102.6</v>
      </c>
      <c r="CN17" s="17">
        <v>119.9</v>
      </c>
      <c r="CO17" s="17"/>
      <c r="CP17" s="17"/>
      <c r="CQ17" s="17"/>
      <c r="CR17" s="17"/>
      <c r="CS17" s="17"/>
      <c r="CT17" s="17"/>
      <c r="CU17" s="17"/>
      <c r="CV17" s="17">
        <v>0</v>
      </c>
      <c r="CW17" s="17">
        <v>103.3</v>
      </c>
      <c r="CX17" s="17">
        <v>0</v>
      </c>
      <c r="CY17" s="17">
        <v>0.9</v>
      </c>
      <c r="CZ17" s="17">
        <v>0</v>
      </c>
      <c r="DA17" s="17">
        <v>20</v>
      </c>
      <c r="DB17" s="17">
        <v>9.9</v>
      </c>
      <c r="DC17" s="17">
        <v>5.4</v>
      </c>
      <c r="DD17" s="17">
        <v>1.2</v>
      </c>
      <c r="DE17" s="17">
        <v>3.4</v>
      </c>
      <c r="DF17" s="17">
        <v>4.7</v>
      </c>
      <c r="DG17" s="17">
        <v>20.399999999999999</v>
      </c>
      <c r="DH17" s="17">
        <v>20</v>
      </c>
      <c r="DI17" s="17">
        <v>19.100000000000001</v>
      </c>
      <c r="DJ17" s="17">
        <v>3.6</v>
      </c>
      <c r="DK17" s="17">
        <v>9.3000000000000007</v>
      </c>
      <c r="DL17" s="17">
        <v>0</v>
      </c>
      <c r="DM17" s="17">
        <v>0</v>
      </c>
      <c r="DN17" s="17">
        <v>31.1</v>
      </c>
      <c r="DO17" s="17">
        <v>75.900000000000006</v>
      </c>
      <c r="DP17" s="17">
        <v>4.4000000000000004</v>
      </c>
      <c r="DQ17" s="17">
        <v>2.2999999999999998</v>
      </c>
      <c r="DR17" s="17">
        <v>2.4</v>
      </c>
      <c r="DS17" s="17"/>
      <c r="DT17" s="17">
        <v>0</v>
      </c>
      <c r="DU17" s="17">
        <v>3.3</v>
      </c>
      <c r="DV17" s="17">
        <v>4.7</v>
      </c>
      <c r="DW17" s="17">
        <v>3</v>
      </c>
      <c r="DX17" s="17"/>
      <c r="DY17" s="17">
        <v>19.8</v>
      </c>
      <c r="DZ17" s="17">
        <v>9.3000000000000007</v>
      </c>
      <c r="EA17" s="17">
        <v>16.600000000000001</v>
      </c>
      <c r="EB17" s="17">
        <v>20.3</v>
      </c>
      <c r="EC17" s="17">
        <v>20</v>
      </c>
      <c r="ED17" s="17">
        <v>24.9</v>
      </c>
      <c r="EE17" s="17">
        <v>33.700000000000003</v>
      </c>
      <c r="EF17" s="17">
        <v>0</v>
      </c>
      <c r="EG17" s="17">
        <v>26.5</v>
      </c>
      <c r="EH17" s="17">
        <v>68.099999999999994</v>
      </c>
      <c r="EI17" s="17">
        <v>2.4</v>
      </c>
      <c r="EJ17" s="17">
        <v>0.6</v>
      </c>
      <c r="EK17" s="17">
        <v>20.9</v>
      </c>
      <c r="EL17" s="17">
        <v>6.7</v>
      </c>
      <c r="EM17" s="17">
        <v>7.9</v>
      </c>
      <c r="EN17" s="17">
        <v>20.399999999999999</v>
      </c>
      <c r="EO17" s="17">
        <v>20.399999999999999</v>
      </c>
      <c r="EP17" s="17">
        <v>20.2</v>
      </c>
      <c r="EQ17" s="17">
        <v>0.7</v>
      </c>
      <c r="ER17" s="17">
        <v>0</v>
      </c>
      <c r="ES17" s="17">
        <v>0</v>
      </c>
      <c r="ET17" s="17">
        <v>0</v>
      </c>
      <c r="EU17" s="17">
        <v>0.6</v>
      </c>
      <c r="EV17" s="17">
        <v>54.8</v>
      </c>
      <c r="EW17" s="17">
        <v>35.799999999999997</v>
      </c>
      <c r="EX17" s="17">
        <v>0</v>
      </c>
      <c r="EY17" s="17">
        <v>0</v>
      </c>
      <c r="EZ17" s="17">
        <v>9</v>
      </c>
      <c r="FA17" s="17">
        <v>20</v>
      </c>
      <c r="FB17" s="17"/>
      <c r="FC17" s="17">
        <v>42.6</v>
      </c>
      <c r="FD17" s="17">
        <v>32.799999999999997</v>
      </c>
      <c r="FE17" s="17">
        <v>29.3</v>
      </c>
      <c r="FF17" s="17">
        <v>3.3</v>
      </c>
      <c r="FG17" s="17">
        <v>16.3</v>
      </c>
      <c r="FH17" s="17"/>
      <c r="FI17" s="17"/>
      <c r="FJ17" s="17">
        <v>6284.79</v>
      </c>
      <c r="FK17" s="15"/>
      <c r="FL17" s="17">
        <v>23.71979</v>
      </c>
      <c r="FM17" s="17">
        <v>8.0210000000000008</v>
      </c>
      <c r="FN17" s="17"/>
      <c r="FO17" s="17">
        <v>13.2</v>
      </c>
      <c r="FP17" s="17"/>
      <c r="FQ17" s="17">
        <v>18.922000000000001</v>
      </c>
      <c r="FR17" s="17">
        <v>9.8000000000000007</v>
      </c>
      <c r="FS17" s="17">
        <v>15</v>
      </c>
      <c r="FT17" s="17">
        <v>88.662790000000001</v>
      </c>
    </row>
    <row r="18" spans="1:176" ht="24" customHeight="1" x14ac:dyDescent="0.3">
      <c r="A18" s="18" t="s">
        <v>62</v>
      </c>
      <c r="B18" s="18" t="s">
        <v>807</v>
      </c>
      <c r="C18" s="19"/>
      <c r="D18" s="19"/>
      <c r="E18" s="19">
        <v>103.1</v>
      </c>
      <c r="F18" s="19">
        <v>644.01</v>
      </c>
      <c r="G18" s="19">
        <v>214.49</v>
      </c>
      <c r="H18" s="19"/>
      <c r="I18" s="19"/>
      <c r="J18" s="19">
        <v>89.9</v>
      </c>
      <c r="K18" s="19">
        <v>230.3</v>
      </c>
      <c r="L18" s="19"/>
      <c r="M18" s="19"/>
      <c r="N18" s="19">
        <v>106.7</v>
      </c>
      <c r="O18" s="19">
        <v>106</v>
      </c>
      <c r="P18" s="19">
        <v>105.8</v>
      </c>
      <c r="Q18" s="19">
        <v>217.5</v>
      </c>
      <c r="R18" s="19">
        <v>109.3</v>
      </c>
      <c r="S18" s="19">
        <v>66</v>
      </c>
      <c r="T18" s="19">
        <v>549.20000000000005</v>
      </c>
      <c r="U18" s="19">
        <v>10.5</v>
      </c>
      <c r="V18" s="19"/>
      <c r="W18" s="19"/>
      <c r="X18" s="19"/>
      <c r="Y18" s="19"/>
      <c r="Z18" s="19">
        <v>166.8</v>
      </c>
      <c r="AA18" s="19">
        <v>7.2</v>
      </c>
      <c r="AB18" s="19">
        <v>3.5</v>
      </c>
      <c r="AC18" s="19"/>
      <c r="AD18" s="19">
        <v>6.7</v>
      </c>
      <c r="AE18" s="19">
        <v>10.1</v>
      </c>
      <c r="AF18" s="19">
        <v>73.3</v>
      </c>
      <c r="AG18" s="19">
        <v>5.2</v>
      </c>
      <c r="AH18" s="19"/>
      <c r="AI18" s="19"/>
      <c r="AJ18" s="19"/>
      <c r="AK18" s="19">
        <v>110.8</v>
      </c>
      <c r="AL18" s="19">
        <v>221.8</v>
      </c>
      <c r="AM18" s="19"/>
      <c r="AN18" s="19"/>
      <c r="AO18" s="19"/>
      <c r="AP18" s="19">
        <v>6.4</v>
      </c>
      <c r="AQ18" s="19">
        <v>427.2</v>
      </c>
      <c r="AR18" s="19">
        <v>21</v>
      </c>
      <c r="AS18" s="19">
        <v>145.30000000000001</v>
      </c>
      <c r="AT18" s="19">
        <v>42.2</v>
      </c>
      <c r="AU18" s="19">
        <v>18.5</v>
      </c>
      <c r="AV18" s="19">
        <v>19.7</v>
      </c>
      <c r="AW18" s="19">
        <v>88.6</v>
      </c>
      <c r="AX18" s="19"/>
      <c r="AY18" s="19"/>
      <c r="AZ18" s="19"/>
      <c r="BA18" s="19">
        <v>108.3</v>
      </c>
      <c r="BB18" s="19">
        <v>8.1999999999999993</v>
      </c>
      <c r="BC18" s="19">
        <v>5.3</v>
      </c>
      <c r="BD18" s="19">
        <v>46.5</v>
      </c>
      <c r="BE18" s="19">
        <v>5.9</v>
      </c>
      <c r="BF18" s="19">
        <v>3.8</v>
      </c>
      <c r="BG18" s="19">
        <v>35.700000000000003</v>
      </c>
      <c r="BH18" s="19">
        <v>167</v>
      </c>
      <c r="BI18" s="19">
        <v>0</v>
      </c>
      <c r="BJ18" s="19"/>
      <c r="BK18" s="19"/>
      <c r="BL18" s="19">
        <v>0</v>
      </c>
      <c r="BM18" s="19"/>
      <c r="BN18" s="19"/>
      <c r="BO18" s="19"/>
      <c r="BP18" s="19">
        <v>86.5</v>
      </c>
      <c r="BQ18" s="19">
        <v>84.2</v>
      </c>
      <c r="BR18" s="19"/>
      <c r="BS18" s="19">
        <v>83.6</v>
      </c>
      <c r="BT18" s="19">
        <v>107.3</v>
      </c>
      <c r="BU18" s="19">
        <v>0</v>
      </c>
      <c r="BV18" s="19"/>
      <c r="BW18" s="19"/>
      <c r="BX18" s="19"/>
      <c r="BY18" s="19"/>
      <c r="BZ18" s="19"/>
      <c r="CA18" s="19"/>
      <c r="CB18" s="19"/>
      <c r="CC18" s="19">
        <v>4.5999999999999996</v>
      </c>
      <c r="CD18" s="19">
        <v>0</v>
      </c>
      <c r="CE18" s="19">
        <v>130.4</v>
      </c>
      <c r="CF18" s="19">
        <v>64.099999999999994</v>
      </c>
      <c r="CG18" s="19">
        <v>78.400000000000006</v>
      </c>
      <c r="CH18" s="19">
        <v>30.1</v>
      </c>
      <c r="CI18" s="19"/>
      <c r="CJ18" s="19"/>
      <c r="CK18" s="19"/>
      <c r="CL18" s="19">
        <v>104</v>
      </c>
      <c r="CM18" s="19">
        <v>103.8</v>
      </c>
      <c r="CN18" s="19">
        <v>121.2</v>
      </c>
      <c r="CO18" s="19"/>
      <c r="CP18" s="19"/>
      <c r="CQ18" s="19"/>
      <c r="CR18" s="19"/>
      <c r="CS18" s="19"/>
      <c r="CT18" s="19"/>
      <c r="CU18" s="19"/>
      <c r="CV18" s="19">
        <v>0</v>
      </c>
      <c r="CW18" s="19">
        <v>116.5</v>
      </c>
      <c r="CX18" s="19">
        <v>0</v>
      </c>
      <c r="CY18" s="19">
        <v>0.5</v>
      </c>
      <c r="CZ18" s="19">
        <v>0</v>
      </c>
      <c r="DA18" s="19">
        <v>20</v>
      </c>
      <c r="DB18" s="19">
        <v>10</v>
      </c>
      <c r="DC18" s="19">
        <v>5.5</v>
      </c>
      <c r="DD18" s="19">
        <v>1.2</v>
      </c>
      <c r="DE18" s="19">
        <v>3.4</v>
      </c>
      <c r="DF18" s="19">
        <v>4.7</v>
      </c>
      <c r="DG18" s="19">
        <v>20.2</v>
      </c>
      <c r="DH18" s="19">
        <v>20</v>
      </c>
      <c r="DI18" s="19">
        <v>19.100000000000001</v>
      </c>
      <c r="DJ18" s="19">
        <v>3.5</v>
      </c>
      <c r="DK18" s="19">
        <v>9.3000000000000007</v>
      </c>
      <c r="DL18" s="19">
        <v>0</v>
      </c>
      <c r="DM18" s="19">
        <v>0</v>
      </c>
      <c r="DN18" s="19">
        <v>29.6</v>
      </c>
      <c r="DO18" s="19">
        <v>69.5</v>
      </c>
      <c r="DP18" s="19">
        <v>4.4000000000000004</v>
      </c>
      <c r="DQ18" s="19">
        <v>2.2999999999999998</v>
      </c>
      <c r="DR18" s="19">
        <v>2.4</v>
      </c>
      <c r="DS18" s="19"/>
      <c r="DT18" s="19">
        <v>0</v>
      </c>
      <c r="DU18" s="19">
        <v>3.3</v>
      </c>
      <c r="DV18" s="19">
        <v>4.7</v>
      </c>
      <c r="DW18" s="19">
        <v>3</v>
      </c>
      <c r="DX18" s="19"/>
      <c r="DY18" s="19">
        <v>19.8</v>
      </c>
      <c r="DZ18" s="19">
        <v>9.3000000000000007</v>
      </c>
      <c r="EA18" s="19">
        <v>16.5</v>
      </c>
      <c r="EB18" s="19">
        <v>20.2</v>
      </c>
      <c r="EC18" s="19">
        <v>19.899999999999999</v>
      </c>
      <c r="ED18" s="19">
        <v>25.3</v>
      </c>
      <c r="EE18" s="19">
        <v>33</v>
      </c>
      <c r="EF18" s="19">
        <v>0</v>
      </c>
      <c r="EG18" s="19">
        <v>21.2</v>
      </c>
      <c r="EH18" s="19">
        <v>54.7</v>
      </c>
      <c r="EI18" s="19">
        <v>1.8</v>
      </c>
      <c r="EJ18" s="19">
        <v>0.8</v>
      </c>
      <c r="EK18" s="19">
        <v>21</v>
      </c>
      <c r="EL18" s="19">
        <v>6.7</v>
      </c>
      <c r="EM18" s="19">
        <v>7.9</v>
      </c>
      <c r="EN18" s="19">
        <v>20.399999999999999</v>
      </c>
      <c r="EO18" s="19">
        <v>20.399999999999999</v>
      </c>
      <c r="EP18" s="19">
        <v>20.2</v>
      </c>
      <c r="EQ18" s="19">
        <v>0.1</v>
      </c>
      <c r="ER18" s="19">
        <v>0</v>
      </c>
      <c r="ES18" s="19">
        <v>0</v>
      </c>
      <c r="ET18" s="19">
        <v>0</v>
      </c>
      <c r="EU18" s="19">
        <v>0.6</v>
      </c>
      <c r="EV18" s="19">
        <v>47.3</v>
      </c>
      <c r="EW18" s="19">
        <v>48.2</v>
      </c>
      <c r="EX18" s="19">
        <v>0</v>
      </c>
      <c r="EY18" s="19">
        <v>0</v>
      </c>
      <c r="EZ18" s="19">
        <v>9.1</v>
      </c>
      <c r="FA18" s="19">
        <v>20</v>
      </c>
      <c r="FB18" s="19"/>
      <c r="FC18" s="19">
        <v>42</v>
      </c>
      <c r="FD18" s="19">
        <v>32.700000000000003</v>
      </c>
      <c r="FE18" s="19">
        <v>29.3</v>
      </c>
      <c r="FF18" s="19">
        <v>3.3</v>
      </c>
      <c r="FG18" s="19">
        <v>16.2</v>
      </c>
      <c r="FH18" s="19"/>
      <c r="FI18" s="19"/>
      <c r="FJ18" s="19">
        <v>6227</v>
      </c>
      <c r="FK18" s="15"/>
      <c r="FL18" s="19">
        <v>23.676220000000001</v>
      </c>
      <c r="FM18" s="19">
        <v>8.0210000000000008</v>
      </c>
      <c r="FN18" s="19"/>
      <c r="FO18" s="19">
        <v>13.2</v>
      </c>
      <c r="FP18" s="19"/>
      <c r="FQ18" s="19">
        <v>18.921849999999999</v>
      </c>
      <c r="FR18" s="19">
        <v>9.8000000000000007</v>
      </c>
      <c r="FS18" s="19">
        <v>14.9</v>
      </c>
      <c r="FT18" s="19">
        <v>88.519069999999999</v>
      </c>
    </row>
    <row r="19" spans="1:176" ht="24" customHeight="1" x14ac:dyDescent="0.3">
      <c r="A19" s="13" t="s">
        <v>62</v>
      </c>
      <c r="B19" s="13" t="s">
        <v>808</v>
      </c>
      <c r="C19" s="14"/>
      <c r="D19" s="14"/>
      <c r="E19" s="14">
        <v>103.58</v>
      </c>
      <c r="F19" s="14">
        <v>647.13</v>
      </c>
      <c r="G19" s="14">
        <v>214.57</v>
      </c>
      <c r="H19" s="14"/>
      <c r="I19" s="14"/>
      <c r="J19" s="14">
        <v>90</v>
      </c>
      <c r="K19" s="14">
        <v>229.8</v>
      </c>
      <c r="L19" s="14"/>
      <c r="M19" s="14"/>
      <c r="N19" s="14">
        <v>115.2</v>
      </c>
      <c r="O19" s="14">
        <v>114.6</v>
      </c>
      <c r="P19" s="14">
        <v>115.5</v>
      </c>
      <c r="Q19" s="14">
        <v>217.4</v>
      </c>
      <c r="R19" s="14">
        <v>109.3</v>
      </c>
      <c r="S19" s="14">
        <v>66.400000000000006</v>
      </c>
      <c r="T19" s="14">
        <v>558</v>
      </c>
      <c r="U19" s="14">
        <v>10.4</v>
      </c>
      <c r="V19" s="14"/>
      <c r="W19" s="14"/>
      <c r="X19" s="14"/>
      <c r="Y19" s="14"/>
      <c r="Z19" s="14">
        <v>168.2</v>
      </c>
      <c r="AA19" s="14">
        <v>7.3</v>
      </c>
      <c r="AB19" s="14">
        <v>3.3</v>
      </c>
      <c r="AC19" s="14"/>
      <c r="AD19" s="14">
        <v>6.7</v>
      </c>
      <c r="AE19" s="14">
        <v>10.1</v>
      </c>
      <c r="AF19" s="14">
        <v>71.5</v>
      </c>
      <c r="AG19" s="14">
        <v>5.2</v>
      </c>
      <c r="AH19" s="14"/>
      <c r="AI19" s="14"/>
      <c r="AJ19" s="14"/>
      <c r="AK19" s="14">
        <v>110.8</v>
      </c>
      <c r="AL19" s="14">
        <v>223</v>
      </c>
      <c r="AM19" s="14"/>
      <c r="AN19" s="14"/>
      <c r="AO19" s="14"/>
      <c r="AP19" s="14">
        <v>6.4</v>
      </c>
      <c r="AQ19" s="14">
        <v>455.3</v>
      </c>
      <c r="AR19" s="14">
        <v>36.6</v>
      </c>
      <c r="AS19" s="14">
        <v>148.4</v>
      </c>
      <c r="AT19" s="14">
        <v>42.1</v>
      </c>
      <c r="AU19" s="14">
        <v>18.7</v>
      </c>
      <c r="AV19" s="14">
        <v>19.7</v>
      </c>
      <c r="AW19" s="14">
        <v>90.8</v>
      </c>
      <c r="AX19" s="14"/>
      <c r="AY19" s="14"/>
      <c r="AZ19" s="14"/>
      <c r="BA19" s="14">
        <v>108.5</v>
      </c>
      <c r="BB19" s="14">
        <v>8.1999999999999993</v>
      </c>
      <c r="BC19" s="14">
        <v>5</v>
      </c>
      <c r="BD19" s="14">
        <v>46.8</v>
      </c>
      <c r="BE19" s="14">
        <v>6</v>
      </c>
      <c r="BF19" s="14">
        <v>3.8</v>
      </c>
      <c r="BG19" s="14">
        <v>35.700000000000003</v>
      </c>
      <c r="BH19" s="14">
        <v>167.4</v>
      </c>
      <c r="BI19" s="14">
        <v>0</v>
      </c>
      <c r="BJ19" s="14"/>
      <c r="BK19" s="14"/>
      <c r="BL19" s="14">
        <v>0</v>
      </c>
      <c r="BM19" s="14"/>
      <c r="BN19" s="14"/>
      <c r="BO19" s="14"/>
      <c r="BP19" s="14">
        <v>86.4</v>
      </c>
      <c r="BQ19" s="14">
        <v>83.9</v>
      </c>
      <c r="BR19" s="14"/>
      <c r="BS19" s="14">
        <v>83.5</v>
      </c>
      <c r="BT19" s="14">
        <v>107.2</v>
      </c>
      <c r="BU19" s="14">
        <v>0</v>
      </c>
      <c r="BV19" s="14"/>
      <c r="BW19" s="14"/>
      <c r="BX19" s="14"/>
      <c r="BY19" s="14"/>
      <c r="BZ19" s="14"/>
      <c r="CA19" s="14"/>
      <c r="CB19" s="14"/>
      <c r="CC19" s="14">
        <v>4.5999999999999996</v>
      </c>
      <c r="CD19" s="14">
        <v>0</v>
      </c>
      <c r="CE19" s="14">
        <v>133.30000000000001</v>
      </c>
      <c r="CF19" s="14">
        <v>64.099999999999994</v>
      </c>
      <c r="CG19" s="14">
        <v>78.400000000000006</v>
      </c>
      <c r="CH19" s="14">
        <v>30.1</v>
      </c>
      <c r="CI19" s="14"/>
      <c r="CJ19" s="14"/>
      <c r="CK19" s="14"/>
      <c r="CL19" s="14">
        <v>103.6</v>
      </c>
      <c r="CM19" s="14">
        <v>104.5</v>
      </c>
      <c r="CN19" s="14">
        <v>120.2</v>
      </c>
      <c r="CO19" s="14"/>
      <c r="CP19" s="14"/>
      <c r="CQ19" s="14"/>
      <c r="CR19" s="14"/>
      <c r="CS19" s="14"/>
      <c r="CT19" s="14"/>
      <c r="CU19" s="14"/>
      <c r="CV19" s="14">
        <v>0</v>
      </c>
      <c r="CW19" s="14">
        <v>118</v>
      </c>
      <c r="CX19" s="14">
        <v>0</v>
      </c>
      <c r="CY19" s="14">
        <v>0.5</v>
      </c>
      <c r="CZ19" s="14">
        <v>0</v>
      </c>
      <c r="DA19" s="14">
        <v>20</v>
      </c>
      <c r="DB19" s="14">
        <v>9.9</v>
      </c>
      <c r="DC19" s="14">
        <v>5.5</v>
      </c>
      <c r="DD19" s="14">
        <v>1.2</v>
      </c>
      <c r="DE19" s="14">
        <v>3.4</v>
      </c>
      <c r="DF19" s="14">
        <v>4.5999999999999996</v>
      </c>
      <c r="DG19" s="14">
        <v>20.100000000000001</v>
      </c>
      <c r="DH19" s="14">
        <v>20</v>
      </c>
      <c r="DI19" s="14">
        <v>19.100000000000001</v>
      </c>
      <c r="DJ19" s="14">
        <v>3.6</v>
      </c>
      <c r="DK19" s="14">
        <v>9.3000000000000007</v>
      </c>
      <c r="DL19" s="14">
        <v>0</v>
      </c>
      <c r="DM19" s="14">
        <v>0</v>
      </c>
      <c r="DN19" s="14">
        <v>30.1</v>
      </c>
      <c r="DO19" s="14">
        <v>72.599999999999994</v>
      </c>
      <c r="DP19" s="14">
        <v>4.4000000000000004</v>
      </c>
      <c r="DQ19" s="14">
        <v>2.2999999999999998</v>
      </c>
      <c r="DR19" s="14">
        <v>2.4</v>
      </c>
      <c r="DS19" s="14"/>
      <c r="DT19" s="14">
        <v>0</v>
      </c>
      <c r="DU19" s="14">
        <v>3.3</v>
      </c>
      <c r="DV19" s="14">
        <v>4.7</v>
      </c>
      <c r="DW19" s="14">
        <v>2.9</v>
      </c>
      <c r="DX19" s="14"/>
      <c r="DY19" s="14">
        <v>19.8</v>
      </c>
      <c r="DZ19" s="14">
        <v>9.3000000000000007</v>
      </c>
      <c r="EA19" s="14">
        <v>16.5</v>
      </c>
      <c r="EB19" s="14">
        <v>20.3</v>
      </c>
      <c r="EC19" s="14">
        <v>20</v>
      </c>
      <c r="ED19" s="14">
        <v>28.1</v>
      </c>
      <c r="EE19" s="14">
        <v>34.299999999999997</v>
      </c>
      <c r="EF19" s="14">
        <v>0</v>
      </c>
      <c r="EG19" s="14">
        <v>16.899999999999999</v>
      </c>
      <c r="EH19" s="14">
        <v>51.1</v>
      </c>
      <c r="EI19" s="14">
        <v>1.2</v>
      </c>
      <c r="EJ19" s="14">
        <v>0.8</v>
      </c>
      <c r="EK19" s="14">
        <v>21</v>
      </c>
      <c r="EL19" s="14">
        <v>6.7</v>
      </c>
      <c r="EM19" s="14">
        <v>7.9</v>
      </c>
      <c r="EN19" s="14">
        <v>20.399999999999999</v>
      </c>
      <c r="EO19" s="14">
        <v>20.399999999999999</v>
      </c>
      <c r="EP19" s="14">
        <v>20.2</v>
      </c>
      <c r="EQ19" s="14">
        <v>0</v>
      </c>
      <c r="ER19" s="14">
        <v>0</v>
      </c>
      <c r="ES19" s="14">
        <v>0</v>
      </c>
      <c r="ET19" s="14">
        <v>0</v>
      </c>
      <c r="EU19" s="14">
        <v>0.6</v>
      </c>
      <c r="EV19" s="14">
        <v>38</v>
      </c>
      <c r="EW19" s="14">
        <v>36.700000000000003</v>
      </c>
      <c r="EX19" s="14">
        <v>0</v>
      </c>
      <c r="EY19" s="14">
        <v>0</v>
      </c>
      <c r="EZ19" s="14">
        <v>9.1</v>
      </c>
      <c r="FA19" s="14">
        <v>20</v>
      </c>
      <c r="FB19" s="14"/>
      <c r="FC19" s="14">
        <v>42.5</v>
      </c>
      <c r="FD19" s="14">
        <v>33</v>
      </c>
      <c r="FE19" s="14">
        <v>29.4</v>
      </c>
      <c r="FF19" s="14">
        <v>3.3</v>
      </c>
      <c r="FG19" s="14">
        <v>16.2</v>
      </c>
      <c r="FH19" s="14"/>
      <c r="FI19" s="14"/>
      <c r="FJ19" s="14">
        <v>6298.78</v>
      </c>
      <c r="FK19" s="15"/>
      <c r="FL19" s="14">
        <v>23.720469999999999</v>
      </c>
      <c r="FM19" s="14">
        <v>8.0280000000000005</v>
      </c>
      <c r="FN19" s="14"/>
      <c r="FO19" s="14">
        <v>13.2</v>
      </c>
      <c r="FP19" s="14"/>
      <c r="FQ19" s="14">
        <v>18.921399999999998</v>
      </c>
      <c r="FR19" s="14">
        <v>9.8000000000000007</v>
      </c>
      <c r="FS19" s="14">
        <v>14.8</v>
      </c>
      <c r="FT19" s="14">
        <v>88.46987</v>
      </c>
    </row>
    <row r="20" spans="1:176" ht="24" customHeight="1" x14ac:dyDescent="0.3">
      <c r="A20" s="16" t="s">
        <v>62</v>
      </c>
      <c r="B20" s="16" t="s">
        <v>809</v>
      </c>
      <c r="C20" s="17"/>
      <c r="D20" s="17"/>
      <c r="E20" s="17">
        <v>103.6</v>
      </c>
      <c r="F20" s="17">
        <v>649.17999999999995</v>
      </c>
      <c r="G20" s="17">
        <v>214.79</v>
      </c>
      <c r="H20" s="17"/>
      <c r="I20" s="17"/>
      <c r="J20" s="17">
        <v>90.5</v>
      </c>
      <c r="K20" s="17">
        <v>229.1</v>
      </c>
      <c r="L20" s="17"/>
      <c r="M20" s="17"/>
      <c r="N20" s="17">
        <v>131.5</v>
      </c>
      <c r="O20" s="17">
        <v>130.69999999999999</v>
      </c>
      <c r="P20" s="17">
        <v>130.19999999999999</v>
      </c>
      <c r="Q20" s="17">
        <v>222.3</v>
      </c>
      <c r="R20" s="17">
        <v>109.4</v>
      </c>
      <c r="S20" s="17">
        <v>66.599999999999994</v>
      </c>
      <c r="T20" s="17">
        <v>564.6</v>
      </c>
      <c r="U20" s="17">
        <v>10.4</v>
      </c>
      <c r="V20" s="17"/>
      <c r="W20" s="17"/>
      <c r="X20" s="17"/>
      <c r="Y20" s="17"/>
      <c r="Z20" s="17">
        <v>163.30000000000001</v>
      </c>
      <c r="AA20" s="17">
        <v>7.5</v>
      </c>
      <c r="AB20" s="17">
        <v>3.5</v>
      </c>
      <c r="AC20" s="17"/>
      <c r="AD20" s="17">
        <v>6.7</v>
      </c>
      <c r="AE20" s="17">
        <v>10.1</v>
      </c>
      <c r="AF20" s="17">
        <v>72.400000000000006</v>
      </c>
      <c r="AG20" s="17">
        <v>5.0999999999999996</v>
      </c>
      <c r="AH20" s="17"/>
      <c r="AI20" s="17"/>
      <c r="AJ20" s="17"/>
      <c r="AK20" s="17">
        <v>110.7</v>
      </c>
      <c r="AL20" s="17">
        <v>223.7</v>
      </c>
      <c r="AM20" s="17"/>
      <c r="AN20" s="17"/>
      <c r="AO20" s="17"/>
      <c r="AP20" s="17">
        <v>6.4</v>
      </c>
      <c r="AQ20" s="17">
        <v>466.6</v>
      </c>
      <c r="AR20" s="17">
        <v>81.8</v>
      </c>
      <c r="AS20" s="17">
        <v>148.9</v>
      </c>
      <c r="AT20" s="17">
        <v>42.1</v>
      </c>
      <c r="AU20" s="17">
        <v>18.7</v>
      </c>
      <c r="AV20" s="17">
        <v>19.7</v>
      </c>
      <c r="AW20" s="17">
        <v>89.7</v>
      </c>
      <c r="AX20" s="17"/>
      <c r="AY20" s="17"/>
      <c r="AZ20" s="17"/>
      <c r="BA20" s="17">
        <v>109.1</v>
      </c>
      <c r="BB20" s="17">
        <v>8.1</v>
      </c>
      <c r="BC20" s="17">
        <v>5</v>
      </c>
      <c r="BD20" s="17">
        <v>47</v>
      </c>
      <c r="BE20" s="17">
        <v>6.1</v>
      </c>
      <c r="BF20" s="17">
        <v>3.8</v>
      </c>
      <c r="BG20" s="17">
        <v>36</v>
      </c>
      <c r="BH20" s="17">
        <v>168.1</v>
      </c>
      <c r="BI20" s="17">
        <v>0</v>
      </c>
      <c r="BJ20" s="17"/>
      <c r="BK20" s="17"/>
      <c r="BL20" s="17">
        <v>0</v>
      </c>
      <c r="BM20" s="17"/>
      <c r="BN20" s="17"/>
      <c r="BO20" s="17"/>
      <c r="BP20" s="17">
        <v>86.6</v>
      </c>
      <c r="BQ20" s="17">
        <v>83.6</v>
      </c>
      <c r="BR20" s="17"/>
      <c r="BS20" s="17">
        <v>84.1</v>
      </c>
      <c r="BT20" s="17">
        <v>106.7</v>
      </c>
      <c r="BU20" s="17">
        <v>0</v>
      </c>
      <c r="BV20" s="17"/>
      <c r="BW20" s="17"/>
      <c r="BX20" s="17"/>
      <c r="BY20" s="17"/>
      <c r="BZ20" s="17"/>
      <c r="CA20" s="17"/>
      <c r="CB20" s="17"/>
      <c r="CC20" s="17">
        <v>4.5999999999999996</v>
      </c>
      <c r="CD20" s="17">
        <v>0</v>
      </c>
      <c r="CE20" s="17">
        <v>133.6</v>
      </c>
      <c r="CF20" s="17">
        <v>64.099999999999994</v>
      </c>
      <c r="CG20" s="17">
        <v>78.3</v>
      </c>
      <c r="CH20" s="17">
        <v>30.2</v>
      </c>
      <c r="CI20" s="17"/>
      <c r="CJ20" s="17"/>
      <c r="CK20" s="17"/>
      <c r="CL20" s="17">
        <v>103.4</v>
      </c>
      <c r="CM20" s="17">
        <v>104</v>
      </c>
      <c r="CN20" s="17">
        <v>119.9</v>
      </c>
      <c r="CO20" s="17"/>
      <c r="CP20" s="17"/>
      <c r="CQ20" s="17"/>
      <c r="CR20" s="17"/>
      <c r="CS20" s="17"/>
      <c r="CT20" s="17"/>
      <c r="CU20" s="17"/>
      <c r="CV20" s="17">
        <v>0</v>
      </c>
      <c r="CW20" s="17">
        <v>81.3</v>
      </c>
      <c r="CX20" s="17">
        <v>0</v>
      </c>
      <c r="CY20" s="17">
        <v>1.1000000000000001</v>
      </c>
      <c r="CZ20" s="17">
        <v>0</v>
      </c>
      <c r="DA20" s="17">
        <v>20.100000000000001</v>
      </c>
      <c r="DB20" s="17">
        <v>9.9</v>
      </c>
      <c r="DC20" s="17">
        <v>5.5</v>
      </c>
      <c r="DD20" s="17">
        <v>1.2</v>
      </c>
      <c r="DE20" s="17">
        <v>3.3</v>
      </c>
      <c r="DF20" s="17">
        <v>4.7</v>
      </c>
      <c r="DG20" s="17">
        <v>20.2</v>
      </c>
      <c r="DH20" s="17">
        <v>20</v>
      </c>
      <c r="DI20" s="17">
        <v>19.100000000000001</v>
      </c>
      <c r="DJ20" s="17">
        <v>3.6</v>
      </c>
      <c r="DK20" s="17">
        <v>9.3000000000000007</v>
      </c>
      <c r="DL20" s="17">
        <v>0</v>
      </c>
      <c r="DM20" s="17">
        <v>0</v>
      </c>
      <c r="DN20" s="17">
        <v>28.6</v>
      </c>
      <c r="DO20" s="17">
        <v>70.8</v>
      </c>
      <c r="DP20" s="17">
        <v>4.4000000000000004</v>
      </c>
      <c r="DQ20" s="17">
        <v>2.2999999999999998</v>
      </c>
      <c r="DR20" s="17">
        <v>2.4</v>
      </c>
      <c r="DS20" s="17"/>
      <c r="DT20" s="17">
        <v>0</v>
      </c>
      <c r="DU20" s="17">
        <v>3.3</v>
      </c>
      <c r="DV20" s="17">
        <v>4.7</v>
      </c>
      <c r="DW20" s="17">
        <v>2.9</v>
      </c>
      <c r="DX20" s="17"/>
      <c r="DY20" s="17">
        <v>19.8</v>
      </c>
      <c r="DZ20" s="17">
        <v>9.4</v>
      </c>
      <c r="EA20" s="17">
        <v>16.600000000000001</v>
      </c>
      <c r="EB20" s="17">
        <v>20.3</v>
      </c>
      <c r="EC20" s="17">
        <v>20</v>
      </c>
      <c r="ED20" s="17">
        <v>28.1</v>
      </c>
      <c r="EE20" s="17">
        <v>40.4</v>
      </c>
      <c r="EF20" s="17">
        <v>0</v>
      </c>
      <c r="EG20" s="17">
        <v>15.8</v>
      </c>
      <c r="EH20" s="17">
        <v>43.8</v>
      </c>
      <c r="EI20" s="17">
        <v>0.4</v>
      </c>
      <c r="EJ20" s="17">
        <v>0</v>
      </c>
      <c r="EK20" s="17">
        <v>21</v>
      </c>
      <c r="EL20" s="17">
        <v>6.6</v>
      </c>
      <c r="EM20" s="17">
        <v>7.9</v>
      </c>
      <c r="EN20" s="17">
        <v>20.399999999999999</v>
      </c>
      <c r="EO20" s="17">
        <v>20.399999999999999</v>
      </c>
      <c r="EP20" s="17">
        <v>20.2</v>
      </c>
      <c r="EQ20" s="17">
        <v>0.3</v>
      </c>
      <c r="ER20" s="17">
        <v>0</v>
      </c>
      <c r="ES20" s="17">
        <v>0</v>
      </c>
      <c r="ET20" s="17">
        <v>0</v>
      </c>
      <c r="EU20" s="17">
        <v>0.6</v>
      </c>
      <c r="EV20" s="17">
        <v>31.7</v>
      </c>
      <c r="EW20" s="17">
        <v>36</v>
      </c>
      <c r="EX20" s="17">
        <v>0</v>
      </c>
      <c r="EY20" s="17">
        <v>0</v>
      </c>
      <c r="EZ20" s="17">
        <v>9.1</v>
      </c>
      <c r="FA20" s="17">
        <v>20</v>
      </c>
      <c r="FB20" s="17"/>
      <c r="FC20" s="17">
        <v>42.5</v>
      </c>
      <c r="FD20" s="17">
        <v>32.799999999999997</v>
      </c>
      <c r="FE20" s="17">
        <v>29.3</v>
      </c>
      <c r="FF20" s="17">
        <v>3.3</v>
      </c>
      <c r="FG20" s="17">
        <v>17</v>
      </c>
      <c r="FH20" s="17"/>
      <c r="FI20" s="17"/>
      <c r="FJ20" s="17">
        <v>6364.47</v>
      </c>
      <c r="FK20" s="15"/>
      <c r="FL20" s="17">
        <v>23.969149999999999</v>
      </c>
      <c r="FM20" s="17">
        <v>8.0180000000000007</v>
      </c>
      <c r="FN20" s="17"/>
      <c r="FO20" s="17">
        <v>13.2</v>
      </c>
      <c r="FP20" s="17"/>
      <c r="FQ20" s="17">
        <v>18.921410000000002</v>
      </c>
      <c r="FR20" s="17">
        <v>9.8000000000000007</v>
      </c>
      <c r="FS20" s="17">
        <v>14.8</v>
      </c>
      <c r="FT20" s="17">
        <v>88.708560000000006</v>
      </c>
    </row>
    <row r="21" spans="1:176" ht="24" customHeight="1" x14ac:dyDescent="0.3">
      <c r="A21" s="16" t="s">
        <v>62</v>
      </c>
      <c r="B21" s="16" t="s">
        <v>810</v>
      </c>
      <c r="C21" s="17"/>
      <c r="D21" s="17"/>
      <c r="E21" s="17">
        <v>103.44</v>
      </c>
      <c r="F21" s="17">
        <v>645.66</v>
      </c>
      <c r="G21" s="17">
        <v>214.34</v>
      </c>
      <c r="H21" s="17"/>
      <c r="I21" s="17"/>
      <c r="J21" s="17">
        <v>89.7</v>
      </c>
      <c r="K21" s="17">
        <v>228</v>
      </c>
      <c r="L21" s="17"/>
      <c r="M21" s="17"/>
      <c r="N21" s="17">
        <v>139.9</v>
      </c>
      <c r="O21" s="17">
        <v>140.4</v>
      </c>
      <c r="P21" s="17">
        <v>139.9</v>
      </c>
      <c r="Q21" s="17">
        <v>239.6</v>
      </c>
      <c r="R21" s="17">
        <v>109</v>
      </c>
      <c r="S21" s="17">
        <v>65.8</v>
      </c>
      <c r="T21" s="17">
        <v>557.9</v>
      </c>
      <c r="U21" s="17">
        <v>10.5</v>
      </c>
      <c r="V21" s="17"/>
      <c r="W21" s="17"/>
      <c r="X21" s="17"/>
      <c r="Y21" s="17"/>
      <c r="Z21" s="17">
        <v>160.80000000000001</v>
      </c>
      <c r="AA21" s="17">
        <v>7.2</v>
      </c>
      <c r="AB21" s="17">
        <v>3.4</v>
      </c>
      <c r="AC21" s="17"/>
      <c r="AD21" s="17">
        <v>6.7</v>
      </c>
      <c r="AE21" s="17">
        <v>10</v>
      </c>
      <c r="AF21" s="17">
        <v>91.8</v>
      </c>
      <c r="AG21" s="17">
        <v>5.0999999999999996</v>
      </c>
      <c r="AH21" s="17"/>
      <c r="AI21" s="17"/>
      <c r="AJ21" s="17"/>
      <c r="AK21" s="17">
        <v>110.1</v>
      </c>
      <c r="AL21" s="17">
        <v>224.9</v>
      </c>
      <c r="AM21" s="17"/>
      <c r="AN21" s="17"/>
      <c r="AO21" s="17"/>
      <c r="AP21" s="17">
        <v>6.4</v>
      </c>
      <c r="AQ21" s="17">
        <v>463.8</v>
      </c>
      <c r="AR21" s="17">
        <v>82.2</v>
      </c>
      <c r="AS21" s="17">
        <v>148.5</v>
      </c>
      <c r="AT21" s="17">
        <v>42.1</v>
      </c>
      <c r="AU21" s="17">
        <v>18.7</v>
      </c>
      <c r="AV21" s="17">
        <v>19.7</v>
      </c>
      <c r="AW21" s="17">
        <v>90.6</v>
      </c>
      <c r="AX21" s="17"/>
      <c r="AY21" s="17"/>
      <c r="AZ21" s="17"/>
      <c r="BA21" s="17">
        <v>108.4</v>
      </c>
      <c r="BB21" s="17">
        <v>8.1999999999999993</v>
      </c>
      <c r="BC21" s="17">
        <v>5</v>
      </c>
      <c r="BD21" s="17">
        <v>47</v>
      </c>
      <c r="BE21" s="17">
        <v>6.1</v>
      </c>
      <c r="BF21" s="17">
        <v>3.8</v>
      </c>
      <c r="BG21" s="17">
        <v>36</v>
      </c>
      <c r="BH21" s="17">
        <v>166.2</v>
      </c>
      <c r="BI21" s="17">
        <v>0</v>
      </c>
      <c r="BJ21" s="17"/>
      <c r="BK21" s="17"/>
      <c r="BL21" s="17">
        <v>0</v>
      </c>
      <c r="BM21" s="17"/>
      <c r="BN21" s="17"/>
      <c r="BO21" s="17"/>
      <c r="BP21" s="17">
        <v>86</v>
      </c>
      <c r="BQ21" s="17">
        <v>115.7</v>
      </c>
      <c r="BR21" s="17"/>
      <c r="BS21" s="17">
        <v>104.9</v>
      </c>
      <c r="BT21" s="17">
        <v>120.2</v>
      </c>
      <c r="BU21" s="17">
        <v>0</v>
      </c>
      <c r="BV21" s="17"/>
      <c r="BW21" s="17"/>
      <c r="BX21" s="17"/>
      <c r="BY21" s="17"/>
      <c r="BZ21" s="17"/>
      <c r="CA21" s="17"/>
      <c r="CB21" s="17"/>
      <c r="CC21" s="17">
        <v>4.5999999999999996</v>
      </c>
      <c r="CD21" s="17">
        <v>46</v>
      </c>
      <c r="CE21" s="17">
        <v>132.1</v>
      </c>
      <c r="CF21" s="17">
        <v>63.4</v>
      </c>
      <c r="CG21" s="17">
        <v>77.900000000000006</v>
      </c>
      <c r="CH21" s="17">
        <v>29.9</v>
      </c>
      <c r="CI21" s="17"/>
      <c r="CJ21" s="17"/>
      <c r="CK21" s="17"/>
      <c r="CL21" s="17">
        <v>103</v>
      </c>
      <c r="CM21" s="17">
        <v>102.9</v>
      </c>
      <c r="CN21" s="17">
        <v>119.6</v>
      </c>
      <c r="CO21" s="17"/>
      <c r="CP21" s="17"/>
      <c r="CQ21" s="17"/>
      <c r="CR21" s="17"/>
      <c r="CS21" s="17"/>
      <c r="CT21" s="17"/>
      <c r="CU21" s="17"/>
      <c r="CV21" s="17">
        <v>0</v>
      </c>
      <c r="CW21" s="17">
        <v>43.3</v>
      </c>
      <c r="CX21" s="17">
        <v>0</v>
      </c>
      <c r="CY21" s="17">
        <v>0.8</v>
      </c>
      <c r="CZ21" s="17">
        <v>0</v>
      </c>
      <c r="DA21" s="17">
        <v>19.899999999999999</v>
      </c>
      <c r="DB21" s="17">
        <v>9.9</v>
      </c>
      <c r="DC21" s="17">
        <v>5.5</v>
      </c>
      <c r="DD21" s="17">
        <v>1.2</v>
      </c>
      <c r="DE21" s="17">
        <v>3.4</v>
      </c>
      <c r="DF21" s="17">
        <v>4.8</v>
      </c>
      <c r="DG21" s="17">
        <v>20</v>
      </c>
      <c r="DH21" s="17">
        <v>20</v>
      </c>
      <c r="DI21" s="17">
        <v>19.100000000000001</v>
      </c>
      <c r="DJ21" s="17">
        <v>3.6</v>
      </c>
      <c r="DK21" s="17">
        <v>9.3000000000000007</v>
      </c>
      <c r="DL21" s="17">
        <v>0</v>
      </c>
      <c r="DM21" s="17">
        <v>0</v>
      </c>
      <c r="DN21" s="17">
        <v>23.3</v>
      </c>
      <c r="DO21" s="17">
        <v>65.099999999999994</v>
      </c>
      <c r="DP21" s="17">
        <v>4.4000000000000004</v>
      </c>
      <c r="DQ21" s="17">
        <v>2.2999999999999998</v>
      </c>
      <c r="DR21" s="17">
        <v>2.4</v>
      </c>
      <c r="DS21" s="17"/>
      <c r="DT21" s="17">
        <v>0</v>
      </c>
      <c r="DU21" s="17">
        <v>2.6</v>
      </c>
      <c r="DV21" s="17">
        <v>4.7</v>
      </c>
      <c r="DW21" s="17">
        <v>2.8</v>
      </c>
      <c r="DX21" s="17"/>
      <c r="DY21" s="17">
        <v>19.8</v>
      </c>
      <c r="DZ21" s="17">
        <v>9.5</v>
      </c>
      <c r="EA21" s="17">
        <v>16.399999999999999</v>
      </c>
      <c r="EB21" s="17">
        <v>20.2</v>
      </c>
      <c r="EC21" s="17">
        <v>20</v>
      </c>
      <c r="ED21" s="17">
        <v>27</v>
      </c>
      <c r="EE21" s="17">
        <v>35.5</v>
      </c>
      <c r="EF21" s="17">
        <v>0</v>
      </c>
      <c r="EG21" s="17">
        <v>13.4</v>
      </c>
      <c r="EH21" s="17">
        <v>45.4</v>
      </c>
      <c r="EI21" s="17">
        <v>0</v>
      </c>
      <c r="EJ21" s="17">
        <v>0</v>
      </c>
      <c r="EK21" s="17">
        <v>21</v>
      </c>
      <c r="EL21" s="17">
        <v>6.6</v>
      </c>
      <c r="EM21" s="17">
        <v>7.9</v>
      </c>
      <c r="EN21" s="17">
        <v>20.399999999999999</v>
      </c>
      <c r="EO21" s="17">
        <v>20.399999999999999</v>
      </c>
      <c r="EP21" s="17">
        <v>20.2</v>
      </c>
      <c r="EQ21" s="17">
        <v>0.3</v>
      </c>
      <c r="ER21" s="17">
        <v>0</v>
      </c>
      <c r="ES21" s="17">
        <v>0</v>
      </c>
      <c r="ET21" s="17">
        <v>0</v>
      </c>
      <c r="EU21" s="17">
        <v>0.6</v>
      </c>
      <c r="EV21" s="17">
        <v>28.3</v>
      </c>
      <c r="EW21" s="17">
        <v>31.4</v>
      </c>
      <c r="EX21" s="17">
        <v>0</v>
      </c>
      <c r="EY21" s="17">
        <v>0</v>
      </c>
      <c r="EZ21" s="17">
        <v>9.1999999999999993</v>
      </c>
      <c r="FA21" s="17">
        <v>20</v>
      </c>
      <c r="FB21" s="17"/>
      <c r="FC21" s="17">
        <v>42.5</v>
      </c>
      <c r="FD21" s="17">
        <v>32.9</v>
      </c>
      <c r="FE21" s="17">
        <v>29.3</v>
      </c>
      <c r="FF21" s="17">
        <v>3.1</v>
      </c>
      <c r="FG21" s="17">
        <v>17</v>
      </c>
      <c r="FH21" s="17"/>
      <c r="FI21" s="17"/>
      <c r="FJ21" s="17">
        <v>6449.74</v>
      </c>
      <c r="FK21" s="15"/>
      <c r="FL21" s="17">
        <v>24.183209999999999</v>
      </c>
      <c r="FM21" s="17">
        <v>8.0299999999999994</v>
      </c>
      <c r="FN21" s="17"/>
      <c r="FO21" s="17">
        <v>13.2</v>
      </c>
      <c r="FP21" s="17"/>
      <c r="FQ21" s="17">
        <v>18.921130000000002</v>
      </c>
      <c r="FR21" s="17">
        <v>9.6</v>
      </c>
      <c r="FS21" s="17">
        <v>15.7</v>
      </c>
      <c r="FT21" s="17">
        <v>89.634339999999995</v>
      </c>
    </row>
    <row r="22" spans="1:176" ht="24" customHeight="1" x14ac:dyDescent="0.3">
      <c r="A22" s="16" t="s">
        <v>62</v>
      </c>
      <c r="B22" s="16" t="s">
        <v>811</v>
      </c>
      <c r="C22" s="17"/>
      <c r="D22" s="17"/>
      <c r="E22" s="17">
        <v>103.6</v>
      </c>
      <c r="F22" s="17">
        <v>652.79999999999995</v>
      </c>
      <c r="G22" s="17">
        <v>214.71</v>
      </c>
      <c r="H22" s="17"/>
      <c r="I22" s="17"/>
      <c r="J22" s="17">
        <v>89.2</v>
      </c>
      <c r="K22" s="17">
        <v>228.6</v>
      </c>
      <c r="L22" s="17"/>
      <c r="M22" s="17"/>
      <c r="N22" s="17">
        <v>156</v>
      </c>
      <c r="O22" s="17">
        <v>155.30000000000001</v>
      </c>
      <c r="P22" s="17">
        <v>155.6</v>
      </c>
      <c r="Q22" s="17">
        <v>237.1</v>
      </c>
      <c r="R22" s="17">
        <v>108.5</v>
      </c>
      <c r="S22" s="17">
        <v>66.7</v>
      </c>
      <c r="T22" s="17">
        <v>569.5</v>
      </c>
      <c r="U22" s="17">
        <v>10.4</v>
      </c>
      <c r="V22" s="17"/>
      <c r="W22" s="17"/>
      <c r="X22" s="17"/>
      <c r="Y22" s="17"/>
      <c r="Z22" s="17">
        <v>160.80000000000001</v>
      </c>
      <c r="AA22" s="17">
        <v>7.4</v>
      </c>
      <c r="AB22" s="17">
        <v>3.5</v>
      </c>
      <c r="AC22" s="17"/>
      <c r="AD22" s="17">
        <v>6.7</v>
      </c>
      <c r="AE22" s="17">
        <v>10</v>
      </c>
      <c r="AF22" s="17">
        <v>90.6</v>
      </c>
      <c r="AG22" s="17">
        <v>5.0999999999999996</v>
      </c>
      <c r="AH22" s="17"/>
      <c r="AI22" s="17"/>
      <c r="AJ22" s="17"/>
      <c r="AK22" s="17">
        <v>111</v>
      </c>
      <c r="AL22" s="17">
        <v>223.2</v>
      </c>
      <c r="AM22" s="17"/>
      <c r="AN22" s="17"/>
      <c r="AO22" s="17"/>
      <c r="AP22" s="17">
        <v>6.4</v>
      </c>
      <c r="AQ22" s="17">
        <v>466.1</v>
      </c>
      <c r="AR22" s="17">
        <v>82</v>
      </c>
      <c r="AS22" s="17">
        <v>148.19999999999999</v>
      </c>
      <c r="AT22" s="17">
        <v>42.2</v>
      </c>
      <c r="AU22" s="17">
        <v>18.7</v>
      </c>
      <c r="AV22" s="17">
        <v>19.7</v>
      </c>
      <c r="AW22" s="17">
        <v>92.4</v>
      </c>
      <c r="AX22" s="17"/>
      <c r="AY22" s="17"/>
      <c r="AZ22" s="17"/>
      <c r="BA22" s="17">
        <v>109.6</v>
      </c>
      <c r="BB22" s="17">
        <v>8.3000000000000007</v>
      </c>
      <c r="BC22" s="17">
        <v>5.0999999999999996</v>
      </c>
      <c r="BD22" s="17">
        <v>46.6</v>
      </c>
      <c r="BE22" s="17">
        <v>6.1</v>
      </c>
      <c r="BF22" s="17">
        <v>3.8</v>
      </c>
      <c r="BG22" s="17">
        <v>37.4</v>
      </c>
      <c r="BH22" s="17">
        <v>175.2</v>
      </c>
      <c r="BI22" s="17">
        <v>0</v>
      </c>
      <c r="BJ22" s="17"/>
      <c r="BK22" s="17"/>
      <c r="BL22" s="17">
        <v>0</v>
      </c>
      <c r="BM22" s="17"/>
      <c r="BN22" s="17"/>
      <c r="BO22" s="17"/>
      <c r="BP22" s="17">
        <v>86.5</v>
      </c>
      <c r="BQ22" s="17">
        <v>148.5</v>
      </c>
      <c r="BR22" s="17"/>
      <c r="BS22" s="17">
        <v>148.80000000000001</v>
      </c>
      <c r="BT22" s="17">
        <v>156.6</v>
      </c>
      <c r="BU22" s="17">
        <v>0</v>
      </c>
      <c r="BV22" s="17"/>
      <c r="BW22" s="17"/>
      <c r="BX22" s="17"/>
      <c r="BY22" s="17"/>
      <c r="BZ22" s="17"/>
      <c r="CA22" s="17"/>
      <c r="CB22" s="17"/>
      <c r="CC22" s="17">
        <v>4.5999999999999996</v>
      </c>
      <c r="CD22" s="17">
        <v>68.400000000000006</v>
      </c>
      <c r="CE22" s="17">
        <v>134</v>
      </c>
      <c r="CF22" s="17">
        <v>63.4</v>
      </c>
      <c r="CG22" s="17">
        <v>78.3</v>
      </c>
      <c r="CH22" s="17">
        <v>30.2</v>
      </c>
      <c r="CI22" s="17"/>
      <c r="CJ22" s="17"/>
      <c r="CK22" s="17"/>
      <c r="CL22" s="17">
        <v>103.5</v>
      </c>
      <c r="CM22" s="17">
        <v>103.6</v>
      </c>
      <c r="CN22" s="17">
        <v>120.5</v>
      </c>
      <c r="CO22" s="17"/>
      <c r="CP22" s="17"/>
      <c r="CQ22" s="17"/>
      <c r="CR22" s="17"/>
      <c r="CS22" s="17"/>
      <c r="CT22" s="17"/>
      <c r="CU22" s="17"/>
      <c r="CV22" s="17">
        <v>0</v>
      </c>
      <c r="CW22" s="17">
        <v>46.1</v>
      </c>
      <c r="CX22" s="17">
        <v>0</v>
      </c>
      <c r="CY22" s="17">
        <v>0.5</v>
      </c>
      <c r="CZ22" s="17">
        <v>0</v>
      </c>
      <c r="DA22" s="17">
        <v>19.899999999999999</v>
      </c>
      <c r="DB22" s="17">
        <v>9.9</v>
      </c>
      <c r="DC22" s="17">
        <v>5.5</v>
      </c>
      <c r="DD22" s="17">
        <v>1.2</v>
      </c>
      <c r="DE22" s="17">
        <v>3.4</v>
      </c>
      <c r="DF22" s="17">
        <v>4.8</v>
      </c>
      <c r="DG22" s="17">
        <v>20.3</v>
      </c>
      <c r="DH22" s="17">
        <v>20</v>
      </c>
      <c r="DI22" s="17">
        <v>19.100000000000001</v>
      </c>
      <c r="DJ22" s="17">
        <v>3.5</v>
      </c>
      <c r="DK22" s="17">
        <v>9.3000000000000007</v>
      </c>
      <c r="DL22" s="17">
        <v>1</v>
      </c>
      <c r="DM22" s="17">
        <v>1.1000000000000001</v>
      </c>
      <c r="DN22" s="17">
        <v>17.899999999999999</v>
      </c>
      <c r="DO22" s="17">
        <v>50</v>
      </c>
      <c r="DP22" s="17">
        <v>4.4000000000000004</v>
      </c>
      <c r="DQ22" s="17">
        <v>2.2999999999999998</v>
      </c>
      <c r="DR22" s="17">
        <v>2.4</v>
      </c>
      <c r="DS22" s="17"/>
      <c r="DT22" s="17">
        <v>0.1</v>
      </c>
      <c r="DU22" s="17">
        <v>1.7</v>
      </c>
      <c r="DV22" s="17">
        <v>4.7</v>
      </c>
      <c r="DW22" s="17">
        <v>2.8</v>
      </c>
      <c r="DX22" s="17"/>
      <c r="DY22" s="17">
        <v>19.8</v>
      </c>
      <c r="DZ22" s="17">
        <v>9.6</v>
      </c>
      <c r="EA22" s="17">
        <v>16.5</v>
      </c>
      <c r="EB22" s="17">
        <v>20.3</v>
      </c>
      <c r="EC22" s="17">
        <v>20</v>
      </c>
      <c r="ED22" s="17">
        <v>22.9</v>
      </c>
      <c r="EE22" s="17">
        <v>36.4</v>
      </c>
      <c r="EF22" s="17">
        <v>0</v>
      </c>
      <c r="EG22" s="17">
        <v>18.600000000000001</v>
      </c>
      <c r="EH22" s="17">
        <v>42.8</v>
      </c>
      <c r="EI22" s="17">
        <v>0.3</v>
      </c>
      <c r="EJ22" s="17">
        <v>0.3</v>
      </c>
      <c r="EK22" s="17">
        <v>21</v>
      </c>
      <c r="EL22" s="17">
        <v>6.6</v>
      </c>
      <c r="EM22" s="17">
        <v>8.6</v>
      </c>
      <c r="EN22" s="17">
        <v>20.399999999999999</v>
      </c>
      <c r="EO22" s="17">
        <v>20.399999999999999</v>
      </c>
      <c r="EP22" s="17">
        <v>20.2</v>
      </c>
      <c r="EQ22" s="17">
        <v>0.2</v>
      </c>
      <c r="ER22" s="17">
        <v>0</v>
      </c>
      <c r="ES22" s="17">
        <v>0</v>
      </c>
      <c r="ET22" s="17">
        <v>0.4</v>
      </c>
      <c r="EU22" s="17">
        <v>0.6</v>
      </c>
      <c r="EV22" s="17">
        <v>25.1</v>
      </c>
      <c r="EW22" s="17">
        <v>22.9</v>
      </c>
      <c r="EX22" s="17">
        <v>0</v>
      </c>
      <c r="EY22" s="17">
        <v>0</v>
      </c>
      <c r="EZ22" s="17">
        <v>9.1</v>
      </c>
      <c r="FA22" s="17">
        <v>20</v>
      </c>
      <c r="FB22" s="17"/>
      <c r="FC22" s="17">
        <v>42.3</v>
      </c>
      <c r="FD22" s="17">
        <v>32.6</v>
      </c>
      <c r="FE22" s="17">
        <v>29.3</v>
      </c>
      <c r="FF22" s="17">
        <v>3.3</v>
      </c>
      <c r="FG22" s="17">
        <v>16.8</v>
      </c>
      <c r="FH22" s="17"/>
      <c r="FI22" s="17"/>
      <c r="FJ22" s="17">
        <v>6640.21</v>
      </c>
      <c r="FK22" s="15"/>
      <c r="FL22" s="17">
        <v>24.34064</v>
      </c>
      <c r="FM22" s="17">
        <v>8.0299999999999994</v>
      </c>
      <c r="FN22" s="17"/>
      <c r="FO22" s="17">
        <v>13.2</v>
      </c>
      <c r="FP22" s="17"/>
      <c r="FQ22" s="17">
        <v>18.920100000000001</v>
      </c>
      <c r="FR22" s="17">
        <v>9.8000000000000007</v>
      </c>
      <c r="FS22" s="17">
        <v>15.7</v>
      </c>
      <c r="FT22" s="17">
        <v>89.990740000000002</v>
      </c>
    </row>
    <row r="23" spans="1:176" ht="24" customHeight="1" x14ac:dyDescent="0.3">
      <c r="A23" s="16" t="s">
        <v>62</v>
      </c>
      <c r="B23" s="16" t="s">
        <v>812</v>
      </c>
      <c r="C23" s="17"/>
      <c r="D23" s="17"/>
      <c r="E23" s="17">
        <v>103.31</v>
      </c>
      <c r="F23" s="17">
        <v>643.39</v>
      </c>
      <c r="G23" s="17">
        <v>214.53</v>
      </c>
      <c r="H23" s="17"/>
      <c r="I23" s="17"/>
      <c r="J23" s="17">
        <v>90.1</v>
      </c>
      <c r="K23" s="17">
        <v>229.1</v>
      </c>
      <c r="L23" s="17"/>
      <c r="M23" s="17"/>
      <c r="N23" s="17">
        <v>142.9</v>
      </c>
      <c r="O23" s="17">
        <v>143.1</v>
      </c>
      <c r="P23" s="17">
        <v>142.9</v>
      </c>
      <c r="Q23" s="17">
        <v>253.5</v>
      </c>
      <c r="R23" s="17">
        <v>110.2</v>
      </c>
      <c r="S23" s="17">
        <v>66.400000000000006</v>
      </c>
      <c r="T23" s="17">
        <v>551.70000000000005</v>
      </c>
      <c r="U23" s="17">
        <v>10.4</v>
      </c>
      <c r="V23" s="17"/>
      <c r="W23" s="17"/>
      <c r="X23" s="17"/>
      <c r="Y23" s="17"/>
      <c r="Z23" s="17">
        <v>164.3</v>
      </c>
      <c r="AA23" s="17">
        <v>7.1</v>
      </c>
      <c r="AB23" s="17">
        <v>3.4</v>
      </c>
      <c r="AC23" s="17"/>
      <c r="AD23" s="17">
        <v>6.7</v>
      </c>
      <c r="AE23" s="17">
        <v>10.199999999999999</v>
      </c>
      <c r="AF23" s="17">
        <v>91.6</v>
      </c>
      <c r="AG23" s="17">
        <v>5.2</v>
      </c>
      <c r="AH23" s="17"/>
      <c r="AI23" s="17"/>
      <c r="AJ23" s="17"/>
      <c r="AK23" s="17">
        <v>110.6</v>
      </c>
      <c r="AL23" s="17">
        <v>223</v>
      </c>
      <c r="AM23" s="17"/>
      <c r="AN23" s="17"/>
      <c r="AO23" s="17"/>
      <c r="AP23" s="17">
        <v>6.4</v>
      </c>
      <c r="AQ23" s="17">
        <v>465.2</v>
      </c>
      <c r="AR23" s="17">
        <v>81.8</v>
      </c>
      <c r="AS23" s="17">
        <v>148.1</v>
      </c>
      <c r="AT23" s="17">
        <v>42.1</v>
      </c>
      <c r="AU23" s="17">
        <v>18.7</v>
      </c>
      <c r="AV23" s="17">
        <v>19.7</v>
      </c>
      <c r="AW23" s="17">
        <v>90.4</v>
      </c>
      <c r="AX23" s="17"/>
      <c r="AY23" s="17"/>
      <c r="AZ23" s="17"/>
      <c r="BA23" s="17">
        <v>108.4</v>
      </c>
      <c r="BB23" s="17">
        <v>8.1999999999999993</v>
      </c>
      <c r="BC23" s="17">
        <v>5.0999999999999996</v>
      </c>
      <c r="BD23" s="17">
        <v>46.9</v>
      </c>
      <c r="BE23" s="17">
        <v>6</v>
      </c>
      <c r="BF23" s="17">
        <v>3.8</v>
      </c>
      <c r="BG23" s="17">
        <v>37.9</v>
      </c>
      <c r="BH23" s="17">
        <v>172.8</v>
      </c>
      <c r="BI23" s="17">
        <v>0</v>
      </c>
      <c r="BJ23" s="17"/>
      <c r="BK23" s="17"/>
      <c r="BL23" s="17">
        <v>0</v>
      </c>
      <c r="BM23" s="17"/>
      <c r="BN23" s="17"/>
      <c r="BO23" s="17"/>
      <c r="BP23" s="17">
        <v>86.4</v>
      </c>
      <c r="BQ23" s="17">
        <v>149.30000000000001</v>
      </c>
      <c r="BR23" s="17"/>
      <c r="BS23" s="17">
        <v>148.30000000000001</v>
      </c>
      <c r="BT23" s="17">
        <v>155.6</v>
      </c>
      <c r="BU23" s="17">
        <v>0</v>
      </c>
      <c r="BV23" s="17"/>
      <c r="BW23" s="17"/>
      <c r="BX23" s="17"/>
      <c r="BY23" s="17"/>
      <c r="BZ23" s="17"/>
      <c r="CA23" s="17"/>
      <c r="CB23" s="17"/>
      <c r="CC23" s="17">
        <v>4.5999999999999996</v>
      </c>
      <c r="CD23" s="17">
        <v>92.7</v>
      </c>
      <c r="CE23" s="17">
        <v>132.6</v>
      </c>
      <c r="CF23" s="17">
        <v>62.8</v>
      </c>
      <c r="CG23" s="17">
        <v>78.400000000000006</v>
      </c>
      <c r="CH23" s="17">
        <v>30.1</v>
      </c>
      <c r="CI23" s="17"/>
      <c r="CJ23" s="17"/>
      <c r="CK23" s="17"/>
      <c r="CL23" s="17">
        <v>104.3</v>
      </c>
      <c r="CM23" s="17">
        <v>104.2</v>
      </c>
      <c r="CN23" s="17">
        <v>120.7</v>
      </c>
      <c r="CO23" s="17"/>
      <c r="CP23" s="17"/>
      <c r="CQ23" s="17"/>
      <c r="CR23" s="17"/>
      <c r="CS23" s="17"/>
      <c r="CT23" s="17"/>
      <c r="CU23" s="17"/>
      <c r="CV23" s="17">
        <v>0</v>
      </c>
      <c r="CW23" s="17">
        <v>55.2</v>
      </c>
      <c r="CX23" s="17">
        <v>9.1999999999999993</v>
      </c>
      <c r="CY23" s="17">
        <v>1.5</v>
      </c>
      <c r="CZ23" s="17">
        <v>0</v>
      </c>
      <c r="DA23" s="17">
        <v>20</v>
      </c>
      <c r="DB23" s="17">
        <v>9.9</v>
      </c>
      <c r="DC23" s="17">
        <v>5.5</v>
      </c>
      <c r="DD23" s="17">
        <v>1.2</v>
      </c>
      <c r="DE23" s="17">
        <v>3.4</v>
      </c>
      <c r="DF23" s="17">
        <v>4.8</v>
      </c>
      <c r="DG23" s="17">
        <v>20.2</v>
      </c>
      <c r="DH23" s="17">
        <v>20</v>
      </c>
      <c r="DI23" s="17">
        <v>19.100000000000001</v>
      </c>
      <c r="DJ23" s="17">
        <v>3.5</v>
      </c>
      <c r="DK23" s="17">
        <v>9.3000000000000007</v>
      </c>
      <c r="DL23" s="17">
        <v>6.7</v>
      </c>
      <c r="DM23" s="17">
        <v>7.4</v>
      </c>
      <c r="DN23" s="17">
        <v>19.2</v>
      </c>
      <c r="DO23" s="17">
        <v>50.7</v>
      </c>
      <c r="DP23" s="17">
        <v>4.4000000000000004</v>
      </c>
      <c r="DQ23" s="17">
        <v>2.2999999999999998</v>
      </c>
      <c r="DR23" s="17">
        <v>2.4</v>
      </c>
      <c r="DS23" s="17"/>
      <c r="DT23" s="17">
        <v>2.5</v>
      </c>
      <c r="DU23" s="17">
        <v>2.7</v>
      </c>
      <c r="DV23" s="17">
        <v>4.7</v>
      </c>
      <c r="DW23" s="17">
        <v>2.7</v>
      </c>
      <c r="DX23" s="17"/>
      <c r="DY23" s="17">
        <v>19.8</v>
      </c>
      <c r="DZ23" s="17">
        <v>9.6</v>
      </c>
      <c r="EA23" s="17">
        <v>16.100000000000001</v>
      </c>
      <c r="EB23" s="17">
        <v>20.2</v>
      </c>
      <c r="EC23" s="17">
        <v>20</v>
      </c>
      <c r="ED23" s="17">
        <v>18.899999999999999</v>
      </c>
      <c r="EE23" s="17">
        <v>43.4</v>
      </c>
      <c r="EF23" s="17">
        <v>3.3</v>
      </c>
      <c r="EG23" s="17">
        <v>22.5</v>
      </c>
      <c r="EH23" s="17">
        <v>46.8</v>
      </c>
      <c r="EI23" s="17">
        <v>1.3</v>
      </c>
      <c r="EJ23" s="17">
        <v>0.2</v>
      </c>
      <c r="EK23" s="17">
        <v>21</v>
      </c>
      <c r="EL23" s="17">
        <v>6.6</v>
      </c>
      <c r="EM23" s="17">
        <v>8.1999999999999993</v>
      </c>
      <c r="EN23" s="17">
        <v>20.399999999999999</v>
      </c>
      <c r="EO23" s="17">
        <v>20.399999999999999</v>
      </c>
      <c r="EP23" s="17">
        <v>20.2</v>
      </c>
      <c r="EQ23" s="17">
        <v>1</v>
      </c>
      <c r="ER23" s="17">
        <v>28.33</v>
      </c>
      <c r="ES23" s="17">
        <v>0.6</v>
      </c>
      <c r="ET23" s="17">
        <v>17.3</v>
      </c>
      <c r="EU23" s="17">
        <v>0.6</v>
      </c>
      <c r="EV23" s="17">
        <v>22.2</v>
      </c>
      <c r="EW23" s="17">
        <v>21.8</v>
      </c>
      <c r="EX23" s="17">
        <v>12.9</v>
      </c>
      <c r="EY23" s="17">
        <v>0.6</v>
      </c>
      <c r="EZ23" s="17">
        <v>9</v>
      </c>
      <c r="FA23" s="17">
        <v>20</v>
      </c>
      <c r="FB23" s="17"/>
      <c r="FC23" s="17">
        <v>42.5</v>
      </c>
      <c r="FD23" s="17">
        <v>32.9</v>
      </c>
      <c r="FE23" s="17">
        <v>29.3</v>
      </c>
      <c r="FF23" s="17">
        <v>3.4</v>
      </c>
      <c r="FG23" s="17">
        <v>15.8</v>
      </c>
      <c r="FH23" s="17"/>
      <c r="FI23" s="17"/>
      <c r="FJ23" s="17">
        <v>6720.76</v>
      </c>
      <c r="FK23" s="15"/>
      <c r="FL23" s="17">
        <v>24.582059999999998</v>
      </c>
      <c r="FM23" s="17">
        <v>8.0259999999999998</v>
      </c>
      <c r="FN23" s="17"/>
      <c r="FO23" s="17">
        <v>13.2</v>
      </c>
      <c r="FP23" s="17"/>
      <c r="FQ23" s="17">
        <v>18.914570000000001</v>
      </c>
      <c r="FR23" s="17">
        <v>9.6999999999999993</v>
      </c>
      <c r="FS23" s="17">
        <v>15.9</v>
      </c>
      <c r="FT23" s="17">
        <v>90.322630000000004</v>
      </c>
    </row>
    <row r="24" spans="1:176" ht="24" customHeight="1" x14ac:dyDescent="0.3">
      <c r="A24" s="16" t="s">
        <v>62</v>
      </c>
      <c r="B24" s="16" t="s">
        <v>813</v>
      </c>
      <c r="C24" s="17"/>
      <c r="D24" s="17"/>
      <c r="E24" s="17">
        <v>103.34</v>
      </c>
      <c r="F24" s="17">
        <v>647.25</v>
      </c>
      <c r="G24" s="17">
        <v>214.21</v>
      </c>
      <c r="H24" s="17"/>
      <c r="I24" s="17"/>
      <c r="J24" s="17">
        <v>90.4</v>
      </c>
      <c r="K24" s="17">
        <v>229.6</v>
      </c>
      <c r="L24" s="17"/>
      <c r="M24" s="17"/>
      <c r="N24" s="17">
        <v>123.6</v>
      </c>
      <c r="O24" s="17">
        <v>123.9</v>
      </c>
      <c r="P24" s="17">
        <v>124.1</v>
      </c>
      <c r="Q24" s="17">
        <v>219.3</v>
      </c>
      <c r="R24" s="17">
        <v>107.9</v>
      </c>
      <c r="S24" s="17">
        <v>66.5</v>
      </c>
      <c r="T24" s="17">
        <v>559.29999999999995</v>
      </c>
      <c r="U24" s="17">
        <v>10.5</v>
      </c>
      <c r="V24" s="17"/>
      <c r="W24" s="17"/>
      <c r="X24" s="17"/>
      <c r="Y24" s="17"/>
      <c r="Z24" s="17">
        <v>165.3</v>
      </c>
      <c r="AA24" s="17">
        <v>7.2</v>
      </c>
      <c r="AB24" s="17">
        <v>3.5</v>
      </c>
      <c r="AC24" s="17"/>
      <c r="AD24" s="17">
        <v>6.7</v>
      </c>
      <c r="AE24" s="17">
        <v>10.199999999999999</v>
      </c>
      <c r="AF24" s="17">
        <v>89.8</v>
      </c>
      <c r="AG24" s="17">
        <v>6.1</v>
      </c>
      <c r="AH24" s="17"/>
      <c r="AI24" s="17"/>
      <c r="AJ24" s="17"/>
      <c r="AK24" s="17">
        <v>110.6</v>
      </c>
      <c r="AL24" s="17">
        <v>223.1</v>
      </c>
      <c r="AM24" s="17"/>
      <c r="AN24" s="17"/>
      <c r="AO24" s="17"/>
      <c r="AP24" s="17">
        <v>6.4</v>
      </c>
      <c r="AQ24" s="17">
        <v>428.5</v>
      </c>
      <c r="AR24" s="17">
        <v>82</v>
      </c>
      <c r="AS24" s="17">
        <v>135.1</v>
      </c>
      <c r="AT24" s="17">
        <v>42.2</v>
      </c>
      <c r="AU24" s="17">
        <v>18.7</v>
      </c>
      <c r="AV24" s="17">
        <v>19.7</v>
      </c>
      <c r="AW24" s="17">
        <v>90</v>
      </c>
      <c r="AX24" s="17"/>
      <c r="AY24" s="17"/>
      <c r="AZ24" s="17"/>
      <c r="BA24" s="17">
        <v>108.3</v>
      </c>
      <c r="BB24" s="17">
        <v>8.3000000000000007</v>
      </c>
      <c r="BC24" s="17">
        <v>5.0999999999999996</v>
      </c>
      <c r="BD24" s="17">
        <v>46.8</v>
      </c>
      <c r="BE24" s="17">
        <v>6</v>
      </c>
      <c r="BF24" s="17">
        <v>3.8</v>
      </c>
      <c r="BG24" s="17">
        <v>38</v>
      </c>
      <c r="BH24" s="17">
        <v>173.4</v>
      </c>
      <c r="BI24" s="17">
        <v>0</v>
      </c>
      <c r="BJ24" s="17"/>
      <c r="BK24" s="17"/>
      <c r="BL24" s="17">
        <v>0</v>
      </c>
      <c r="BM24" s="17"/>
      <c r="BN24" s="17"/>
      <c r="BO24" s="17"/>
      <c r="BP24" s="17">
        <v>86.4</v>
      </c>
      <c r="BQ24" s="17">
        <v>116.5</v>
      </c>
      <c r="BR24" s="17"/>
      <c r="BS24" s="17">
        <v>124.9</v>
      </c>
      <c r="BT24" s="17">
        <v>146.1</v>
      </c>
      <c r="BU24" s="17">
        <v>0</v>
      </c>
      <c r="BV24" s="17"/>
      <c r="BW24" s="17"/>
      <c r="BX24" s="17"/>
      <c r="BY24" s="17"/>
      <c r="BZ24" s="17"/>
      <c r="CA24" s="17"/>
      <c r="CB24" s="17"/>
      <c r="CC24" s="17">
        <v>4.5999999999999996</v>
      </c>
      <c r="CD24" s="17">
        <v>110.5</v>
      </c>
      <c r="CE24" s="17">
        <v>121.7</v>
      </c>
      <c r="CF24" s="17">
        <v>62</v>
      </c>
      <c r="CG24" s="17">
        <v>78.400000000000006</v>
      </c>
      <c r="CH24" s="17">
        <v>30.1</v>
      </c>
      <c r="CI24" s="17"/>
      <c r="CJ24" s="17"/>
      <c r="CK24" s="17"/>
      <c r="CL24" s="17">
        <v>104</v>
      </c>
      <c r="CM24" s="17">
        <v>104</v>
      </c>
      <c r="CN24" s="17">
        <v>120.3</v>
      </c>
      <c r="CO24" s="17"/>
      <c r="CP24" s="17"/>
      <c r="CQ24" s="17"/>
      <c r="CR24" s="17"/>
      <c r="CS24" s="17"/>
      <c r="CT24" s="17"/>
      <c r="CU24" s="17"/>
      <c r="CV24" s="17">
        <v>0.1</v>
      </c>
      <c r="CW24" s="17">
        <v>42.5</v>
      </c>
      <c r="CX24" s="17">
        <v>34.6</v>
      </c>
      <c r="CY24" s="17">
        <v>1.5</v>
      </c>
      <c r="CZ24" s="17">
        <v>0</v>
      </c>
      <c r="DA24" s="17">
        <v>20</v>
      </c>
      <c r="DB24" s="17">
        <v>9.9</v>
      </c>
      <c r="DC24" s="17">
        <v>5.4</v>
      </c>
      <c r="DD24" s="17">
        <v>1.2</v>
      </c>
      <c r="DE24" s="17">
        <v>3.4</v>
      </c>
      <c r="DF24" s="17">
        <v>4.8</v>
      </c>
      <c r="DG24" s="17">
        <v>20.100000000000001</v>
      </c>
      <c r="DH24" s="17">
        <v>20</v>
      </c>
      <c r="DI24" s="17">
        <v>19.100000000000001</v>
      </c>
      <c r="DJ24" s="17">
        <v>3.4</v>
      </c>
      <c r="DK24" s="17">
        <v>9.3000000000000007</v>
      </c>
      <c r="DL24" s="17">
        <v>12.1</v>
      </c>
      <c r="DM24" s="17">
        <v>14.2</v>
      </c>
      <c r="DN24" s="17">
        <v>15.4</v>
      </c>
      <c r="DO24" s="17">
        <v>46.5</v>
      </c>
      <c r="DP24" s="17">
        <v>4.4000000000000004</v>
      </c>
      <c r="DQ24" s="17">
        <v>2.2999999999999998</v>
      </c>
      <c r="DR24" s="17">
        <v>2.4</v>
      </c>
      <c r="DS24" s="17"/>
      <c r="DT24" s="17">
        <v>1.7</v>
      </c>
      <c r="DU24" s="17">
        <v>3.2</v>
      </c>
      <c r="DV24" s="17">
        <v>4.7</v>
      </c>
      <c r="DW24" s="17">
        <v>2.7</v>
      </c>
      <c r="DX24" s="17"/>
      <c r="DY24" s="17">
        <v>19.8</v>
      </c>
      <c r="DZ24" s="17">
        <v>9.6</v>
      </c>
      <c r="EA24" s="17">
        <v>16.3</v>
      </c>
      <c r="EB24" s="17">
        <v>20.3</v>
      </c>
      <c r="EC24" s="17">
        <v>19.899999999999999</v>
      </c>
      <c r="ED24" s="17">
        <v>18.8</v>
      </c>
      <c r="EE24" s="17">
        <v>48.7</v>
      </c>
      <c r="EF24" s="17">
        <v>13.9</v>
      </c>
      <c r="EG24" s="17">
        <v>18.100000000000001</v>
      </c>
      <c r="EH24" s="17">
        <v>35.5</v>
      </c>
      <c r="EI24" s="17">
        <v>0.6</v>
      </c>
      <c r="EJ24" s="17">
        <v>0.1</v>
      </c>
      <c r="EK24" s="17">
        <v>20.9</v>
      </c>
      <c r="EL24" s="17">
        <v>6.6</v>
      </c>
      <c r="EM24" s="17">
        <v>8</v>
      </c>
      <c r="EN24" s="17">
        <v>20.399999999999999</v>
      </c>
      <c r="EO24" s="17">
        <v>20.399999999999999</v>
      </c>
      <c r="EP24" s="17">
        <v>20.2</v>
      </c>
      <c r="EQ24" s="17">
        <v>0.9</v>
      </c>
      <c r="ER24" s="17">
        <v>110.6</v>
      </c>
      <c r="ES24" s="17">
        <v>3.1</v>
      </c>
      <c r="ET24" s="17">
        <v>63.8</v>
      </c>
      <c r="EU24" s="17">
        <v>0.6</v>
      </c>
      <c r="EV24" s="17">
        <v>31.8</v>
      </c>
      <c r="EW24" s="17">
        <v>28.8</v>
      </c>
      <c r="EX24" s="17">
        <v>49.1</v>
      </c>
      <c r="EY24" s="17">
        <v>3.1</v>
      </c>
      <c r="EZ24" s="17">
        <v>9.1</v>
      </c>
      <c r="FA24" s="17">
        <v>20</v>
      </c>
      <c r="FB24" s="17"/>
      <c r="FC24" s="17">
        <v>42.5</v>
      </c>
      <c r="FD24" s="17">
        <v>33.1</v>
      </c>
      <c r="FE24" s="17">
        <v>29.4</v>
      </c>
      <c r="FF24" s="17">
        <v>3.4</v>
      </c>
      <c r="FG24" s="17">
        <v>16.3</v>
      </c>
      <c r="FH24" s="17"/>
      <c r="FI24" s="17"/>
      <c r="FJ24" s="17">
        <v>6732.8</v>
      </c>
      <c r="FK24" s="15"/>
      <c r="FL24" s="17">
        <v>24.612580000000001</v>
      </c>
      <c r="FM24" s="17">
        <v>8.0229999999999997</v>
      </c>
      <c r="FN24" s="17"/>
      <c r="FO24" s="17">
        <v>13.2</v>
      </c>
      <c r="FP24" s="17"/>
      <c r="FQ24" s="17">
        <v>18.91377</v>
      </c>
      <c r="FR24" s="17">
        <v>9.8000000000000007</v>
      </c>
      <c r="FS24" s="17">
        <v>15.8</v>
      </c>
      <c r="FT24" s="17">
        <v>90.349350000000001</v>
      </c>
    </row>
    <row r="25" spans="1:176" ht="24" customHeight="1" x14ac:dyDescent="0.3">
      <c r="A25" s="16" t="s">
        <v>62</v>
      </c>
      <c r="B25" s="16" t="s">
        <v>814</v>
      </c>
      <c r="C25" s="17"/>
      <c r="D25" s="17"/>
      <c r="E25" s="17">
        <v>103.25</v>
      </c>
      <c r="F25" s="17">
        <v>651.51</v>
      </c>
      <c r="G25" s="17">
        <v>214.66</v>
      </c>
      <c r="H25" s="17"/>
      <c r="I25" s="17"/>
      <c r="J25" s="17">
        <v>91.5</v>
      </c>
      <c r="K25" s="17">
        <v>229.6</v>
      </c>
      <c r="L25" s="17"/>
      <c r="M25" s="17"/>
      <c r="N25" s="17">
        <v>111</v>
      </c>
      <c r="O25" s="17">
        <v>110.8</v>
      </c>
      <c r="P25" s="17">
        <v>112.2</v>
      </c>
      <c r="Q25" s="17">
        <v>223.6</v>
      </c>
      <c r="R25" s="17">
        <v>107.5</v>
      </c>
      <c r="S25" s="17">
        <v>67</v>
      </c>
      <c r="T25" s="17">
        <v>554.79999999999995</v>
      </c>
      <c r="U25" s="17">
        <v>10.6</v>
      </c>
      <c r="V25" s="17"/>
      <c r="W25" s="17"/>
      <c r="X25" s="17"/>
      <c r="Y25" s="17"/>
      <c r="Z25" s="17">
        <v>169.3</v>
      </c>
      <c r="AA25" s="17">
        <v>7.7</v>
      </c>
      <c r="AB25" s="17">
        <v>3.7</v>
      </c>
      <c r="AC25" s="17"/>
      <c r="AD25" s="17">
        <v>6.7</v>
      </c>
      <c r="AE25" s="17">
        <v>10.199999999999999</v>
      </c>
      <c r="AF25" s="17">
        <v>90.7</v>
      </c>
      <c r="AG25" s="17">
        <v>6.1</v>
      </c>
      <c r="AH25" s="17"/>
      <c r="AI25" s="17"/>
      <c r="AJ25" s="17"/>
      <c r="AK25" s="17">
        <v>110.7</v>
      </c>
      <c r="AL25" s="17">
        <v>223.5</v>
      </c>
      <c r="AM25" s="17"/>
      <c r="AN25" s="17"/>
      <c r="AO25" s="17"/>
      <c r="AP25" s="17">
        <v>6.4</v>
      </c>
      <c r="AQ25" s="17">
        <v>462.6</v>
      </c>
      <c r="AR25" s="17">
        <v>81.5</v>
      </c>
      <c r="AS25" s="17">
        <v>133</v>
      </c>
      <c r="AT25" s="17">
        <v>42.1</v>
      </c>
      <c r="AU25" s="17">
        <v>18.7</v>
      </c>
      <c r="AV25" s="17">
        <v>19.7</v>
      </c>
      <c r="AW25" s="17">
        <v>91.3</v>
      </c>
      <c r="AX25" s="17"/>
      <c r="AY25" s="17"/>
      <c r="AZ25" s="17"/>
      <c r="BA25" s="17">
        <v>109.8</v>
      </c>
      <c r="BB25" s="17">
        <v>8.1999999999999993</v>
      </c>
      <c r="BC25" s="17">
        <v>5.0999999999999996</v>
      </c>
      <c r="BD25" s="17">
        <v>47.6</v>
      </c>
      <c r="BE25" s="17">
        <v>6.2</v>
      </c>
      <c r="BF25" s="17">
        <v>3.8</v>
      </c>
      <c r="BG25" s="17">
        <v>38.9</v>
      </c>
      <c r="BH25" s="17">
        <v>175.5</v>
      </c>
      <c r="BI25" s="17">
        <v>0</v>
      </c>
      <c r="BJ25" s="17"/>
      <c r="BK25" s="17"/>
      <c r="BL25" s="17">
        <v>0</v>
      </c>
      <c r="BM25" s="17"/>
      <c r="BN25" s="17"/>
      <c r="BO25" s="17"/>
      <c r="BP25" s="17">
        <v>87.1</v>
      </c>
      <c r="BQ25" s="17">
        <v>84.5</v>
      </c>
      <c r="BR25" s="17"/>
      <c r="BS25" s="17">
        <v>86.3</v>
      </c>
      <c r="BT25" s="17">
        <v>109</v>
      </c>
      <c r="BU25" s="17">
        <v>0</v>
      </c>
      <c r="BV25" s="17"/>
      <c r="BW25" s="17"/>
      <c r="BX25" s="17"/>
      <c r="BY25" s="17"/>
      <c r="BZ25" s="17"/>
      <c r="CA25" s="17"/>
      <c r="CB25" s="17"/>
      <c r="CC25" s="17">
        <v>4.5999999999999996</v>
      </c>
      <c r="CD25" s="17">
        <v>106.7</v>
      </c>
      <c r="CE25" s="17">
        <v>121</v>
      </c>
      <c r="CF25" s="17">
        <v>63.1</v>
      </c>
      <c r="CG25" s="17">
        <v>78.599999999999994</v>
      </c>
      <c r="CH25" s="17">
        <v>30.8</v>
      </c>
      <c r="CI25" s="17"/>
      <c r="CJ25" s="17"/>
      <c r="CK25" s="17"/>
      <c r="CL25" s="17">
        <v>103.1</v>
      </c>
      <c r="CM25" s="17">
        <v>102.5</v>
      </c>
      <c r="CN25" s="17">
        <v>119.6</v>
      </c>
      <c r="CO25" s="17"/>
      <c r="CP25" s="17"/>
      <c r="CQ25" s="17"/>
      <c r="CR25" s="17"/>
      <c r="CS25" s="17"/>
      <c r="CT25" s="17"/>
      <c r="CU25" s="17"/>
      <c r="CV25" s="17">
        <v>0.1</v>
      </c>
      <c r="CW25" s="17">
        <v>38.200000000000003</v>
      </c>
      <c r="CX25" s="17">
        <v>58.9</v>
      </c>
      <c r="CY25" s="17">
        <v>2.1</v>
      </c>
      <c r="CZ25" s="17">
        <v>0</v>
      </c>
      <c r="DA25" s="17">
        <v>20</v>
      </c>
      <c r="DB25" s="17">
        <v>9.9</v>
      </c>
      <c r="DC25" s="17">
        <v>5.4</v>
      </c>
      <c r="DD25" s="17">
        <v>1.2</v>
      </c>
      <c r="DE25" s="17">
        <v>3.4</v>
      </c>
      <c r="DF25" s="17">
        <v>4.9000000000000004</v>
      </c>
      <c r="DG25" s="17">
        <v>20.7</v>
      </c>
      <c r="DH25" s="17">
        <v>20</v>
      </c>
      <c r="DI25" s="17">
        <v>19.100000000000001</v>
      </c>
      <c r="DJ25" s="17">
        <v>3.4</v>
      </c>
      <c r="DK25" s="17">
        <v>9.3000000000000007</v>
      </c>
      <c r="DL25" s="17">
        <v>13.3</v>
      </c>
      <c r="DM25" s="17">
        <v>16.100000000000001</v>
      </c>
      <c r="DN25" s="17">
        <v>12.9</v>
      </c>
      <c r="DO25" s="17">
        <v>36.799999999999997</v>
      </c>
      <c r="DP25" s="17">
        <v>4.4000000000000004</v>
      </c>
      <c r="DQ25" s="17">
        <v>2.2999999999999998</v>
      </c>
      <c r="DR25" s="17">
        <v>2.4</v>
      </c>
      <c r="DS25" s="17"/>
      <c r="DT25" s="17">
        <v>3.3</v>
      </c>
      <c r="DU25" s="17">
        <v>3.3</v>
      </c>
      <c r="DV25" s="17">
        <v>4.7</v>
      </c>
      <c r="DW25" s="17">
        <v>2.6</v>
      </c>
      <c r="DX25" s="17"/>
      <c r="DY25" s="17">
        <v>19.8</v>
      </c>
      <c r="DZ25" s="17">
        <v>9.6</v>
      </c>
      <c r="EA25" s="17">
        <v>16.3</v>
      </c>
      <c r="EB25" s="17">
        <v>20.3</v>
      </c>
      <c r="EC25" s="17">
        <v>20</v>
      </c>
      <c r="ED25" s="17">
        <v>20.8</v>
      </c>
      <c r="EE25" s="17">
        <v>43.2</v>
      </c>
      <c r="EF25" s="17">
        <v>24.3</v>
      </c>
      <c r="EG25" s="17">
        <v>20</v>
      </c>
      <c r="EH25" s="17">
        <v>40.6</v>
      </c>
      <c r="EI25" s="17">
        <v>0.4</v>
      </c>
      <c r="EJ25" s="17">
        <v>0</v>
      </c>
      <c r="EK25" s="17">
        <v>20.9</v>
      </c>
      <c r="EL25" s="17">
        <v>6.6</v>
      </c>
      <c r="EM25" s="17">
        <v>8</v>
      </c>
      <c r="EN25" s="17">
        <v>20.399999999999999</v>
      </c>
      <c r="EO25" s="17">
        <v>20.399999999999999</v>
      </c>
      <c r="EP25" s="17">
        <v>20.2</v>
      </c>
      <c r="EQ25" s="17">
        <v>1.1000000000000001</v>
      </c>
      <c r="ER25" s="17">
        <v>190.28</v>
      </c>
      <c r="ES25" s="17">
        <v>5.8</v>
      </c>
      <c r="ET25" s="17">
        <v>108.5</v>
      </c>
      <c r="EU25" s="17">
        <v>0.6</v>
      </c>
      <c r="EV25" s="17">
        <v>32.6</v>
      </c>
      <c r="EW25" s="17">
        <v>30.4</v>
      </c>
      <c r="EX25" s="17">
        <v>83.8</v>
      </c>
      <c r="EY25" s="17">
        <v>5.7</v>
      </c>
      <c r="EZ25" s="17">
        <v>9.1</v>
      </c>
      <c r="FA25" s="17">
        <v>20</v>
      </c>
      <c r="FB25" s="17"/>
      <c r="FC25" s="17">
        <v>42.8</v>
      </c>
      <c r="FD25" s="17">
        <v>32.9</v>
      </c>
      <c r="FE25" s="17">
        <v>29.4</v>
      </c>
      <c r="FF25" s="17">
        <v>3.3</v>
      </c>
      <c r="FG25" s="17">
        <v>16.399999999999999</v>
      </c>
      <c r="FH25" s="17"/>
      <c r="FI25" s="17"/>
      <c r="FJ25" s="17">
        <v>6827.1</v>
      </c>
      <c r="FK25" s="15"/>
      <c r="FL25" s="17">
        <v>24.577809999999999</v>
      </c>
      <c r="FM25" s="17">
        <v>8.02</v>
      </c>
      <c r="FN25" s="17"/>
      <c r="FO25" s="17">
        <v>13.2</v>
      </c>
      <c r="FP25" s="17"/>
      <c r="FQ25" s="17">
        <v>18.914010000000001</v>
      </c>
      <c r="FR25" s="17">
        <v>9.6</v>
      </c>
      <c r="FS25" s="17">
        <v>15.8</v>
      </c>
      <c r="FT25" s="17">
        <v>90.111819999999994</v>
      </c>
    </row>
    <row r="26" spans="1:176" ht="24" customHeight="1" x14ac:dyDescent="0.3">
      <c r="A26" s="18" t="s">
        <v>62</v>
      </c>
      <c r="B26" s="18" t="s">
        <v>815</v>
      </c>
      <c r="C26" s="19"/>
      <c r="D26" s="19"/>
      <c r="E26" s="19">
        <v>103.59</v>
      </c>
      <c r="F26" s="19">
        <v>655.89</v>
      </c>
      <c r="G26" s="19">
        <v>215.19</v>
      </c>
      <c r="H26" s="19"/>
      <c r="I26" s="19"/>
      <c r="J26" s="19">
        <v>90.5</v>
      </c>
      <c r="K26" s="19">
        <v>232</v>
      </c>
      <c r="L26" s="19"/>
      <c r="M26" s="19"/>
      <c r="N26" s="19">
        <v>125.9</v>
      </c>
      <c r="O26" s="19">
        <v>126</v>
      </c>
      <c r="P26" s="19">
        <v>126</v>
      </c>
      <c r="Q26" s="19">
        <v>219.2</v>
      </c>
      <c r="R26" s="19">
        <v>110.6</v>
      </c>
      <c r="S26" s="19">
        <v>67.3</v>
      </c>
      <c r="T26" s="19">
        <v>571.29999999999995</v>
      </c>
      <c r="U26" s="19">
        <v>10.5</v>
      </c>
      <c r="V26" s="19"/>
      <c r="W26" s="19"/>
      <c r="X26" s="19"/>
      <c r="Y26" s="19"/>
      <c r="Z26" s="19">
        <v>168.8</v>
      </c>
      <c r="AA26" s="19">
        <v>8</v>
      </c>
      <c r="AB26" s="19">
        <v>3.7</v>
      </c>
      <c r="AC26" s="19"/>
      <c r="AD26" s="19">
        <v>6.7</v>
      </c>
      <c r="AE26" s="19">
        <v>10</v>
      </c>
      <c r="AF26" s="19">
        <v>90.1</v>
      </c>
      <c r="AG26" s="19">
        <v>6</v>
      </c>
      <c r="AH26" s="19"/>
      <c r="AI26" s="19"/>
      <c r="AJ26" s="19"/>
      <c r="AK26" s="19">
        <v>111.1</v>
      </c>
      <c r="AL26" s="19">
        <v>223.4</v>
      </c>
      <c r="AM26" s="19"/>
      <c r="AN26" s="19"/>
      <c r="AO26" s="19"/>
      <c r="AP26" s="19">
        <v>6.4</v>
      </c>
      <c r="AQ26" s="19">
        <v>463.1</v>
      </c>
      <c r="AR26" s="19">
        <v>82</v>
      </c>
      <c r="AS26" s="19">
        <v>143.80000000000001</v>
      </c>
      <c r="AT26" s="19">
        <v>42.1</v>
      </c>
      <c r="AU26" s="19">
        <v>18.7</v>
      </c>
      <c r="AV26" s="19">
        <v>19.7</v>
      </c>
      <c r="AW26" s="19">
        <v>92.5</v>
      </c>
      <c r="AX26" s="19"/>
      <c r="AY26" s="19"/>
      <c r="AZ26" s="19"/>
      <c r="BA26" s="19">
        <v>109.6</v>
      </c>
      <c r="BB26" s="19">
        <v>8.1999999999999993</v>
      </c>
      <c r="BC26" s="19">
        <v>5.0999999999999996</v>
      </c>
      <c r="BD26" s="19">
        <v>47</v>
      </c>
      <c r="BE26" s="19">
        <v>6.3</v>
      </c>
      <c r="BF26" s="19">
        <v>3.8</v>
      </c>
      <c r="BG26" s="19">
        <v>38.299999999999997</v>
      </c>
      <c r="BH26" s="19">
        <v>176.5</v>
      </c>
      <c r="BI26" s="19">
        <v>0</v>
      </c>
      <c r="BJ26" s="19"/>
      <c r="BK26" s="19"/>
      <c r="BL26" s="19">
        <v>0</v>
      </c>
      <c r="BM26" s="19"/>
      <c r="BN26" s="19"/>
      <c r="BO26" s="19"/>
      <c r="BP26" s="19">
        <v>87.5</v>
      </c>
      <c r="BQ26" s="19">
        <v>85.4</v>
      </c>
      <c r="BR26" s="19"/>
      <c r="BS26" s="19">
        <v>87.8</v>
      </c>
      <c r="BT26" s="19">
        <v>108.8</v>
      </c>
      <c r="BU26" s="19">
        <v>0</v>
      </c>
      <c r="BV26" s="19"/>
      <c r="BW26" s="19"/>
      <c r="BX26" s="19"/>
      <c r="BY26" s="19"/>
      <c r="BZ26" s="19"/>
      <c r="CA26" s="19"/>
      <c r="CB26" s="19"/>
      <c r="CC26" s="19">
        <v>4.5999999999999996</v>
      </c>
      <c r="CD26" s="19">
        <v>122.6</v>
      </c>
      <c r="CE26" s="19">
        <v>131.30000000000001</v>
      </c>
      <c r="CF26" s="19">
        <v>63.5</v>
      </c>
      <c r="CG26" s="19">
        <v>78.7</v>
      </c>
      <c r="CH26" s="19">
        <v>30.8</v>
      </c>
      <c r="CI26" s="19"/>
      <c r="CJ26" s="19"/>
      <c r="CK26" s="19"/>
      <c r="CL26" s="19">
        <v>103.7</v>
      </c>
      <c r="CM26" s="19">
        <v>104.3</v>
      </c>
      <c r="CN26" s="19">
        <v>120.3</v>
      </c>
      <c r="CO26" s="19"/>
      <c r="CP26" s="19"/>
      <c r="CQ26" s="19"/>
      <c r="CR26" s="19"/>
      <c r="CS26" s="19"/>
      <c r="CT26" s="19"/>
      <c r="CU26" s="19"/>
      <c r="CV26" s="19">
        <v>0.2</v>
      </c>
      <c r="CW26" s="19">
        <v>26</v>
      </c>
      <c r="CX26" s="19">
        <v>70.5</v>
      </c>
      <c r="CY26" s="19">
        <v>3.4</v>
      </c>
      <c r="CZ26" s="19">
        <v>0</v>
      </c>
      <c r="DA26" s="19">
        <v>20.2</v>
      </c>
      <c r="DB26" s="19">
        <v>9.9</v>
      </c>
      <c r="DC26" s="19">
        <v>5.5</v>
      </c>
      <c r="DD26" s="19">
        <v>1.2</v>
      </c>
      <c r="DE26" s="19">
        <v>3.4</v>
      </c>
      <c r="DF26" s="19">
        <v>4.8</v>
      </c>
      <c r="DG26" s="19">
        <v>20.8</v>
      </c>
      <c r="DH26" s="19">
        <v>20</v>
      </c>
      <c r="DI26" s="19">
        <v>19.100000000000001</v>
      </c>
      <c r="DJ26" s="19">
        <v>3.4</v>
      </c>
      <c r="DK26" s="19">
        <v>9.3000000000000007</v>
      </c>
      <c r="DL26" s="19">
        <v>13.8</v>
      </c>
      <c r="DM26" s="19">
        <v>16.8</v>
      </c>
      <c r="DN26" s="19">
        <v>13.3</v>
      </c>
      <c r="DO26" s="19">
        <v>43.1</v>
      </c>
      <c r="DP26" s="19">
        <v>4.4000000000000004</v>
      </c>
      <c r="DQ26" s="19">
        <v>2.2999999999999998</v>
      </c>
      <c r="DR26" s="19">
        <v>2.4</v>
      </c>
      <c r="DS26" s="19"/>
      <c r="DT26" s="19">
        <v>4.7</v>
      </c>
      <c r="DU26" s="19">
        <v>3.3</v>
      </c>
      <c r="DV26" s="19">
        <v>4.5</v>
      </c>
      <c r="DW26" s="19">
        <v>3</v>
      </c>
      <c r="DX26" s="19"/>
      <c r="DY26" s="19">
        <v>19.8</v>
      </c>
      <c r="DZ26" s="19">
        <v>9.6999999999999993</v>
      </c>
      <c r="EA26" s="19">
        <v>16.5</v>
      </c>
      <c r="EB26" s="19">
        <v>20.3</v>
      </c>
      <c r="EC26" s="19">
        <v>20</v>
      </c>
      <c r="ED26" s="19">
        <v>22</v>
      </c>
      <c r="EE26" s="19">
        <v>43.2</v>
      </c>
      <c r="EF26" s="19">
        <v>32.299999999999997</v>
      </c>
      <c r="EG26" s="19">
        <v>9.6</v>
      </c>
      <c r="EH26" s="19">
        <v>19.7</v>
      </c>
      <c r="EI26" s="19">
        <v>0.1</v>
      </c>
      <c r="EJ26" s="19">
        <v>0</v>
      </c>
      <c r="EK26" s="19">
        <v>20.9</v>
      </c>
      <c r="EL26" s="19">
        <v>6.6</v>
      </c>
      <c r="EM26" s="19">
        <v>8.1</v>
      </c>
      <c r="EN26" s="19">
        <v>20.399999999999999</v>
      </c>
      <c r="EO26" s="19">
        <v>20.399999999999999</v>
      </c>
      <c r="EP26" s="19">
        <v>20.2</v>
      </c>
      <c r="EQ26" s="19">
        <v>2</v>
      </c>
      <c r="ER26" s="19">
        <v>216.15</v>
      </c>
      <c r="ES26" s="19">
        <v>8.6</v>
      </c>
      <c r="ET26" s="19">
        <v>129.19999999999999</v>
      </c>
      <c r="EU26" s="19">
        <v>0.6</v>
      </c>
      <c r="EV26" s="19">
        <v>23.6</v>
      </c>
      <c r="EW26" s="19">
        <v>23.2</v>
      </c>
      <c r="EX26" s="19">
        <v>92.3</v>
      </c>
      <c r="EY26" s="19">
        <v>8.1</v>
      </c>
      <c r="EZ26" s="19">
        <v>9.1999999999999993</v>
      </c>
      <c r="FA26" s="19">
        <v>20</v>
      </c>
      <c r="FB26" s="19"/>
      <c r="FC26" s="19">
        <v>41.4</v>
      </c>
      <c r="FD26" s="19">
        <v>33.1</v>
      </c>
      <c r="FE26" s="19">
        <v>29.4</v>
      </c>
      <c r="FF26" s="19">
        <v>3.5</v>
      </c>
      <c r="FG26" s="19">
        <v>16.3</v>
      </c>
      <c r="FH26" s="19"/>
      <c r="FI26" s="19"/>
      <c r="FJ26" s="19">
        <v>6969.92</v>
      </c>
      <c r="FK26" s="15"/>
      <c r="FL26" s="19">
        <v>24.59216</v>
      </c>
      <c r="FM26" s="19">
        <v>8.0229999999999997</v>
      </c>
      <c r="FN26" s="19"/>
      <c r="FO26" s="19">
        <v>13.2</v>
      </c>
      <c r="FP26" s="19"/>
      <c r="FQ26" s="19">
        <v>18.914629999999999</v>
      </c>
      <c r="FR26" s="19">
        <v>9.6</v>
      </c>
      <c r="FS26" s="19">
        <v>15.9</v>
      </c>
      <c r="FT26" s="19">
        <v>90.229789999999994</v>
      </c>
    </row>
    <row r="27" spans="1:176" ht="24" customHeight="1" x14ac:dyDescent="0.3">
      <c r="A27" s="13" t="s">
        <v>62</v>
      </c>
      <c r="B27" s="13" t="s">
        <v>816</v>
      </c>
      <c r="C27" s="14"/>
      <c r="D27" s="14"/>
      <c r="E27" s="14">
        <v>103.52</v>
      </c>
      <c r="F27" s="14">
        <v>640.64</v>
      </c>
      <c r="G27" s="14">
        <v>213.96</v>
      </c>
      <c r="H27" s="14"/>
      <c r="I27" s="14"/>
      <c r="J27" s="14">
        <v>89.3</v>
      </c>
      <c r="K27" s="14">
        <v>228.4</v>
      </c>
      <c r="L27" s="14"/>
      <c r="M27" s="14"/>
      <c r="N27" s="14">
        <v>152.30000000000001</v>
      </c>
      <c r="O27" s="14">
        <v>152.19999999999999</v>
      </c>
      <c r="P27" s="14">
        <v>152.80000000000001</v>
      </c>
      <c r="Q27" s="14">
        <v>263.39999999999998</v>
      </c>
      <c r="R27" s="14">
        <v>108.4</v>
      </c>
      <c r="S27" s="14">
        <v>66.8</v>
      </c>
      <c r="T27" s="14">
        <v>553</v>
      </c>
      <c r="U27" s="14">
        <v>10.3</v>
      </c>
      <c r="V27" s="14"/>
      <c r="W27" s="14"/>
      <c r="X27" s="14"/>
      <c r="Y27" s="14"/>
      <c r="Z27" s="14">
        <v>164.7</v>
      </c>
      <c r="AA27" s="14">
        <v>6.3</v>
      </c>
      <c r="AB27" s="14">
        <v>3.4</v>
      </c>
      <c r="AC27" s="14"/>
      <c r="AD27" s="14">
        <v>6.7</v>
      </c>
      <c r="AE27" s="14">
        <v>10.199999999999999</v>
      </c>
      <c r="AF27" s="14">
        <v>92.3</v>
      </c>
      <c r="AG27" s="14">
        <v>6</v>
      </c>
      <c r="AH27" s="14"/>
      <c r="AI27" s="14"/>
      <c r="AJ27" s="14"/>
      <c r="AK27" s="14">
        <v>109.8</v>
      </c>
      <c r="AL27" s="14">
        <v>223.2</v>
      </c>
      <c r="AM27" s="14"/>
      <c r="AN27" s="14"/>
      <c r="AO27" s="14"/>
      <c r="AP27" s="14">
        <v>6.4</v>
      </c>
      <c r="AQ27" s="14">
        <v>457</v>
      </c>
      <c r="AR27" s="14">
        <v>82.1</v>
      </c>
      <c r="AS27" s="14">
        <v>146.5</v>
      </c>
      <c r="AT27" s="14">
        <v>42.1</v>
      </c>
      <c r="AU27" s="14">
        <v>18.7</v>
      </c>
      <c r="AV27" s="14">
        <v>19.7</v>
      </c>
      <c r="AW27" s="14">
        <v>85.9</v>
      </c>
      <c r="AX27" s="14"/>
      <c r="AY27" s="14"/>
      <c r="AZ27" s="14"/>
      <c r="BA27" s="14">
        <v>107.1</v>
      </c>
      <c r="BB27" s="14">
        <v>8.1999999999999993</v>
      </c>
      <c r="BC27" s="14">
        <v>5.0999999999999996</v>
      </c>
      <c r="BD27" s="14">
        <v>46</v>
      </c>
      <c r="BE27" s="14">
        <v>5.8</v>
      </c>
      <c r="BF27" s="14">
        <v>3.8</v>
      </c>
      <c r="BG27" s="14">
        <v>36.6</v>
      </c>
      <c r="BH27" s="14">
        <v>171.1</v>
      </c>
      <c r="BI27" s="14">
        <v>0</v>
      </c>
      <c r="BJ27" s="14"/>
      <c r="BK27" s="14"/>
      <c r="BL27" s="14">
        <v>0</v>
      </c>
      <c r="BM27" s="14"/>
      <c r="BN27" s="14"/>
      <c r="BO27" s="14"/>
      <c r="BP27" s="14">
        <v>85.8</v>
      </c>
      <c r="BQ27" s="14">
        <v>145.69999999999999</v>
      </c>
      <c r="BR27" s="14"/>
      <c r="BS27" s="14">
        <v>115.1</v>
      </c>
      <c r="BT27" s="14">
        <v>133.4</v>
      </c>
      <c r="BU27" s="14">
        <v>0</v>
      </c>
      <c r="BV27" s="14"/>
      <c r="BW27" s="14"/>
      <c r="BX27" s="14"/>
      <c r="BY27" s="14"/>
      <c r="BZ27" s="14"/>
      <c r="CA27" s="14"/>
      <c r="CB27" s="14"/>
      <c r="CC27" s="14">
        <v>4.5999999999999996</v>
      </c>
      <c r="CD27" s="14">
        <v>150.4</v>
      </c>
      <c r="CE27" s="14">
        <v>132.1</v>
      </c>
      <c r="CF27" s="14">
        <v>61.3</v>
      </c>
      <c r="CG27" s="14">
        <v>78.099999999999994</v>
      </c>
      <c r="CH27" s="14">
        <v>29.8</v>
      </c>
      <c r="CI27" s="14"/>
      <c r="CJ27" s="14"/>
      <c r="CK27" s="14"/>
      <c r="CL27" s="14">
        <v>103.6</v>
      </c>
      <c r="CM27" s="14">
        <v>103.7</v>
      </c>
      <c r="CN27" s="14">
        <v>120.4</v>
      </c>
      <c r="CO27" s="14"/>
      <c r="CP27" s="14"/>
      <c r="CQ27" s="14"/>
      <c r="CR27" s="14"/>
      <c r="CS27" s="14"/>
      <c r="CT27" s="14"/>
      <c r="CU27" s="14"/>
      <c r="CV27" s="14">
        <v>0.3</v>
      </c>
      <c r="CW27" s="14">
        <v>31.9</v>
      </c>
      <c r="CX27" s="14">
        <v>72.400000000000006</v>
      </c>
      <c r="CY27" s="14">
        <v>5.6</v>
      </c>
      <c r="CZ27" s="14">
        <v>0</v>
      </c>
      <c r="DA27" s="14">
        <v>20</v>
      </c>
      <c r="DB27" s="14">
        <v>9.9</v>
      </c>
      <c r="DC27" s="14">
        <v>5.5</v>
      </c>
      <c r="DD27" s="14">
        <v>1.2</v>
      </c>
      <c r="DE27" s="14">
        <v>3.4</v>
      </c>
      <c r="DF27" s="14">
        <v>4.8</v>
      </c>
      <c r="DG27" s="14">
        <v>20</v>
      </c>
      <c r="DH27" s="14">
        <v>20</v>
      </c>
      <c r="DI27" s="14">
        <v>19.100000000000001</v>
      </c>
      <c r="DJ27" s="14">
        <v>3.3</v>
      </c>
      <c r="DK27" s="14">
        <v>9.3000000000000007</v>
      </c>
      <c r="DL27" s="14">
        <v>14.1</v>
      </c>
      <c r="DM27" s="14">
        <v>17</v>
      </c>
      <c r="DN27" s="14">
        <v>18.2</v>
      </c>
      <c r="DO27" s="14">
        <v>52.2</v>
      </c>
      <c r="DP27" s="14">
        <v>2.9</v>
      </c>
      <c r="DQ27" s="14">
        <v>2.2999999999999998</v>
      </c>
      <c r="DR27" s="14">
        <v>2.4</v>
      </c>
      <c r="DS27" s="14"/>
      <c r="DT27" s="14">
        <v>5.9</v>
      </c>
      <c r="DU27" s="14">
        <v>2.6</v>
      </c>
      <c r="DV27" s="14">
        <v>4.5999999999999996</v>
      </c>
      <c r="DW27" s="14">
        <v>3</v>
      </c>
      <c r="DX27" s="14"/>
      <c r="DY27" s="14">
        <v>19.8</v>
      </c>
      <c r="DZ27" s="14">
        <v>9.6999999999999993</v>
      </c>
      <c r="EA27" s="14">
        <v>16</v>
      </c>
      <c r="EB27" s="14">
        <v>20.2</v>
      </c>
      <c r="EC27" s="14">
        <v>20</v>
      </c>
      <c r="ED27" s="14">
        <v>23.4</v>
      </c>
      <c r="EE27" s="14">
        <v>49.5</v>
      </c>
      <c r="EF27" s="14">
        <v>32.9</v>
      </c>
      <c r="EG27" s="14">
        <v>8.1999999999999993</v>
      </c>
      <c r="EH27" s="14">
        <v>17.600000000000001</v>
      </c>
      <c r="EI27" s="14">
        <v>0</v>
      </c>
      <c r="EJ27" s="14">
        <v>0</v>
      </c>
      <c r="EK27" s="14">
        <v>20.9</v>
      </c>
      <c r="EL27" s="14">
        <v>6.6</v>
      </c>
      <c r="EM27" s="14">
        <v>8.8000000000000007</v>
      </c>
      <c r="EN27" s="14">
        <v>20.399999999999999</v>
      </c>
      <c r="EO27" s="14">
        <v>20.399999999999999</v>
      </c>
      <c r="EP27" s="14">
        <v>20.2</v>
      </c>
      <c r="EQ27" s="14">
        <v>2.7</v>
      </c>
      <c r="ER27" s="14">
        <v>223.67</v>
      </c>
      <c r="ES27" s="14">
        <v>10.9</v>
      </c>
      <c r="ET27" s="14">
        <v>131.6</v>
      </c>
      <c r="EU27" s="14">
        <v>0.6</v>
      </c>
      <c r="EV27" s="14">
        <v>11.7</v>
      </c>
      <c r="EW27" s="14">
        <v>13</v>
      </c>
      <c r="EX27" s="14">
        <v>95.3</v>
      </c>
      <c r="EY27" s="14">
        <v>10.4</v>
      </c>
      <c r="EZ27" s="14">
        <v>9.1999999999999993</v>
      </c>
      <c r="FA27" s="14">
        <v>20</v>
      </c>
      <c r="FB27" s="14"/>
      <c r="FC27" s="14">
        <v>41.2</v>
      </c>
      <c r="FD27" s="14">
        <v>33.200000000000003</v>
      </c>
      <c r="FE27" s="14">
        <v>29.3</v>
      </c>
      <c r="FF27" s="14">
        <v>3.5</v>
      </c>
      <c r="FG27" s="14">
        <v>16.3</v>
      </c>
      <c r="FH27" s="14"/>
      <c r="FI27" s="14"/>
      <c r="FJ27" s="14">
        <v>7182.79</v>
      </c>
      <c r="FK27" s="15"/>
      <c r="FL27" s="14">
        <v>24.610430000000001</v>
      </c>
      <c r="FM27" s="14">
        <v>8.0229999999999997</v>
      </c>
      <c r="FN27" s="14"/>
      <c r="FO27" s="14">
        <v>13.2</v>
      </c>
      <c r="FP27" s="14"/>
      <c r="FQ27" s="14">
        <v>18.9147</v>
      </c>
      <c r="FR27" s="14">
        <v>9.4</v>
      </c>
      <c r="FS27" s="14">
        <v>15.8</v>
      </c>
      <c r="FT27" s="14">
        <v>89.948130000000006</v>
      </c>
    </row>
    <row r="28" spans="1:176" ht="24" customHeight="1" x14ac:dyDescent="0.3">
      <c r="A28" s="16" t="s">
        <v>62</v>
      </c>
      <c r="B28" s="16" t="s">
        <v>817</v>
      </c>
      <c r="C28" s="17"/>
      <c r="D28" s="17"/>
      <c r="E28" s="17">
        <v>103.75</v>
      </c>
      <c r="F28" s="17">
        <v>651.07000000000005</v>
      </c>
      <c r="G28" s="17">
        <v>215.13</v>
      </c>
      <c r="H28" s="17"/>
      <c r="I28" s="17"/>
      <c r="J28" s="17">
        <v>90</v>
      </c>
      <c r="K28" s="17">
        <v>230.4</v>
      </c>
      <c r="L28" s="17"/>
      <c r="M28" s="17"/>
      <c r="N28" s="17">
        <v>148.80000000000001</v>
      </c>
      <c r="O28" s="17">
        <v>148.5</v>
      </c>
      <c r="P28" s="17">
        <v>148.80000000000001</v>
      </c>
      <c r="Q28" s="17">
        <v>245.1</v>
      </c>
      <c r="R28" s="17">
        <v>109.1</v>
      </c>
      <c r="S28" s="17">
        <v>67.7</v>
      </c>
      <c r="T28" s="17">
        <v>563.9</v>
      </c>
      <c r="U28" s="17">
        <v>10.4</v>
      </c>
      <c r="V28" s="17"/>
      <c r="W28" s="17"/>
      <c r="X28" s="17"/>
      <c r="Y28" s="17"/>
      <c r="Z28" s="17">
        <v>163.30000000000001</v>
      </c>
      <c r="AA28" s="17">
        <v>7.2</v>
      </c>
      <c r="AB28" s="17">
        <v>3.6</v>
      </c>
      <c r="AC28" s="17"/>
      <c r="AD28" s="17">
        <v>6.7</v>
      </c>
      <c r="AE28" s="17">
        <v>10.199999999999999</v>
      </c>
      <c r="AF28" s="17">
        <v>89.6</v>
      </c>
      <c r="AG28" s="17">
        <v>5.9</v>
      </c>
      <c r="AH28" s="17"/>
      <c r="AI28" s="17"/>
      <c r="AJ28" s="17"/>
      <c r="AK28" s="17">
        <v>111</v>
      </c>
      <c r="AL28" s="17">
        <v>223.8</v>
      </c>
      <c r="AM28" s="17"/>
      <c r="AN28" s="17"/>
      <c r="AO28" s="17"/>
      <c r="AP28" s="17">
        <v>6.4</v>
      </c>
      <c r="AQ28" s="17">
        <v>463</v>
      </c>
      <c r="AR28" s="17">
        <v>82</v>
      </c>
      <c r="AS28" s="17">
        <v>148.80000000000001</v>
      </c>
      <c r="AT28" s="17">
        <v>42.2</v>
      </c>
      <c r="AU28" s="17">
        <v>18.7</v>
      </c>
      <c r="AV28" s="17">
        <v>19.7</v>
      </c>
      <c r="AW28" s="17">
        <v>90</v>
      </c>
      <c r="AX28" s="17"/>
      <c r="AY28" s="17"/>
      <c r="AZ28" s="17"/>
      <c r="BA28" s="17">
        <v>108.9</v>
      </c>
      <c r="BB28" s="17">
        <v>8.3000000000000007</v>
      </c>
      <c r="BC28" s="17">
        <v>5.0999999999999996</v>
      </c>
      <c r="BD28" s="17">
        <v>44.5</v>
      </c>
      <c r="BE28" s="17">
        <v>0</v>
      </c>
      <c r="BF28" s="17">
        <v>3.8</v>
      </c>
      <c r="BG28" s="17">
        <v>37.799999999999997</v>
      </c>
      <c r="BH28" s="17">
        <v>174.9</v>
      </c>
      <c r="BI28" s="17">
        <v>0</v>
      </c>
      <c r="BJ28" s="17"/>
      <c r="BK28" s="17"/>
      <c r="BL28" s="17">
        <v>29</v>
      </c>
      <c r="BM28" s="17"/>
      <c r="BN28" s="17"/>
      <c r="BO28" s="17"/>
      <c r="BP28" s="17">
        <v>86.6</v>
      </c>
      <c r="BQ28" s="17">
        <v>150.9</v>
      </c>
      <c r="BR28" s="17"/>
      <c r="BS28" s="17">
        <v>150.69999999999999</v>
      </c>
      <c r="BT28" s="17">
        <v>157.4</v>
      </c>
      <c r="BU28" s="17">
        <v>0</v>
      </c>
      <c r="BV28" s="17"/>
      <c r="BW28" s="17"/>
      <c r="BX28" s="17"/>
      <c r="BY28" s="17"/>
      <c r="BZ28" s="17"/>
      <c r="CA28" s="17"/>
      <c r="CB28" s="17"/>
      <c r="CC28" s="17">
        <v>4.5999999999999996</v>
      </c>
      <c r="CD28" s="17">
        <v>196</v>
      </c>
      <c r="CE28" s="17">
        <v>135.19999999999999</v>
      </c>
      <c r="CF28" s="17">
        <v>62.5</v>
      </c>
      <c r="CG28" s="17">
        <v>78.5</v>
      </c>
      <c r="CH28" s="17">
        <v>30.4</v>
      </c>
      <c r="CI28" s="17"/>
      <c r="CJ28" s="17"/>
      <c r="CK28" s="17"/>
      <c r="CL28" s="17">
        <v>103.7</v>
      </c>
      <c r="CM28" s="17">
        <v>103</v>
      </c>
      <c r="CN28" s="17">
        <v>121.1</v>
      </c>
      <c r="CO28" s="17"/>
      <c r="CP28" s="17"/>
      <c r="CQ28" s="17"/>
      <c r="CR28" s="17"/>
      <c r="CS28" s="17"/>
      <c r="CT28" s="17"/>
      <c r="CU28" s="17"/>
      <c r="CV28" s="17">
        <v>0.3</v>
      </c>
      <c r="CW28" s="17">
        <v>33</v>
      </c>
      <c r="CX28" s="17">
        <v>73.400000000000006</v>
      </c>
      <c r="CY28" s="17">
        <v>8.4</v>
      </c>
      <c r="CZ28" s="17">
        <v>0</v>
      </c>
      <c r="DA28" s="17">
        <v>20</v>
      </c>
      <c r="DB28" s="17">
        <v>9.9</v>
      </c>
      <c r="DC28" s="17">
        <v>5.4</v>
      </c>
      <c r="DD28" s="17">
        <v>1.2</v>
      </c>
      <c r="DE28" s="17">
        <v>3.3</v>
      </c>
      <c r="DF28" s="17">
        <v>4.9000000000000004</v>
      </c>
      <c r="DG28" s="17">
        <v>20.3</v>
      </c>
      <c r="DH28" s="17">
        <v>19.100000000000001</v>
      </c>
      <c r="DI28" s="17">
        <v>19.100000000000001</v>
      </c>
      <c r="DJ28" s="17">
        <v>3.3</v>
      </c>
      <c r="DK28" s="17">
        <v>9.3000000000000007</v>
      </c>
      <c r="DL28" s="17">
        <v>14.3</v>
      </c>
      <c r="DM28" s="17">
        <v>17.2</v>
      </c>
      <c r="DN28" s="17">
        <v>17.3</v>
      </c>
      <c r="DO28" s="17">
        <v>64</v>
      </c>
      <c r="DP28" s="17">
        <v>2.9</v>
      </c>
      <c r="DQ28" s="17">
        <v>2.2999999999999998</v>
      </c>
      <c r="DR28" s="17">
        <v>2.4</v>
      </c>
      <c r="DS28" s="17"/>
      <c r="DT28" s="17">
        <v>7.8</v>
      </c>
      <c r="DU28" s="17">
        <v>2</v>
      </c>
      <c r="DV28" s="17">
        <v>4.5999999999999996</v>
      </c>
      <c r="DW28" s="17">
        <v>3</v>
      </c>
      <c r="DX28" s="17"/>
      <c r="DY28" s="17">
        <v>19.8</v>
      </c>
      <c r="DZ28" s="17">
        <v>9.6999999999999993</v>
      </c>
      <c r="EA28" s="17">
        <v>16.3</v>
      </c>
      <c r="EB28" s="17">
        <v>20.3</v>
      </c>
      <c r="EC28" s="17">
        <v>20</v>
      </c>
      <c r="ED28" s="17">
        <v>25.8</v>
      </c>
      <c r="EE28" s="17">
        <v>57.2</v>
      </c>
      <c r="EF28" s="17">
        <v>33</v>
      </c>
      <c r="EG28" s="17">
        <v>10.3</v>
      </c>
      <c r="EH28" s="17">
        <v>22.5</v>
      </c>
      <c r="EI28" s="17">
        <v>0.2</v>
      </c>
      <c r="EJ28" s="17">
        <v>0</v>
      </c>
      <c r="EK28" s="17">
        <v>20.9</v>
      </c>
      <c r="EL28" s="17">
        <v>6.6</v>
      </c>
      <c r="EM28" s="17">
        <v>8.6999999999999993</v>
      </c>
      <c r="EN28" s="17">
        <v>20.399999999999999</v>
      </c>
      <c r="EO28" s="17">
        <v>20.399999999999999</v>
      </c>
      <c r="EP28" s="17">
        <v>20.2</v>
      </c>
      <c r="EQ28" s="17">
        <v>4.4000000000000004</v>
      </c>
      <c r="ER28" s="17">
        <v>227.23</v>
      </c>
      <c r="ES28" s="17">
        <v>12.8</v>
      </c>
      <c r="ET28" s="17">
        <v>132.69999999999999</v>
      </c>
      <c r="EU28" s="17">
        <v>0.6</v>
      </c>
      <c r="EV28" s="17">
        <v>2</v>
      </c>
      <c r="EW28" s="17">
        <v>4.0999999999999996</v>
      </c>
      <c r="EX28" s="17">
        <v>96.1</v>
      </c>
      <c r="EY28" s="17">
        <v>12.4</v>
      </c>
      <c r="EZ28" s="17">
        <v>9.1</v>
      </c>
      <c r="FA28" s="17">
        <v>20</v>
      </c>
      <c r="FB28" s="17"/>
      <c r="FC28" s="17">
        <v>41.1</v>
      </c>
      <c r="FD28" s="17">
        <v>33.1</v>
      </c>
      <c r="FE28" s="17">
        <v>29.2</v>
      </c>
      <c r="FF28" s="17">
        <v>3.5</v>
      </c>
      <c r="FG28" s="17">
        <v>16</v>
      </c>
      <c r="FH28" s="17"/>
      <c r="FI28" s="17"/>
      <c r="FJ28" s="17">
        <v>7362.98</v>
      </c>
      <c r="FK28" s="15"/>
      <c r="FL28" s="17">
        <v>24.600660000000001</v>
      </c>
      <c r="FM28" s="17">
        <v>8.0150000000000006</v>
      </c>
      <c r="FN28" s="17"/>
      <c r="FO28" s="17">
        <v>13.2</v>
      </c>
      <c r="FP28" s="17"/>
      <c r="FQ28" s="17">
        <v>18.914429999999999</v>
      </c>
      <c r="FR28" s="17">
        <v>9.4</v>
      </c>
      <c r="FS28" s="17">
        <v>15.9</v>
      </c>
      <c r="FT28" s="17">
        <v>90.030090000000001</v>
      </c>
    </row>
    <row r="29" spans="1:176" ht="24" customHeight="1" x14ac:dyDescent="0.3">
      <c r="A29" s="16" t="s">
        <v>62</v>
      </c>
      <c r="B29" s="16" t="s">
        <v>818</v>
      </c>
      <c r="C29" s="17"/>
      <c r="D29" s="17"/>
      <c r="E29" s="17">
        <v>103.5</v>
      </c>
      <c r="F29" s="17">
        <v>651.94000000000005</v>
      </c>
      <c r="G29" s="17">
        <v>215.19</v>
      </c>
      <c r="H29" s="17"/>
      <c r="I29" s="17"/>
      <c r="J29" s="17">
        <v>89.8</v>
      </c>
      <c r="K29" s="17">
        <v>229.3</v>
      </c>
      <c r="L29" s="17"/>
      <c r="M29" s="17"/>
      <c r="N29" s="17">
        <v>135.9</v>
      </c>
      <c r="O29" s="17">
        <v>149.9</v>
      </c>
      <c r="P29" s="17">
        <v>151.9</v>
      </c>
      <c r="Q29" s="17">
        <v>233.8</v>
      </c>
      <c r="R29" s="17">
        <v>110</v>
      </c>
      <c r="S29" s="17">
        <v>67</v>
      </c>
      <c r="T29" s="17">
        <v>570.20000000000005</v>
      </c>
      <c r="U29" s="17">
        <v>10.4</v>
      </c>
      <c r="V29" s="17"/>
      <c r="W29" s="17"/>
      <c r="X29" s="17"/>
      <c r="Y29" s="17"/>
      <c r="Z29" s="17">
        <v>164.8</v>
      </c>
      <c r="AA29" s="17">
        <v>7.5</v>
      </c>
      <c r="AB29" s="17">
        <v>3.7</v>
      </c>
      <c r="AC29" s="17"/>
      <c r="AD29" s="17">
        <v>6.7</v>
      </c>
      <c r="AE29" s="17">
        <v>10.199999999999999</v>
      </c>
      <c r="AF29" s="17">
        <v>91.2</v>
      </c>
      <c r="AG29" s="17">
        <v>6.4</v>
      </c>
      <c r="AH29" s="17"/>
      <c r="AI29" s="17"/>
      <c r="AJ29" s="17"/>
      <c r="AK29" s="17">
        <v>111</v>
      </c>
      <c r="AL29" s="17">
        <v>223.1</v>
      </c>
      <c r="AM29" s="17"/>
      <c r="AN29" s="17"/>
      <c r="AO29" s="17"/>
      <c r="AP29" s="17">
        <v>6.4</v>
      </c>
      <c r="AQ29" s="17">
        <v>462.5</v>
      </c>
      <c r="AR29" s="17">
        <v>81.5</v>
      </c>
      <c r="AS29" s="17">
        <v>149.5</v>
      </c>
      <c r="AT29" s="17">
        <v>42.1</v>
      </c>
      <c r="AU29" s="17">
        <v>18.7</v>
      </c>
      <c r="AV29" s="17">
        <v>19.7</v>
      </c>
      <c r="AW29" s="17">
        <v>92.5</v>
      </c>
      <c r="AX29" s="17"/>
      <c r="AY29" s="17"/>
      <c r="AZ29" s="17"/>
      <c r="BA29" s="17">
        <v>109.6</v>
      </c>
      <c r="BB29" s="17">
        <v>8.3000000000000007</v>
      </c>
      <c r="BC29" s="17">
        <v>5.0999999999999996</v>
      </c>
      <c r="BD29" s="17">
        <v>44.6</v>
      </c>
      <c r="BE29" s="17">
        <v>0</v>
      </c>
      <c r="BF29" s="17">
        <v>3.8</v>
      </c>
      <c r="BG29" s="17">
        <v>37.5</v>
      </c>
      <c r="BH29" s="17">
        <v>175.7</v>
      </c>
      <c r="BI29" s="17">
        <v>22.5</v>
      </c>
      <c r="BJ29" s="17"/>
      <c r="BK29" s="17"/>
      <c r="BL29" s="17">
        <v>46</v>
      </c>
      <c r="BM29" s="17"/>
      <c r="BN29" s="17"/>
      <c r="BO29" s="17"/>
      <c r="BP29" s="17">
        <v>86.5</v>
      </c>
      <c r="BQ29" s="17">
        <v>161.6</v>
      </c>
      <c r="BR29" s="17"/>
      <c r="BS29" s="17">
        <v>190.1</v>
      </c>
      <c r="BT29" s="17">
        <v>172.3</v>
      </c>
      <c r="BU29" s="17">
        <v>0</v>
      </c>
      <c r="BV29" s="17"/>
      <c r="BW29" s="17"/>
      <c r="BX29" s="17"/>
      <c r="BY29" s="17"/>
      <c r="BZ29" s="17"/>
      <c r="CA29" s="17"/>
      <c r="CB29" s="17"/>
      <c r="CC29" s="17">
        <v>4.5999999999999996</v>
      </c>
      <c r="CD29" s="17">
        <v>195.9</v>
      </c>
      <c r="CE29" s="17">
        <v>135.1</v>
      </c>
      <c r="CF29" s="17">
        <v>67.5</v>
      </c>
      <c r="CG29" s="17">
        <v>78.5</v>
      </c>
      <c r="CH29" s="17">
        <v>30.3</v>
      </c>
      <c r="CI29" s="17"/>
      <c r="CJ29" s="17"/>
      <c r="CK29" s="17"/>
      <c r="CL29" s="17">
        <v>103.6</v>
      </c>
      <c r="CM29" s="17">
        <v>104.3</v>
      </c>
      <c r="CN29" s="17">
        <v>119.6</v>
      </c>
      <c r="CO29" s="17"/>
      <c r="CP29" s="17"/>
      <c r="CQ29" s="17"/>
      <c r="CR29" s="17"/>
      <c r="CS29" s="17"/>
      <c r="CT29" s="17"/>
      <c r="CU29" s="17"/>
      <c r="CV29" s="17">
        <v>0.4</v>
      </c>
      <c r="CW29" s="17">
        <v>39</v>
      </c>
      <c r="CX29" s="17">
        <v>74.2</v>
      </c>
      <c r="CY29" s="17">
        <v>13</v>
      </c>
      <c r="CZ29" s="17">
        <v>0.1</v>
      </c>
      <c r="DA29" s="17">
        <v>20</v>
      </c>
      <c r="DB29" s="17">
        <v>9.8000000000000007</v>
      </c>
      <c r="DC29" s="17">
        <v>5.6</v>
      </c>
      <c r="DD29" s="17">
        <v>1.2</v>
      </c>
      <c r="DE29" s="17">
        <v>3.3</v>
      </c>
      <c r="DF29" s="17">
        <v>5</v>
      </c>
      <c r="DG29" s="17">
        <v>20.5</v>
      </c>
      <c r="DH29" s="17">
        <v>18.899999999999999</v>
      </c>
      <c r="DI29" s="17">
        <v>19.100000000000001</v>
      </c>
      <c r="DJ29" s="17">
        <v>3.3</v>
      </c>
      <c r="DK29" s="17">
        <v>9.3000000000000007</v>
      </c>
      <c r="DL29" s="17">
        <v>14.2</v>
      </c>
      <c r="DM29" s="17">
        <v>17.2</v>
      </c>
      <c r="DN29" s="17">
        <v>12.9</v>
      </c>
      <c r="DO29" s="17">
        <v>56.8</v>
      </c>
      <c r="DP29" s="17">
        <v>2.9</v>
      </c>
      <c r="DQ29" s="17">
        <v>2.2999999999999998</v>
      </c>
      <c r="DR29" s="17">
        <v>2.4</v>
      </c>
      <c r="DS29" s="17"/>
      <c r="DT29" s="17">
        <v>14.3</v>
      </c>
      <c r="DU29" s="17">
        <v>3.1</v>
      </c>
      <c r="DV29" s="17">
        <v>4.5999999999999996</v>
      </c>
      <c r="DW29" s="17">
        <v>3</v>
      </c>
      <c r="DX29" s="17"/>
      <c r="DY29" s="17">
        <v>19.8</v>
      </c>
      <c r="DZ29" s="17">
        <v>9.6999999999999993</v>
      </c>
      <c r="EA29" s="17">
        <v>16.3</v>
      </c>
      <c r="EB29" s="17">
        <v>20.3</v>
      </c>
      <c r="EC29" s="17">
        <v>20</v>
      </c>
      <c r="ED29" s="17">
        <v>23.3</v>
      </c>
      <c r="EE29" s="17">
        <v>61.9</v>
      </c>
      <c r="EF29" s="17">
        <v>33.299999999999997</v>
      </c>
      <c r="EG29" s="17">
        <v>19.2</v>
      </c>
      <c r="EH29" s="17">
        <v>37.4</v>
      </c>
      <c r="EI29" s="17">
        <v>1</v>
      </c>
      <c r="EJ29" s="17">
        <v>0.6</v>
      </c>
      <c r="EK29" s="17">
        <v>20.9</v>
      </c>
      <c r="EL29" s="17">
        <v>6.6</v>
      </c>
      <c r="EM29" s="17">
        <v>8.6</v>
      </c>
      <c r="EN29" s="17">
        <v>20.399999999999999</v>
      </c>
      <c r="EO29" s="17">
        <v>20.399999999999999</v>
      </c>
      <c r="EP29" s="17">
        <v>20.2</v>
      </c>
      <c r="EQ29" s="17">
        <v>7.6</v>
      </c>
      <c r="ER29" s="17">
        <v>233.19</v>
      </c>
      <c r="ES29" s="17">
        <v>14.5</v>
      </c>
      <c r="ET29" s="17">
        <v>132.19999999999999</v>
      </c>
      <c r="EU29" s="17">
        <v>0.6</v>
      </c>
      <c r="EV29" s="17">
        <v>0</v>
      </c>
      <c r="EW29" s="17">
        <v>0</v>
      </c>
      <c r="EX29" s="17">
        <v>96.2</v>
      </c>
      <c r="EY29" s="17">
        <v>14.1</v>
      </c>
      <c r="EZ29" s="17">
        <v>9</v>
      </c>
      <c r="FA29" s="17">
        <v>20</v>
      </c>
      <c r="FB29" s="17"/>
      <c r="FC29" s="17">
        <v>41.8</v>
      </c>
      <c r="FD29" s="17">
        <v>33.5</v>
      </c>
      <c r="FE29" s="17">
        <v>29.1</v>
      </c>
      <c r="FF29" s="17">
        <v>3.4</v>
      </c>
      <c r="FG29" s="17">
        <v>16.100000000000001</v>
      </c>
      <c r="FH29" s="17"/>
      <c r="FI29" s="17"/>
      <c r="FJ29" s="17">
        <v>7506.92</v>
      </c>
      <c r="FK29" s="15"/>
      <c r="FL29" s="17">
        <v>24.609590000000001</v>
      </c>
      <c r="FM29" s="17">
        <v>8.0139999999999993</v>
      </c>
      <c r="FN29" s="17"/>
      <c r="FO29" s="17">
        <v>13.2</v>
      </c>
      <c r="FP29" s="17"/>
      <c r="FQ29" s="17">
        <v>18.914400000000001</v>
      </c>
      <c r="FR29" s="17">
        <v>9.3000000000000007</v>
      </c>
      <c r="FS29" s="17">
        <v>15.8</v>
      </c>
      <c r="FT29" s="17">
        <v>89.837990000000005</v>
      </c>
    </row>
    <row r="30" spans="1:176" ht="24" customHeight="1" x14ac:dyDescent="0.3">
      <c r="A30" s="16" t="s">
        <v>62</v>
      </c>
      <c r="B30" s="16" t="s">
        <v>819</v>
      </c>
      <c r="C30" s="17"/>
      <c r="D30" s="17"/>
      <c r="E30" s="17">
        <v>103.56</v>
      </c>
      <c r="F30" s="17">
        <v>641.5</v>
      </c>
      <c r="G30" s="17">
        <v>213.02</v>
      </c>
      <c r="H30" s="17"/>
      <c r="I30" s="17"/>
      <c r="J30" s="17">
        <v>90.4</v>
      </c>
      <c r="K30" s="17">
        <v>228.3</v>
      </c>
      <c r="L30" s="17"/>
      <c r="M30" s="17"/>
      <c r="N30" s="17">
        <v>150.9</v>
      </c>
      <c r="O30" s="17">
        <v>150.19999999999999</v>
      </c>
      <c r="P30" s="17">
        <v>150.1</v>
      </c>
      <c r="Q30" s="17">
        <v>246.7</v>
      </c>
      <c r="R30" s="17">
        <v>107.1</v>
      </c>
      <c r="S30" s="17">
        <v>67.2</v>
      </c>
      <c r="T30" s="17">
        <v>556.20000000000005</v>
      </c>
      <c r="U30" s="17">
        <v>10.4</v>
      </c>
      <c r="V30" s="17"/>
      <c r="W30" s="17"/>
      <c r="X30" s="17"/>
      <c r="Y30" s="17"/>
      <c r="Z30" s="17">
        <v>166.4</v>
      </c>
      <c r="AA30" s="17">
        <v>7.5</v>
      </c>
      <c r="AB30" s="17">
        <v>3.6</v>
      </c>
      <c r="AC30" s="17"/>
      <c r="AD30" s="17">
        <v>6.7</v>
      </c>
      <c r="AE30" s="17">
        <v>10.1</v>
      </c>
      <c r="AF30" s="17">
        <v>90.9</v>
      </c>
      <c r="AG30" s="17">
        <v>6.4</v>
      </c>
      <c r="AH30" s="17"/>
      <c r="AI30" s="17"/>
      <c r="AJ30" s="17"/>
      <c r="AK30" s="17">
        <v>111.1</v>
      </c>
      <c r="AL30" s="17">
        <v>223.6</v>
      </c>
      <c r="AM30" s="17"/>
      <c r="AN30" s="17"/>
      <c r="AO30" s="17"/>
      <c r="AP30" s="17">
        <v>6.4</v>
      </c>
      <c r="AQ30" s="17">
        <v>458.8</v>
      </c>
      <c r="AR30" s="17">
        <v>80.2</v>
      </c>
      <c r="AS30" s="17">
        <v>149.80000000000001</v>
      </c>
      <c r="AT30" s="17">
        <v>42.1</v>
      </c>
      <c r="AU30" s="17">
        <v>18.7</v>
      </c>
      <c r="AV30" s="17">
        <v>19.7</v>
      </c>
      <c r="AW30" s="17">
        <v>92.6</v>
      </c>
      <c r="AX30" s="17"/>
      <c r="AY30" s="17"/>
      <c r="AZ30" s="17"/>
      <c r="BA30" s="17">
        <v>108.6</v>
      </c>
      <c r="BB30" s="17">
        <v>8.1999999999999993</v>
      </c>
      <c r="BC30" s="17">
        <v>5.0999999999999996</v>
      </c>
      <c r="BD30" s="17">
        <v>44.7</v>
      </c>
      <c r="BE30" s="17">
        <v>0</v>
      </c>
      <c r="BF30" s="17">
        <v>3.8</v>
      </c>
      <c r="BG30" s="17">
        <v>38.700000000000003</v>
      </c>
      <c r="BH30" s="17">
        <v>172.2</v>
      </c>
      <c r="BI30" s="17">
        <v>31.2</v>
      </c>
      <c r="BJ30" s="17"/>
      <c r="BK30" s="17"/>
      <c r="BL30" s="17">
        <v>45.8</v>
      </c>
      <c r="BM30" s="17"/>
      <c r="BN30" s="17"/>
      <c r="BO30" s="17"/>
      <c r="BP30" s="17">
        <v>85.7</v>
      </c>
      <c r="BQ30" s="17">
        <v>158</v>
      </c>
      <c r="BR30" s="17"/>
      <c r="BS30" s="17">
        <v>186.4</v>
      </c>
      <c r="BT30" s="17">
        <v>171.1</v>
      </c>
      <c r="BU30" s="17">
        <v>0</v>
      </c>
      <c r="BV30" s="17"/>
      <c r="BW30" s="17"/>
      <c r="BX30" s="17"/>
      <c r="BY30" s="17"/>
      <c r="BZ30" s="17"/>
      <c r="CA30" s="17"/>
      <c r="CB30" s="17"/>
      <c r="CC30" s="17">
        <v>4.5999999999999996</v>
      </c>
      <c r="CD30" s="17">
        <v>190</v>
      </c>
      <c r="CE30" s="17">
        <v>134.4</v>
      </c>
      <c r="CF30" s="17">
        <v>66.099999999999994</v>
      </c>
      <c r="CG30" s="17">
        <v>78.3</v>
      </c>
      <c r="CH30" s="17">
        <v>30.5</v>
      </c>
      <c r="CI30" s="17"/>
      <c r="CJ30" s="17"/>
      <c r="CK30" s="17"/>
      <c r="CL30" s="17">
        <v>102.2</v>
      </c>
      <c r="CM30" s="17">
        <v>103.1</v>
      </c>
      <c r="CN30" s="17">
        <v>119.2</v>
      </c>
      <c r="CO30" s="17"/>
      <c r="CP30" s="17"/>
      <c r="CQ30" s="17"/>
      <c r="CR30" s="17"/>
      <c r="CS30" s="17"/>
      <c r="CT30" s="17"/>
      <c r="CU30" s="17"/>
      <c r="CV30" s="17">
        <v>0.7</v>
      </c>
      <c r="CW30" s="17">
        <v>56.3</v>
      </c>
      <c r="CX30" s="17">
        <v>75.099999999999994</v>
      </c>
      <c r="CY30" s="17">
        <v>13.3</v>
      </c>
      <c r="CZ30" s="17">
        <v>0.1</v>
      </c>
      <c r="DA30" s="17">
        <v>20</v>
      </c>
      <c r="DB30" s="17">
        <v>10</v>
      </c>
      <c r="DC30" s="17">
        <v>5.4</v>
      </c>
      <c r="DD30" s="17">
        <v>1.2</v>
      </c>
      <c r="DE30" s="17">
        <v>3.3</v>
      </c>
      <c r="DF30" s="17">
        <v>5</v>
      </c>
      <c r="DG30" s="17">
        <v>20.3</v>
      </c>
      <c r="DH30" s="17">
        <v>19</v>
      </c>
      <c r="DI30" s="17">
        <v>19.100000000000001</v>
      </c>
      <c r="DJ30" s="17">
        <v>3.4</v>
      </c>
      <c r="DK30" s="17">
        <v>9.3000000000000007</v>
      </c>
      <c r="DL30" s="17">
        <v>14.1</v>
      </c>
      <c r="DM30" s="17">
        <v>17</v>
      </c>
      <c r="DN30" s="17">
        <v>18.399999999999999</v>
      </c>
      <c r="DO30" s="17">
        <v>64.099999999999994</v>
      </c>
      <c r="DP30" s="17">
        <v>2.9</v>
      </c>
      <c r="DQ30" s="17">
        <v>2.2999999999999998</v>
      </c>
      <c r="DR30" s="17">
        <v>2.4</v>
      </c>
      <c r="DS30" s="17"/>
      <c r="DT30" s="17">
        <v>16.7</v>
      </c>
      <c r="DU30" s="17">
        <v>3.3</v>
      </c>
      <c r="DV30" s="17">
        <v>9.8000000000000007</v>
      </c>
      <c r="DW30" s="17">
        <v>3</v>
      </c>
      <c r="DX30" s="17"/>
      <c r="DY30" s="17">
        <v>19.8</v>
      </c>
      <c r="DZ30" s="17">
        <v>9.6999999999999993</v>
      </c>
      <c r="EA30" s="17">
        <v>16.2</v>
      </c>
      <c r="EB30" s="17">
        <v>20.2</v>
      </c>
      <c r="EC30" s="17">
        <v>20</v>
      </c>
      <c r="ED30" s="17">
        <v>19.7</v>
      </c>
      <c r="EE30" s="17">
        <v>61.3</v>
      </c>
      <c r="EF30" s="17">
        <v>33.299999999999997</v>
      </c>
      <c r="EG30" s="17">
        <v>28.8</v>
      </c>
      <c r="EH30" s="17">
        <v>38.5</v>
      </c>
      <c r="EI30" s="17">
        <v>3</v>
      </c>
      <c r="EJ30" s="17">
        <v>1.8</v>
      </c>
      <c r="EK30" s="17">
        <v>20.9</v>
      </c>
      <c r="EL30" s="17">
        <v>6.6</v>
      </c>
      <c r="EM30" s="17">
        <v>8.6</v>
      </c>
      <c r="EN30" s="17">
        <v>20.399999999999999</v>
      </c>
      <c r="EO30" s="17">
        <v>20.399999999999999</v>
      </c>
      <c r="EP30" s="17">
        <v>20.2</v>
      </c>
      <c r="EQ30" s="17">
        <v>11</v>
      </c>
      <c r="ER30" s="17">
        <v>236.66</v>
      </c>
      <c r="ES30" s="17">
        <v>15.9</v>
      </c>
      <c r="ET30" s="17">
        <v>131.4</v>
      </c>
      <c r="EU30" s="17">
        <v>0.6</v>
      </c>
      <c r="EV30" s="17">
        <v>0</v>
      </c>
      <c r="EW30" s="17">
        <v>0</v>
      </c>
      <c r="EX30" s="17">
        <v>95.7</v>
      </c>
      <c r="EY30" s="17">
        <v>15.5</v>
      </c>
      <c r="EZ30" s="17">
        <v>9</v>
      </c>
      <c r="FA30" s="17">
        <v>20</v>
      </c>
      <c r="FB30" s="17"/>
      <c r="FC30" s="17">
        <v>42.5</v>
      </c>
      <c r="FD30" s="17">
        <v>32.799999999999997</v>
      </c>
      <c r="FE30" s="17">
        <v>28.9</v>
      </c>
      <c r="FF30" s="17">
        <v>3</v>
      </c>
      <c r="FG30" s="17">
        <v>16</v>
      </c>
      <c r="FH30" s="17"/>
      <c r="FI30" s="17"/>
      <c r="FJ30" s="17">
        <v>7541.94</v>
      </c>
      <c r="FK30" s="15"/>
      <c r="FL30" s="17">
        <v>23.431899999999999</v>
      </c>
      <c r="FM30" s="17">
        <v>8.0069999999999997</v>
      </c>
      <c r="FN30" s="17"/>
      <c r="FO30" s="17">
        <v>13.2</v>
      </c>
      <c r="FP30" s="17"/>
      <c r="FQ30" s="17">
        <v>18.914149999999999</v>
      </c>
      <c r="FR30" s="17">
        <v>9.1</v>
      </c>
      <c r="FS30" s="17">
        <v>15.8</v>
      </c>
      <c r="FT30" s="17">
        <v>88.453050000000005</v>
      </c>
    </row>
    <row r="31" spans="1:176" ht="24" customHeight="1" x14ac:dyDescent="0.3">
      <c r="A31" s="16" t="s">
        <v>62</v>
      </c>
      <c r="B31" s="16" t="s">
        <v>820</v>
      </c>
      <c r="C31" s="17"/>
      <c r="D31" s="17"/>
      <c r="E31" s="17">
        <v>133.63999999999999</v>
      </c>
      <c r="F31" s="17">
        <v>640.72</v>
      </c>
      <c r="G31" s="17">
        <v>213.93</v>
      </c>
      <c r="H31" s="17"/>
      <c r="I31" s="17"/>
      <c r="J31" s="17">
        <v>88.2</v>
      </c>
      <c r="K31" s="17">
        <v>225.2</v>
      </c>
      <c r="L31" s="17"/>
      <c r="M31" s="17"/>
      <c r="N31" s="17">
        <v>146.30000000000001</v>
      </c>
      <c r="O31" s="17">
        <v>146.19999999999999</v>
      </c>
      <c r="P31" s="17">
        <v>145.80000000000001</v>
      </c>
      <c r="Q31" s="17">
        <v>238.9</v>
      </c>
      <c r="R31" s="17">
        <v>107.5</v>
      </c>
      <c r="S31" s="17">
        <v>66.8</v>
      </c>
      <c r="T31" s="17">
        <v>554.6</v>
      </c>
      <c r="U31" s="17">
        <v>10.4</v>
      </c>
      <c r="V31" s="17"/>
      <c r="W31" s="17"/>
      <c r="X31" s="17"/>
      <c r="Y31" s="17"/>
      <c r="Z31" s="17">
        <v>158.1</v>
      </c>
      <c r="AA31" s="17">
        <v>7.1</v>
      </c>
      <c r="AB31" s="17">
        <v>3.1</v>
      </c>
      <c r="AC31" s="17"/>
      <c r="AD31" s="17">
        <v>6.7</v>
      </c>
      <c r="AE31" s="17">
        <v>10.1</v>
      </c>
      <c r="AF31" s="17">
        <v>89.6</v>
      </c>
      <c r="AG31" s="17">
        <v>6.3</v>
      </c>
      <c r="AH31" s="17"/>
      <c r="AI31" s="17"/>
      <c r="AJ31" s="17"/>
      <c r="AK31" s="17">
        <v>108.8</v>
      </c>
      <c r="AL31" s="17">
        <v>223.5</v>
      </c>
      <c r="AM31" s="17"/>
      <c r="AN31" s="17"/>
      <c r="AO31" s="17"/>
      <c r="AP31" s="17">
        <v>6.4</v>
      </c>
      <c r="AQ31" s="17">
        <v>447.7</v>
      </c>
      <c r="AR31" s="17">
        <v>80</v>
      </c>
      <c r="AS31" s="17">
        <v>148.19999999999999</v>
      </c>
      <c r="AT31" s="17">
        <v>41.9</v>
      </c>
      <c r="AU31" s="17">
        <v>18.7</v>
      </c>
      <c r="AV31" s="17">
        <v>19.7</v>
      </c>
      <c r="AW31" s="17">
        <v>87.1</v>
      </c>
      <c r="AX31" s="17"/>
      <c r="AY31" s="17"/>
      <c r="AZ31" s="17"/>
      <c r="BA31" s="17">
        <v>104.3</v>
      </c>
      <c r="BB31" s="17">
        <v>8.1999999999999993</v>
      </c>
      <c r="BC31" s="17">
        <v>5.0999999999999996</v>
      </c>
      <c r="BD31" s="17">
        <v>42.3</v>
      </c>
      <c r="BE31" s="17">
        <v>0</v>
      </c>
      <c r="BF31" s="17">
        <v>3.8</v>
      </c>
      <c r="BG31" s="17">
        <v>38.299999999999997</v>
      </c>
      <c r="BH31" s="17">
        <v>169.4</v>
      </c>
      <c r="BI31" s="17">
        <v>29.7</v>
      </c>
      <c r="BJ31" s="17"/>
      <c r="BK31" s="17"/>
      <c r="BL31" s="17">
        <v>45.6</v>
      </c>
      <c r="BM31" s="17"/>
      <c r="BN31" s="17"/>
      <c r="BO31" s="17"/>
      <c r="BP31" s="17">
        <v>85</v>
      </c>
      <c r="BQ31" s="17">
        <v>158</v>
      </c>
      <c r="BR31" s="17"/>
      <c r="BS31" s="17">
        <v>183.8</v>
      </c>
      <c r="BT31" s="17">
        <v>168.8</v>
      </c>
      <c r="BU31" s="17">
        <v>0</v>
      </c>
      <c r="BV31" s="17"/>
      <c r="BW31" s="17"/>
      <c r="BX31" s="17"/>
      <c r="BY31" s="17"/>
      <c r="BZ31" s="17"/>
      <c r="CA31" s="17"/>
      <c r="CB31" s="17"/>
      <c r="CC31" s="17">
        <v>4.5999999999999996</v>
      </c>
      <c r="CD31" s="17">
        <v>195.4</v>
      </c>
      <c r="CE31" s="17">
        <v>130.19999999999999</v>
      </c>
      <c r="CF31" s="17">
        <v>64.2</v>
      </c>
      <c r="CG31" s="17">
        <v>77.2</v>
      </c>
      <c r="CH31" s="17">
        <v>29.7</v>
      </c>
      <c r="CI31" s="17"/>
      <c r="CJ31" s="17"/>
      <c r="CK31" s="17"/>
      <c r="CL31" s="17">
        <v>102.8</v>
      </c>
      <c r="CM31" s="17">
        <v>103.6</v>
      </c>
      <c r="CN31" s="17">
        <v>119.3</v>
      </c>
      <c r="CO31" s="17"/>
      <c r="CP31" s="17"/>
      <c r="CQ31" s="17"/>
      <c r="CR31" s="17"/>
      <c r="CS31" s="17"/>
      <c r="CT31" s="17"/>
      <c r="CU31" s="17"/>
      <c r="CV31" s="17">
        <v>1.2</v>
      </c>
      <c r="CW31" s="17">
        <v>78.2</v>
      </c>
      <c r="CX31" s="17">
        <v>76.8</v>
      </c>
      <c r="CY31" s="17">
        <v>14.5</v>
      </c>
      <c r="CZ31" s="17">
        <v>0.1</v>
      </c>
      <c r="DA31" s="17">
        <v>19.8</v>
      </c>
      <c r="DB31" s="17">
        <v>9.9</v>
      </c>
      <c r="DC31" s="17">
        <v>5.5</v>
      </c>
      <c r="DD31" s="17">
        <v>1.2</v>
      </c>
      <c r="DE31" s="17">
        <v>3.3</v>
      </c>
      <c r="DF31" s="17">
        <v>5</v>
      </c>
      <c r="DG31" s="17">
        <v>19.5</v>
      </c>
      <c r="DH31" s="17">
        <v>16.8</v>
      </c>
      <c r="DI31" s="17">
        <v>19.100000000000001</v>
      </c>
      <c r="DJ31" s="17">
        <v>3.5</v>
      </c>
      <c r="DK31" s="17">
        <v>9.3000000000000007</v>
      </c>
      <c r="DL31" s="17">
        <v>14</v>
      </c>
      <c r="DM31" s="17">
        <v>17</v>
      </c>
      <c r="DN31" s="17">
        <v>20.5</v>
      </c>
      <c r="DO31" s="17">
        <v>71.2</v>
      </c>
      <c r="DP31" s="17">
        <v>2.9</v>
      </c>
      <c r="DQ31" s="17">
        <v>2.2999999999999998</v>
      </c>
      <c r="DR31" s="17">
        <v>2.4</v>
      </c>
      <c r="DS31" s="17"/>
      <c r="DT31" s="17">
        <v>17.2</v>
      </c>
      <c r="DU31" s="17">
        <v>3.3</v>
      </c>
      <c r="DV31" s="17">
        <v>11.7</v>
      </c>
      <c r="DW31" s="17">
        <v>3</v>
      </c>
      <c r="DX31" s="17"/>
      <c r="DY31" s="17">
        <v>19.8</v>
      </c>
      <c r="DZ31" s="17">
        <v>9.6999999999999993</v>
      </c>
      <c r="EA31" s="17">
        <v>16.3</v>
      </c>
      <c r="EB31" s="17">
        <v>20.2</v>
      </c>
      <c r="EC31" s="17">
        <v>20</v>
      </c>
      <c r="ED31" s="17">
        <v>19.399999999999999</v>
      </c>
      <c r="EE31" s="17">
        <v>61.4</v>
      </c>
      <c r="EF31" s="17">
        <v>32.9</v>
      </c>
      <c r="EG31" s="17">
        <v>38.4</v>
      </c>
      <c r="EH31" s="17">
        <v>48.6</v>
      </c>
      <c r="EI31" s="17">
        <v>3.6</v>
      </c>
      <c r="EJ31" s="17">
        <v>2.9</v>
      </c>
      <c r="EK31" s="17">
        <v>20.9</v>
      </c>
      <c r="EL31" s="17">
        <v>6.6</v>
      </c>
      <c r="EM31" s="17">
        <v>8.6</v>
      </c>
      <c r="EN31" s="17">
        <v>20.399999999999999</v>
      </c>
      <c r="EO31" s="17">
        <v>20.399999999999999</v>
      </c>
      <c r="EP31" s="17">
        <v>20.2</v>
      </c>
      <c r="EQ31" s="17">
        <v>13.9</v>
      </c>
      <c r="ER31" s="17">
        <v>238.01</v>
      </c>
      <c r="ES31" s="17">
        <v>17.100000000000001</v>
      </c>
      <c r="ET31" s="17">
        <v>130.5</v>
      </c>
      <c r="EU31" s="17">
        <v>0.6</v>
      </c>
      <c r="EV31" s="17">
        <v>0</v>
      </c>
      <c r="EW31" s="17">
        <v>0</v>
      </c>
      <c r="EX31" s="17">
        <v>96</v>
      </c>
      <c r="EY31" s="17">
        <v>16.600000000000001</v>
      </c>
      <c r="EZ31" s="17">
        <v>9</v>
      </c>
      <c r="FA31" s="17">
        <v>20</v>
      </c>
      <c r="FB31" s="17"/>
      <c r="FC31" s="17">
        <v>43.7</v>
      </c>
      <c r="FD31" s="17">
        <v>32.299999999999997</v>
      </c>
      <c r="FE31" s="17">
        <v>28.7</v>
      </c>
      <c r="FF31" s="17">
        <v>3.4</v>
      </c>
      <c r="FG31" s="17">
        <v>16</v>
      </c>
      <c r="FH31" s="17"/>
      <c r="FI31" s="17"/>
      <c r="FJ31" s="17">
        <v>7555.8</v>
      </c>
      <c r="FK31" s="15"/>
      <c r="FL31" s="17">
        <v>24.586739999999999</v>
      </c>
      <c r="FM31" s="17">
        <v>8.0129999999999999</v>
      </c>
      <c r="FN31" s="17"/>
      <c r="FO31" s="17">
        <v>13.2</v>
      </c>
      <c r="FP31" s="17"/>
      <c r="FQ31" s="17">
        <v>18.914439999999999</v>
      </c>
      <c r="FR31" s="17">
        <v>9.1</v>
      </c>
      <c r="FS31" s="17">
        <v>15.8</v>
      </c>
      <c r="FT31" s="17">
        <v>89.614180000000005</v>
      </c>
    </row>
    <row r="32" spans="1:176" ht="24" customHeight="1" x14ac:dyDescent="0.3">
      <c r="A32" s="16" t="s">
        <v>62</v>
      </c>
      <c r="B32" s="16" t="s">
        <v>821</v>
      </c>
      <c r="C32" s="17"/>
      <c r="D32" s="17"/>
      <c r="E32" s="17">
        <v>133.74799999999999</v>
      </c>
      <c r="F32" s="17">
        <v>641.37</v>
      </c>
      <c r="G32" s="17">
        <v>214.51</v>
      </c>
      <c r="H32" s="17"/>
      <c r="I32" s="17"/>
      <c r="J32" s="17">
        <v>88.8</v>
      </c>
      <c r="K32" s="17">
        <v>227.1</v>
      </c>
      <c r="L32" s="17"/>
      <c r="M32" s="17"/>
      <c r="N32" s="17">
        <v>138.1</v>
      </c>
      <c r="O32" s="17">
        <v>138</v>
      </c>
      <c r="P32" s="17">
        <v>138.19999999999999</v>
      </c>
      <c r="Q32" s="17">
        <v>237.4</v>
      </c>
      <c r="R32" s="17">
        <v>109.2</v>
      </c>
      <c r="S32" s="17">
        <v>67.2</v>
      </c>
      <c r="T32" s="17">
        <v>550.20000000000005</v>
      </c>
      <c r="U32" s="17">
        <v>10.4</v>
      </c>
      <c r="V32" s="17"/>
      <c r="W32" s="17"/>
      <c r="X32" s="17"/>
      <c r="Y32" s="17"/>
      <c r="Z32" s="17">
        <v>156.30000000000001</v>
      </c>
      <c r="AA32" s="17">
        <v>6.8</v>
      </c>
      <c r="AB32" s="17">
        <v>3.1</v>
      </c>
      <c r="AC32" s="17"/>
      <c r="AD32" s="17">
        <v>6.7</v>
      </c>
      <c r="AE32" s="17">
        <v>10</v>
      </c>
      <c r="AF32" s="17">
        <v>89.9</v>
      </c>
      <c r="AG32" s="17">
        <v>6.2</v>
      </c>
      <c r="AH32" s="17"/>
      <c r="AI32" s="17"/>
      <c r="AJ32" s="17"/>
      <c r="AK32" s="17">
        <v>109.4</v>
      </c>
      <c r="AL32" s="17">
        <v>223.9</v>
      </c>
      <c r="AM32" s="17"/>
      <c r="AN32" s="17"/>
      <c r="AO32" s="17"/>
      <c r="AP32" s="17">
        <v>6.4</v>
      </c>
      <c r="AQ32" s="17">
        <v>456.8</v>
      </c>
      <c r="AR32" s="17">
        <v>79.599999999999994</v>
      </c>
      <c r="AS32" s="17">
        <v>141.69999999999999</v>
      </c>
      <c r="AT32" s="17">
        <v>42.1</v>
      </c>
      <c r="AU32" s="17">
        <v>18.7</v>
      </c>
      <c r="AV32" s="17">
        <v>19.7</v>
      </c>
      <c r="AW32" s="17">
        <v>88.5</v>
      </c>
      <c r="AX32" s="17"/>
      <c r="AY32" s="17"/>
      <c r="AZ32" s="17"/>
      <c r="BA32" s="17">
        <v>107.7</v>
      </c>
      <c r="BB32" s="17">
        <v>8.1999999999999993</v>
      </c>
      <c r="BC32" s="17">
        <v>5.0999999999999996</v>
      </c>
      <c r="BD32" s="17">
        <v>43.3</v>
      </c>
      <c r="BE32" s="17">
        <v>0</v>
      </c>
      <c r="BF32" s="17">
        <v>3.8</v>
      </c>
      <c r="BG32" s="17">
        <v>37.299999999999997</v>
      </c>
      <c r="BH32" s="17">
        <v>171.7</v>
      </c>
      <c r="BI32" s="17">
        <v>29.9</v>
      </c>
      <c r="BJ32" s="17"/>
      <c r="BK32" s="17"/>
      <c r="BL32" s="17">
        <v>45.4</v>
      </c>
      <c r="BM32" s="17"/>
      <c r="BN32" s="17"/>
      <c r="BO32" s="17"/>
      <c r="BP32" s="17">
        <v>85.6</v>
      </c>
      <c r="BQ32" s="17">
        <v>158.6</v>
      </c>
      <c r="BR32" s="17"/>
      <c r="BS32" s="17">
        <v>187.6</v>
      </c>
      <c r="BT32" s="17">
        <v>168.3</v>
      </c>
      <c r="BU32" s="17">
        <v>0</v>
      </c>
      <c r="BV32" s="17"/>
      <c r="BW32" s="17"/>
      <c r="BX32" s="17"/>
      <c r="BY32" s="17"/>
      <c r="BZ32" s="17"/>
      <c r="CA32" s="17"/>
      <c r="CB32" s="17"/>
      <c r="CC32" s="17">
        <v>4.5999999999999996</v>
      </c>
      <c r="CD32" s="17">
        <v>185.4</v>
      </c>
      <c r="CE32" s="17">
        <v>132</v>
      </c>
      <c r="CF32" s="17">
        <v>65</v>
      </c>
      <c r="CG32" s="17">
        <v>77.8</v>
      </c>
      <c r="CH32" s="17">
        <v>29.6</v>
      </c>
      <c r="CI32" s="17"/>
      <c r="CJ32" s="17"/>
      <c r="CK32" s="17"/>
      <c r="CL32" s="17">
        <v>103.6</v>
      </c>
      <c r="CM32" s="17">
        <v>103.2</v>
      </c>
      <c r="CN32" s="17">
        <v>120.7</v>
      </c>
      <c r="CO32" s="17"/>
      <c r="CP32" s="17"/>
      <c r="CQ32" s="17"/>
      <c r="CR32" s="17"/>
      <c r="CS32" s="17"/>
      <c r="CT32" s="17"/>
      <c r="CU32" s="17"/>
      <c r="CV32" s="17">
        <v>1.2</v>
      </c>
      <c r="CW32" s="17">
        <v>86.2</v>
      </c>
      <c r="CX32" s="17">
        <v>77.5</v>
      </c>
      <c r="CY32" s="17">
        <v>17.100000000000001</v>
      </c>
      <c r="CZ32" s="17">
        <v>0.1</v>
      </c>
      <c r="DA32" s="17">
        <v>20</v>
      </c>
      <c r="DB32" s="17">
        <v>9.9</v>
      </c>
      <c r="DC32" s="17">
        <v>5.5</v>
      </c>
      <c r="DD32" s="17">
        <v>1.2</v>
      </c>
      <c r="DE32" s="17">
        <v>3.4</v>
      </c>
      <c r="DF32" s="17">
        <v>5</v>
      </c>
      <c r="DG32" s="17">
        <v>19.899999999999999</v>
      </c>
      <c r="DH32" s="17">
        <v>17.399999999999999</v>
      </c>
      <c r="DI32" s="17">
        <v>19.100000000000001</v>
      </c>
      <c r="DJ32" s="17">
        <v>3.6</v>
      </c>
      <c r="DK32" s="17">
        <v>9.3000000000000007</v>
      </c>
      <c r="DL32" s="17">
        <v>13.9</v>
      </c>
      <c r="DM32" s="17">
        <v>16.8</v>
      </c>
      <c r="DN32" s="17">
        <v>19</v>
      </c>
      <c r="DO32" s="17">
        <v>69.900000000000006</v>
      </c>
      <c r="DP32" s="17">
        <v>2.9</v>
      </c>
      <c r="DQ32" s="17">
        <v>2.2999999999999998</v>
      </c>
      <c r="DR32" s="17">
        <v>2.4</v>
      </c>
      <c r="DS32" s="17"/>
      <c r="DT32" s="17">
        <v>17.5</v>
      </c>
      <c r="DU32" s="17">
        <v>3.2</v>
      </c>
      <c r="DV32" s="17">
        <v>11.8</v>
      </c>
      <c r="DW32" s="17">
        <v>3</v>
      </c>
      <c r="DX32" s="17"/>
      <c r="DY32" s="17">
        <v>19.8</v>
      </c>
      <c r="DZ32" s="17">
        <v>9.6999999999999993</v>
      </c>
      <c r="EA32" s="17">
        <v>15.9</v>
      </c>
      <c r="EB32" s="17">
        <v>20.2</v>
      </c>
      <c r="EC32" s="17">
        <v>20</v>
      </c>
      <c r="ED32" s="17">
        <v>21.8</v>
      </c>
      <c r="EE32" s="17">
        <v>69.3</v>
      </c>
      <c r="EF32" s="17">
        <v>33.1</v>
      </c>
      <c r="EG32" s="17">
        <v>57.7</v>
      </c>
      <c r="EH32" s="17">
        <v>57.5</v>
      </c>
      <c r="EI32" s="17">
        <v>8.6999999999999993</v>
      </c>
      <c r="EJ32" s="17">
        <v>3.3</v>
      </c>
      <c r="EK32" s="17">
        <v>20.9</v>
      </c>
      <c r="EL32" s="17">
        <v>6.6</v>
      </c>
      <c r="EM32" s="17">
        <v>8.9</v>
      </c>
      <c r="EN32" s="17">
        <v>20.399999999999999</v>
      </c>
      <c r="EO32" s="17">
        <v>20.399999999999999</v>
      </c>
      <c r="EP32" s="17">
        <v>20.2</v>
      </c>
      <c r="EQ32" s="17">
        <v>15.2</v>
      </c>
      <c r="ER32" s="17">
        <v>239.87</v>
      </c>
      <c r="ES32" s="17">
        <v>17.899999999999999</v>
      </c>
      <c r="ET32" s="17">
        <v>130.9</v>
      </c>
      <c r="EU32" s="17">
        <v>0.6</v>
      </c>
      <c r="EV32" s="17">
        <v>0</v>
      </c>
      <c r="EW32" s="17">
        <v>0</v>
      </c>
      <c r="EX32" s="17">
        <v>95.6</v>
      </c>
      <c r="EY32" s="17">
        <v>17.399999999999999</v>
      </c>
      <c r="EZ32" s="17">
        <v>9.1</v>
      </c>
      <c r="FA32" s="17">
        <v>20</v>
      </c>
      <c r="FB32" s="17"/>
      <c r="FC32" s="17">
        <v>40.6</v>
      </c>
      <c r="FD32" s="17">
        <v>31</v>
      </c>
      <c r="FE32" s="17">
        <v>28.7</v>
      </c>
      <c r="FF32" s="17">
        <v>3.4</v>
      </c>
      <c r="FG32" s="17">
        <v>15.8</v>
      </c>
      <c r="FH32" s="17"/>
      <c r="FI32" s="17"/>
      <c r="FJ32" s="17">
        <v>7593.9979999999996</v>
      </c>
      <c r="FK32" s="15"/>
      <c r="FL32" s="17">
        <v>24.080410000000001</v>
      </c>
      <c r="FM32" s="17">
        <v>8.0050000000000008</v>
      </c>
      <c r="FN32" s="17"/>
      <c r="FO32" s="17">
        <v>13.2</v>
      </c>
      <c r="FP32" s="17"/>
      <c r="FQ32" s="17">
        <v>18.910240000000002</v>
      </c>
      <c r="FR32" s="17">
        <v>9.1</v>
      </c>
      <c r="FS32" s="17">
        <v>15.8</v>
      </c>
      <c r="FT32" s="17">
        <v>89.095650000000006</v>
      </c>
    </row>
    <row r="33" spans="1:176" ht="24" customHeight="1" x14ac:dyDescent="0.3">
      <c r="A33" s="16" t="s">
        <v>62</v>
      </c>
      <c r="B33" s="16" t="s">
        <v>822</v>
      </c>
      <c r="C33" s="17"/>
      <c r="D33" s="17"/>
      <c r="E33" s="17">
        <v>130.38</v>
      </c>
      <c r="F33" s="17">
        <v>646.76</v>
      </c>
      <c r="G33" s="17">
        <v>214.23</v>
      </c>
      <c r="H33" s="17"/>
      <c r="I33" s="17"/>
      <c r="J33" s="17">
        <v>90.8</v>
      </c>
      <c r="K33" s="17">
        <v>229.8</v>
      </c>
      <c r="L33" s="17"/>
      <c r="M33" s="17"/>
      <c r="N33" s="17">
        <v>126.6</v>
      </c>
      <c r="O33" s="17">
        <v>126.3</v>
      </c>
      <c r="P33" s="17">
        <v>126.7</v>
      </c>
      <c r="Q33" s="17">
        <v>227.7</v>
      </c>
      <c r="R33" s="17">
        <v>164.3</v>
      </c>
      <c r="S33" s="17">
        <v>80.099999999999994</v>
      </c>
      <c r="T33" s="17">
        <v>560.29999999999995</v>
      </c>
      <c r="U33" s="17">
        <v>10.5</v>
      </c>
      <c r="V33" s="17"/>
      <c r="W33" s="17"/>
      <c r="X33" s="17"/>
      <c r="Y33" s="17"/>
      <c r="Z33" s="17">
        <v>168</v>
      </c>
      <c r="AA33" s="17">
        <v>7.6</v>
      </c>
      <c r="AB33" s="17">
        <v>3.2</v>
      </c>
      <c r="AC33" s="17"/>
      <c r="AD33" s="17">
        <v>6.7</v>
      </c>
      <c r="AE33" s="17">
        <v>10.1</v>
      </c>
      <c r="AF33" s="17">
        <v>89.8</v>
      </c>
      <c r="AG33" s="17">
        <v>6.5</v>
      </c>
      <c r="AH33" s="17"/>
      <c r="AI33" s="17"/>
      <c r="AJ33" s="17"/>
      <c r="AK33" s="17">
        <v>110.8</v>
      </c>
      <c r="AL33" s="17">
        <v>221.8</v>
      </c>
      <c r="AM33" s="17"/>
      <c r="AN33" s="17"/>
      <c r="AO33" s="17"/>
      <c r="AP33" s="17">
        <v>6.4</v>
      </c>
      <c r="AQ33" s="17">
        <v>461.3</v>
      </c>
      <c r="AR33" s="17">
        <v>79</v>
      </c>
      <c r="AS33" s="17">
        <v>143.9</v>
      </c>
      <c r="AT33" s="17">
        <v>42.1</v>
      </c>
      <c r="AU33" s="17">
        <v>18.5</v>
      </c>
      <c r="AV33" s="17">
        <v>19.7</v>
      </c>
      <c r="AW33" s="17">
        <v>91.7</v>
      </c>
      <c r="AX33" s="17"/>
      <c r="AY33" s="17"/>
      <c r="AZ33" s="17"/>
      <c r="BA33" s="17">
        <v>109.8</v>
      </c>
      <c r="BB33" s="17">
        <v>8.1999999999999993</v>
      </c>
      <c r="BC33" s="17">
        <v>5.0999999999999996</v>
      </c>
      <c r="BD33" s="17">
        <v>44.2</v>
      </c>
      <c r="BE33" s="17">
        <v>0</v>
      </c>
      <c r="BF33" s="17">
        <v>3.8</v>
      </c>
      <c r="BG33" s="17">
        <v>37.6</v>
      </c>
      <c r="BH33" s="17">
        <v>173.5</v>
      </c>
      <c r="BI33" s="17">
        <v>32.1</v>
      </c>
      <c r="BJ33" s="17"/>
      <c r="BK33" s="17"/>
      <c r="BL33" s="17">
        <v>45.1</v>
      </c>
      <c r="BM33" s="17"/>
      <c r="BN33" s="17"/>
      <c r="BO33" s="17"/>
      <c r="BP33" s="17">
        <v>86.3</v>
      </c>
      <c r="BQ33" s="17">
        <v>160.80000000000001</v>
      </c>
      <c r="BR33" s="17"/>
      <c r="BS33" s="17">
        <v>189.8</v>
      </c>
      <c r="BT33" s="17">
        <v>168.1</v>
      </c>
      <c r="BU33" s="17">
        <v>0</v>
      </c>
      <c r="BV33" s="17"/>
      <c r="BW33" s="17"/>
      <c r="BX33" s="17"/>
      <c r="BY33" s="17"/>
      <c r="BZ33" s="17"/>
      <c r="CA33" s="17"/>
      <c r="CB33" s="17"/>
      <c r="CC33" s="17">
        <v>4.5999999999999996</v>
      </c>
      <c r="CD33" s="17">
        <v>183.6</v>
      </c>
      <c r="CE33" s="17">
        <v>135.30000000000001</v>
      </c>
      <c r="CF33" s="17">
        <v>66.5</v>
      </c>
      <c r="CG33" s="17">
        <v>81.400000000000006</v>
      </c>
      <c r="CH33" s="17">
        <v>30.5</v>
      </c>
      <c r="CI33" s="17"/>
      <c r="CJ33" s="17"/>
      <c r="CK33" s="17"/>
      <c r="CL33" s="17">
        <v>103.7</v>
      </c>
      <c r="CM33" s="17">
        <v>104.3</v>
      </c>
      <c r="CN33" s="17">
        <v>120.8</v>
      </c>
      <c r="CO33" s="17"/>
      <c r="CP33" s="17"/>
      <c r="CQ33" s="17"/>
      <c r="CR33" s="17"/>
      <c r="CS33" s="17"/>
      <c r="CT33" s="17"/>
      <c r="CU33" s="17"/>
      <c r="CV33" s="17">
        <v>1.3</v>
      </c>
      <c r="CW33" s="17">
        <v>85.4</v>
      </c>
      <c r="CX33" s="17">
        <v>77.599999999999994</v>
      </c>
      <c r="CY33" s="17">
        <v>17.600000000000001</v>
      </c>
      <c r="CZ33" s="17">
        <v>0.1</v>
      </c>
      <c r="DA33" s="17">
        <v>20</v>
      </c>
      <c r="DB33" s="17">
        <v>10</v>
      </c>
      <c r="DC33" s="17">
        <v>5.4</v>
      </c>
      <c r="DD33" s="17">
        <v>1.2</v>
      </c>
      <c r="DE33" s="17">
        <v>3.3</v>
      </c>
      <c r="DF33" s="17">
        <v>4.9000000000000004</v>
      </c>
      <c r="DG33" s="17">
        <v>20.399999999999999</v>
      </c>
      <c r="DH33" s="17">
        <v>13</v>
      </c>
      <c r="DI33" s="17">
        <v>19.100000000000001</v>
      </c>
      <c r="DJ33" s="17">
        <v>3.5</v>
      </c>
      <c r="DK33" s="17">
        <v>9.3000000000000007</v>
      </c>
      <c r="DL33" s="17">
        <v>14</v>
      </c>
      <c r="DM33" s="17">
        <v>16.600000000000001</v>
      </c>
      <c r="DN33" s="17">
        <v>21.5</v>
      </c>
      <c r="DO33" s="17">
        <v>69.5</v>
      </c>
      <c r="DP33" s="17">
        <v>2.9</v>
      </c>
      <c r="DQ33" s="17">
        <v>2.2999999999999998</v>
      </c>
      <c r="DR33" s="17">
        <v>2.4</v>
      </c>
      <c r="DS33" s="17"/>
      <c r="DT33" s="17">
        <v>17.600000000000001</v>
      </c>
      <c r="DU33" s="17">
        <v>3.3</v>
      </c>
      <c r="DV33" s="17">
        <v>11.8</v>
      </c>
      <c r="DW33" s="17">
        <v>3</v>
      </c>
      <c r="DX33" s="17"/>
      <c r="DY33" s="17">
        <v>19.8</v>
      </c>
      <c r="DZ33" s="17">
        <v>9.6999999999999993</v>
      </c>
      <c r="EA33" s="17">
        <v>16.3</v>
      </c>
      <c r="EB33" s="17">
        <v>20.3</v>
      </c>
      <c r="EC33" s="17">
        <v>20</v>
      </c>
      <c r="ED33" s="17">
        <v>19.600000000000001</v>
      </c>
      <c r="EE33" s="17">
        <v>71.400000000000006</v>
      </c>
      <c r="EF33" s="17">
        <v>33.200000000000003</v>
      </c>
      <c r="EG33" s="17">
        <v>68.099999999999994</v>
      </c>
      <c r="EH33" s="17">
        <v>63.7</v>
      </c>
      <c r="EI33" s="17">
        <v>12.4</v>
      </c>
      <c r="EJ33" s="17">
        <v>6.5</v>
      </c>
      <c r="EK33" s="17">
        <v>20.9</v>
      </c>
      <c r="EL33" s="17">
        <v>6.6</v>
      </c>
      <c r="EM33" s="17">
        <v>9.1</v>
      </c>
      <c r="EN33" s="17">
        <v>20.399999999999999</v>
      </c>
      <c r="EO33" s="17">
        <v>20.399999999999999</v>
      </c>
      <c r="EP33" s="17">
        <v>20.2</v>
      </c>
      <c r="EQ33" s="17">
        <v>16.8</v>
      </c>
      <c r="ER33" s="17">
        <v>239.28</v>
      </c>
      <c r="ES33" s="17">
        <v>18.5</v>
      </c>
      <c r="ET33" s="17">
        <v>131.69999999999999</v>
      </c>
      <c r="EU33" s="17">
        <v>0.6</v>
      </c>
      <c r="EV33" s="17">
        <v>0</v>
      </c>
      <c r="EW33" s="17">
        <v>0</v>
      </c>
      <c r="EX33" s="17">
        <v>96.5</v>
      </c>
      <c r="EY33" s="17">
        <v>17.8</v>
      </c>
      <c r="EZ33" s="17">
        <v>9.1</v>
      </c>
      <c r="FA33" s="17">
        <v>20</v>
      </c>
      <c r="FB33" s="17"/>
      <c r="FC33" s="17">
        <v>37.799999999999997</v>
      </c>
      <c r="FD33" s="17">
        <v>31</v>
      </c>
      <c r="FE33" s="17">
        <v>28.6</v>
      </c>
      <c r="FF33" s="17">
        <v>3.4</v>
      </c>
      <c r="FG33" s="17">
        <v>15</v>
      </c>
      <c r="FH33" s="17"/>
      <c r="FI33" s="17"/>
      <c r="FJ33" s="17">
        <v>7698.35</v>
      </c>
      <c r="FK33" s="15"/>
      <c r="FL33" s="17">
        <v>23.754529999999999</v>
      </c>
      <c r="FM33" s="17">
        <v>8.0009999999999994</v>
      </c>
      <c r="FN33" s="17"/>
      <c r="FO33" s="17">
        <v>13.2</v>
      </c>
      <c r="FP33" s="17"/>
      <c r="FQ33" s="17">
        <v>18.908100000000001</v>
      </c>
      <c r="FR33" s="17">
        <v>9.3000000000000007</v>
      </c>
      <c r="FS33" s="17">
        <v>15.7</v>
      </c>
      <c r="FT33" s="17">
        <v>88.863630000000001</v>
      </c>
    </row>
    <row r="34" spans="1:176" ht="24" customHeight="1" x14ac:dyDescent="0.3">
      <c r="A34" s="18" t="s">
        <v>62</v>
      </c>
      <c r="B34" s="18" t="s">
        <v>823</v>
      </c>
      <c r="C34" s="19"/>
      <c r="D34" s="19"/>
      <c r="E34" s="19">
        <v>103.17</v>
      </c>
      <c r="F34" s="19">
        <v>646.36</v>
      </c>
      <c r="G34" s="19">
        <v>214.63</v>
      </c>
      <c r="H34" s="19"/>
      <c r="I34" s="19"/>
      <c r="J34" s="19">
        <v>89.7</v>
      </c>
      <c r="K34" s="19">
        <v>229.4</v>
      </c>
      <c r="L34" s="19"/>
      <c r="M34" s="19"/>
      <c r="N34" s="19">
        <v>122.9</v>
      </c>
      <c r="O34" s="19">
        <v>123.2</v>
      </c>
      <c r="P34" s="19">
        <v>122.1</v>
      </c>
      <c r="Q34" s="19">
        <v>223.1</v>
      </c>
      <c r="R34" s="19">
        <v>201</v>
      </c>
      <c r="S34" s="19">
        <v>107.1</v>
      </c>
      <c r="T34" s="19">
        <v>558.70000000000005</v>
      </c>
      <c r="U34" s="19">
        <v>10.5</v>
      </c>
      <c r="V34" s="19"/>
      <c r="W34" s="19"/>
      <c r="X34" s="19"/>
      <c r="Y34" s="19"/>
      <c r="Z34" s="19">
        <v>163.80000000000001</v>
      </c>
      <c r="AA34" s="19">
        <v>7.2</v>
      </c>
      <c r="AB34" s="19">
        <v>3.3</v>
      </c>
      <c r="AC34" s="19"/>
      <c r="AD34" s="19">
        <v>6.7</v>
      </c>
      <c r="AE34" s="19">
        <v>10.1</v>
      </c>
      <c r="AF34" s="19">
        <v>90.2</v>
      </c>
      <c r="AG34" s="19">
        <v>6.3</v>
      </c>
      <c r="AH34" s="19"/>
      <c r="AI34" s="19"/>
      <c r="AJ34" s="19"/>
      <c r="AK34" s="19">
        <v>110.7</v>
      </c>
      <c r="AL34" s="19">
        <v>223.2</v>
      </c>
      <c r="AM34" s="19"/>
      <c r="AN34" s="19"/>
      <c r="AO34" s="19"/>
      <c r="AP34" s="19">
        <v>6.4</v>
      </c>
      <c r="AQ34" s="19">
        <v>459.6</v>
      </c>
      <c r="AR34" s="19">
        <v>79</v>
      </c>
      <c r="AS34" s="19">
        <v>139.1</v>
      </c>
      <c r="AT34" s="19">
        <v>42.2</v>
      </c>
      <c r="AU34" s="19">
        <v>18.7</v>
      </c>
      <c r="AV34" s="19">
        <v>19.7</v>
      </c>
      <c r="AW34" s="19">
        <v>86.7</v>
      </c>
      <c r="AX34" s="19"/>
      <c r="AY34" s="19"/>
      <c r="AZ34" s="19"/>
      <c r="BA34" s="19">
        <v>108.4</v>
      </c>
      <c r="BB34" s="19">
        <v>8.3000000000000007</v>
      </c>
      <c r="BC34" s="19">
        <v>5.0999999999999996</v>
      </c>
      <c r="BD34" s="19">
        <v>44</v>
      </c>
      <c r="BE34" s="19">
        <v>0</v>
      </c>
      <c r="BF34" s="19">
        <v>3.8</v>
      </c>
      <c r="BG34" s="19">
        <v>37.5</v>
      </c>
      <c r="BH34" s="19">
        <v>173.1</v>
      </c>
      <c r="BI34" s="19">
        <v>42.9</v>
      </c>
      <c r="BJ34" s="19"/>
      <c r="BK34" s="19"/>
      <c r="BL34" s="19">
        <v>46</v>
      </c>
      <c r="BM34" s="19"/>
      <c r="BN34" s="19"/>
      <c r="BO34" s="19"/>
      <c r="BP34" s="19">
        <v>86.2</v>
      </c>
      <c r="BQ34" s="19">
        <v>159.9</v>
      </c>
      <c r="BR34" s="19"/>
      <c r="BS34" s="19">
        <v>189.4</v>
      </c>
      <c r="BT34" s="19">
        <v>168.9</v>
      </c>
      <c r="BU34" s="19">
        <v>0</v>
      </c>
      <c r="BV34" s="19"/>
      <c r="BW34" s="19"/>
      <c r="BX34" s="19"/>
      <c r="BY34" s="19"/>
      <c r="BZ34" s="19"/>
      <c r="CA34" s="19"/>
      <c r="CB34" s="19"/>
      <c r="CC34" s="19">
        <v>4.5999999999999996</v>
      </c>
      <c r="CD34" s="19">
        <v>194.4</v>
      </c>
      <c r="CE34" s="19">
        <v>134.4</v>
      </c>
      <c r="CF34" s="19">
        <v>65</v>
      </c>
      <c r="CG34" s="19">
        <v>81.099999999999994</v>
      </c>
      <c r="CH34" s="19">
        <v>30.3</v>
      </c>
      <c r="CI34" s="19"/>
      <c r="CJ34" s="19"/>
      <c r="CK34" s="19"/>
      <c r="CL34" s="19">
        <v>103.8</v>
      </c>
      <c r="CM34" s="19">
        <v>103.7</v>
      </c>
      <c r="CN34" s="19">
        <v>121.1</v>
      </c>
      <c r="CO34" s="19"/>
      <c r="CP34" s="19"/>
      <c r="CQ34" s="19"/>
      <c r="CR34" s="19"/>
      <c r="CS34" s="19"/>
      <c r="CT34" s="19"/>
      <c r="CU34" s="19"/>
      <c r="CV34" s="19">
        <v>1.3</v>
      </c>
      <c r="CW34" s="19">
        <v>88.9</v>
      </c>
      <c r="CX34" s="19">
        <v>78.5</v>
      </c>
      <c r="CY34" s="19">
        <v>18</v>
      </c>
      <c r="CZ34" s="19">
        <v>0.1</v>
      </c>
      <c r="DA34" s="19">
        <v>20</v>
      </c>
      <c r="DB34" s="19">
        <v>9.9</v>
      </c>
      <c r="DC34" s="19">
        <v>5.5</v>
      </c>
      <c r="DD34" s="19">
        <v>1.2</v>
      </c>
      <c r="DE34" s="19">
        <v>3.2</v>
      </c>
      <c r="DF34" s="19">
        <v>5</v>
      </c>
      <c r="DG34" s="19">
        <v>20.2</v>
      </c>
      <c r="DH34" s="19">
        <v>10.4</v>
      </c>
      <c r="DI34" s="19">
        <v>19.100000000000001</v>
      </c>
      <c r="DJ34" s="19">
        <v>3.6</v>
      </c>
      <c r="DK34" s="19">
        <v>9.3000000000000007</v>
      </c>
      <c r="DL34" s="19">
        <v>14</v>
      </c>
      <c r="DM34" s="19">
        <v>16.8</v>
      </c>
      <c r="DN34" s="19">
        <v>20.2</v>
      </c>
      <c r="DO34" s="19">
        <v>68.099999999999994</v>
      </c>
      <c r="DP34" s="19">
        <v>2.9</v>
      </c>
      <c r="DQ34" s="19">
        <v>2.2999999999999998</v>
      </c>
      <c r="DR34" s="19">
        <v>2.4</v>
      </c>
      <c r="DS34" s="19"/>
      <c r="DT34" s="19">
        <v>17.399999999999999</v>
      </c>
      <c r="DU34" s="19">
        <v>3.3</v>
      </c>
      <c r="DV34" s="19">
        <v>12.4</v>
      </c>
      <c r="DW34" s="19">
        <v>3</v>
      </c>
      <c r="DX34" s="19"/>
      <c r="DY34" s="19">
        <v>19.8</v>
      </c>
      <c r="DZ34" s="19">
        <v>9.6999999999999993</v>
      </c>
      <c r="EA34" s="19">
        <v>16.100000000000001</v>
      </c>
      <c r="EB34" s="19">
        <v>20.2</v>
      </c>
      <c r="EC34" s="19">
        <v>20</v>
      </c>
      <c r="ED34" s="19">
        <v>11.5</v>
      </c>
      <c r="EE34" s="19">
        <v>69.900000000000006</v>
      </c>
      <c r="EF34" s="19">
        <v>33.1</v>
      </c>
      <c r="EG34" s="19">
        <v>82</v>
      </c>
      <c r="EH34" s="19">
        <v>72.3</v>
      </c>
      <c r="EI34" s="19">
        <v>16.899999999999999</v>
      </c>
      <c r="EJ34" s="19">
        <v>4.4000000000000004</v>
      </c>
      <c r="EK34" s="19">
        <v>20.9</v>
      </c>
      <c r="EL34" s="19">
        <v>6.5</v>
      </c>
      <c r="EM34" s="19">
        <v>9.1999999999999993</v>
      </c>
      <c r="EN34" s="19">
        <v>20.399999999999999</v>
      </c>
      <c r="EO34" s="19">
        <v>20.399999999999999</v>
      </c>
      <c r="EP34" s="19">
        <v>20.2</v>
      </c>
      <c r="EQ34" s="19">
        <v>16.5</v>
      </c>
      <c r="ER34" s="19">
        <v>240.78</v>
      </c>
      <c r="ES34" s="19">
        <v>18.600000000000001</v>
      </c>
      <c r="ET34" s="19">
        <v>131.6</v>
      </c>
      <c r="EU34" s="19">
        <v>0.6</v>
      </c>
      <c r="EV34" s="19">
        <v>0</v>
      </c>
      <c r="EW34" s="19">
        <v>0</v>
      </c>
      <c r="EX34" s="19">
        <v>96.4</v>
      </c>
      <c r="EY34" s="19">
        <v>17.899999999999999</v>
      </c>
      <c r="EZ34" s="19">
        <v>9.1</v>
      </c>
      <c r="FA34" s="19">
        <v>20</v>
      </c>
      <c r="FB34" s="19"/>
      <c r="FC34" s="19">
        <v>37.799999999999997</v>
      </c>
      <c r="FD34" s="19">
        <v>31</v>
      </c>
      <c r="FE34" s="19">
        <v>28.5</v>
      </c>
      <c r="FF34" s="19">
        <v>3.4</v>
      </c>
      <c r="FG34" s="19">
        <v>15.2</v>
      </c>
      <c r="FH34" s="19"/>
      <c r="FI34" s="19"/>
      <c r="FJ34" s="19">
        <v>7734.54</v>
      </c>
      <c r="FK34" s="15"/>
      <c r="FL34" s="19">
        <v>23.723199999999999</v>
      </c>
      <c r="FM34" s="19">
        <v>8.0050000000000008</v>
      </c>
      <c r="FN34" s="19"/>
      <c r="FO34" s="19">
        <v>13.2</v>
      </c>
      <c r="FP34" s="19"/>
      <c r="FQ34" s="19">
        <v>18.908639999999998</v>
      </c>
      <c r="FR34" s="19">
        <v>9.3000000000000007</v>
      </c>
      <c r="FS34" s="19">
        <v>15.8</v>
      </c>
      <c r="FT34" s="19">
        <v>88.936840000000004</v>
      </c>
    </row>
    <row r="35" spans="1:176" ht="24" customHeight="1" x14ac:dyDescent="0.3">
      <c r="A35" s="13" t="s">
        <v>62</v>
      </c>
      <c r="B35" s="13" t="s">
        <v>824</v>
      </c>
      <c r="C35" s="14"/>
      <c r="D35" s="14"/>
      <c r="E35" s="14">
        <v>133.97999999999999</v>
      </c>
      <c r="F35" s="14">
        <v>647.51</v>
      </c>
      <c r="G35" s="14">
        <v>214.38</v>
      </c>
      <c r="H35" s="14"/>
      <c r="I35" s="14"/>
      <c r="J35" s="14">
        <v>89.8</v>
      </c>
      <c r="K35" s="14">
        <v>228.1</v>
      </c>
      <c r="L35" s="14"/>
      <c r="M35" s="14"/>
      <c r="N35" s="14">
        <v>129</v>
      </c>
      <c r="O35" s="14">
        <v>130.30000000000001</v>
      </c>
      <c r="P35" s="14">
        <v>129.4</v>
      </c>
      <c r="Q35" s="14">
        <v>224.2</v>
      </c>
      <c r="R35" s="14">
        <v>115.6</v>
      </c>
      <c r="S35" s="14">
        <v>76.400000000000006</v>
      </c>
      <c r="T35" s="14">
        <v>562</v>
      </c>
      <c r="U35" s="14">
        <v>10.199999999999999</v>
      </c>
      <c r="V35" s="14"/>
      <c r="W35" s="14"/>
      <c r="X35" s="14"/>
      <c r="Y35" s="14"/>
      <c r="Z35" s="14">
        <v>163.19999999999999</v>
      </c>
      <c r="AA35" s="14">
        <v>7.3</v>
      </c>
      <c r="AB35" s="14">
        <v>3.4</v>
      </c>
      <c r="AC35" s="14"/>
      <c r="AD35" s="14">
        <v>6.7</v>
      </c>
      <c r="AE35" s="14">
        <v>10.1</v>
      </c>
      <c r="AF35" s="14">
        <v>90.2</v>
      </c>
      <c r="AG35" s="14">
        <v>6.3</v>
      </c>
      <c r="AH35" s="14"/>
      <c r="AI35" s="14"/>
      <c r="AJ35" s="14"/>
      <c r="AK35" s="14">
        <v>110.5</v>
      </c>
      <c r="AL35" s="14">
        <v>223.7</v>
      </c>
      <c r="AM35" s="14"/>
      <c r="AN35" s="14"/>
      <c r="AO35" s="14"/>
      <c r="AP35" s="14">
        <v>6.4</v>
      </c>
      <c r="AQ35" s="14">
        <v>458.9</v>
      </c>
      <c r="AR35" s="14">
        <v>79</v>
      </c>
      <c r="AS35" s="14">
        <v>148.80000000000001</v>
      </c>
      <c r="AT35" s="14">
        <v>42.2</v>
      </c>
      <c r="AU35" s="14">
        <v>18.7</v>
      </c>
      <c r="AV35" s="14">
        <v>19.8</v>
      </c>
      <c r="AW35" s="14">
        <v>89.1</v>
      </c>
      <c r="AX35" s="14"/>
      <c r="AY35" s="14"/>
      <c r="AZ35" s="14"/>
      <c r="BA35" s="14">
        <v>109.6</v>
      </c>
      <c r="BB35" s="14">
        <v>8.1999999999999993</v>
      </c>
      <c r="BC35" s="14">
        <v>5.0999999999999996</v>
      </c>
      <c r="BD35" s="14">
        <v>44</v>
      </c>
      <c r="BE35" s="14">
        <v>0</v>
      </c>
      <c r="BF35" s="14">
        <v>3.8</v>
      </c>
      <c r="BG35" s="14">
        <v>37.700000000000003</v>
      </c>
      <c r="BH35" s="14">
        <v>173.4</v>
      </c>
      <c r="BI35" s="14">
        <v>42.5</v>
      </c>
      <c r="BJ35" s="14"/>
      <c r="BK35" s="14"/>
      <c r="BL35" s="14">
        <v>45.1</v>
      </c>
      <c r="BM35" s="14"/>
      <c r="BN35" s="14"/>
      <c r="BO35" s="14"/>
      <c r="BP35" s="14">
        <v>85.7</v>
      </c>
      <c r="BQ35" s="14">
        <v>167.3</v>
      </c>
      <c r="BR35" s="14"/>
      <c r="BS35" s="14">
        <v>196</v>
      </c>
      <c r="BT35" s="14">
        <v>168.4</v>
      </c>
      <c r="BU35" s="14">
        <v>0</v>
      </c>
      <c r="BV35" s="14"/>
      <c r="BW35" s="14"/>
      <c r="BX35" s="14"/>
      <c r="BY35" s="14"/>
      <c r="BZ35" s="14"/>
      <c r="CA35" s="14"/>
      <c r="CB35" s="14"/>
      <c r="CC35" s="14">
        <v>4.5999999999999996</v>
      </c>
      <c r="CD35" s="14">
        <v>176.5</v>
      </c>
      <c r="CE35" s="14">
        <v>134</v>
      </c>
      <c r="CF35" s="14">
        <v>64.900000000000006</v>
      </c>
      <c r="CG35" s="14">
        <v>81</v>
      </c>
      <c r="CH35" s="14">
        <v>30.1</v>
      </c>
      <c r="CI35" s="14"/>
      <c r="CJ35" s="14"/>
      <c r="CK35" s="14"/>
      <c r="CL35" s="14">
        <v>98.2</v>
      </c>
      <c r="CM35" s="14">
        <v>97.2</v>
      </c>
      <c r="CN35" s="14">
        <v>118.3</v>
      </c>
      <c r="CO35" s="14"/>
      <c r="CP35" s="14"/>
      <c r="CQ35" s="14"/>
      <c r="CR35" s="14"/>
      <c r="CS35" s="14"/>
      <c r="CT35" s="14"/>
      <c r="CU35" s="14"/>
      <c r="CV35" s="14">
        <v>1.3</v>
      </c>
      <c r="CW35" s="14">
        <v>93.3</v>
      </c>
      <c r="CX35" s="14">
        <v>78.7</v>
      </c>
      <c r="CY35" s="14">
        <v>17.899999999999999</v>
      </c>
      <c r="CZ35" s="14">
        <v>0.1</v>
      </c>
      <c r="DA35" s="14">
        <v>20</v>
      </c>
      <c r="DB35" s="14">
        <v>10</v>
      </c>
      <c r="DC35" s="14">
        <v>5.5</v>
      </c>
      <c r="DD35" s="14">
        <v>1.2</v>
      </c>
      <c r="DE35" s="14">
        <v>3.2</v>
      </c>
      <c r="DF35" s="14">
        <v>5</v>
      </c>
      <c r="DG35" s="14">
        <v>20.2</v>
      </c>
      <c r="DH35" s="14">
        <v>10</v>
      </c>
      <c r="DI35" s="14">
        <v>19.100000000000001</v>
      </c>
      <c r="DJ35" s="14">
        <v>3.6</v>
      </c>
      <c r="DK35" s="14">
        <v>9.3000000000000007</v>
      </c>
      <c r="DL35" s="14">
        <v>14.1</v>
      </c>
      <c r="DM35" s="14">
        <v>16.899999999999999</v>
      </c>
      <c r="DN35" s="14">
        <v>22.5</v>
      </c>
      <c r="DO35" s="14">
        <v>73.7</v>
      </c>
      <c r="DP35" s="14">
        <v>2.8</v>
      </c>
      <c r="DQ35" s="14">
        <v>2.2999999999999998</v>
      </c>
      <c r="DR35" s="14">
        <v>2.4</v>
      </c>
      <c r="DS35" s="14"/>
      <c r="DT35" s="14">
        <v>17.399999999999999</v>
      </c>
      <c r="DU35" s="14">
        <v>3.3</v>
      </c>
      <c r="DV35" s="14">
        <v>14.4</v>
      </c>
      <c r="DW35" s="14">
        <v>3.1</v>
      </c>
      <c r="DX35" s="14"/>
      <c r="DY35" s="14">
        <v>19.8</v>
      </c>
      <c r="DZ35" s="14">
        <v>9.6999999999999993</v>
      </c>
      <c r="EA35" s="14">
        <v>16.3</v>
      </c>
      <c r="EB35" s="14">
        <v>20.2</v>
      </c>
      <c r="EC35" s="14">
        <v>20</v>
      </c>
      <c r="ED35" s="14">
        <v>8.9</v>
      </c>
      <c r="EE35" s="14">
        <v>74.400000000000006</v>
      </c>
      <c r="EF35" s="14">
        <v>32.9</v>
      </c>
      <c r="EG35" s="14">
        <v>81.3</v>
      </c>
      <c r="EH35" s="14">
        <v>80.400000000000006</v>
      </c>
      <c r="EI35" s="14">
        <v>14.9</v>
      </c>
      <c r="EJ35" s="14">
        <v>7.4</v>
      </c>
      <c r="EK35" s="14">
        <v>20.9</v>
      </c>
      <c r="EL35" s="14">
        <v>6.5</v>
      </c>
      <c r="EM35" s="14">
        <v>8.9</v>
      </c>
      <c r="EN35" s="14">
        <v>20.399999999999999</v>
      </c>
      <c r="EO35" s="14">
        <v>20.399999999999999</v>
      </c>
      <c r="EP35" s="14">
        <v>20.2</v>
      </c>
      <c r="EQ35" s="14">
        <v>17.2</v>
      </c>
      <c r="ER35" s="14">
        <v>241.71</v>
      </c>
      <c r="ES35" s="14">
        <v>18.5</v>
      </c>
      <c r="ET35" s="14">
        <v>132.6</v>
      </c>
      <c r="EU35" s="14">
        <v>0.6</v>
      </c>
      <c r="EV35" s="14">
        <v>0</v>
      </c>
      <c r="EW35" s="14">
        <v>0</v>
      </c>
      <c r="EX35" s="14">
        <v>96.2</v>
      </c>
      <c r="EY35" s="14">
        <v>17.8</v>
      </c>
      <c r="EZ35" s="14">
        <v>9.1</v>
      </c>
      <c r="FA35" s="14">
        <v>20</v>
      </c>
      <c r="FB35" s="14"/>
      <c r="FC35" s="14">
        <v>36.799999999999997</v>
      </c>
      <c r="FD35" s="14">
        <v>31.3</v>
      </c>
      <c r="FE35" s="14">
        <v>28.5</v>
      </c>
      <c r="FF35" s="14">
        <v>3.4</v>
      </c>
      <c r="FG35" s="14">
        <v>15</v>
      </c>
      <c r="FH35" s="14"/>
      <c r="FI35" s="14"/>
      <c r="FJ35" s="14">
        <v>7690.28</v>
      </c>
      <c r="FK35" s="15"/>
      <c r="FL35" s="14">
        <v>23.73631</v>
      </c>
      <c r="FM35" s="14">
        <v>8.0039999999999996</v>
      </c>
      <c r="FN35" s="14"/>
      <c r="FO35" s="14">
        <v>13.2</v>
      </c>
      <c r="FP35" s="14"/>
      <c r="FQ35" s="14">
        <v>18.910229999999999</v>
      </c>
      <c r="FR35" s="14">
        <v>9.1</v>
      </c>
      <c r="FS35" s="14">
        <v>15.9</v>
      </c>
      <c r="FT35" s="14">
        <v>88.850539999999995</v>
      </c>
    </row>
    <row r="36" spans="1:176" ht="24" customHeight="1" x14ac:dyDescent="0.3">
      <c r="A36" s="16" t="s">
        <v>62</v>
      </c>
      <c r="B36" s="16" t="s">
        <v>825</v>
      </c>
      <c r="C36" s="17"/>
      <c r="D36" s="17"/>
      <c r="E36" s="17">
        <v>103.5</v>
      </c>
      <c r="F36" s="17">
        <v>647.16999999999996</v>
      </c>
      <c r="G36" s="17">
        <v>215.15</v>
      </c>
      <c r="H36" s="17"/>
      <c r="I36" s="17"/>
      <c r="J36" s="17">
        <v>90</v>
      </c>
      <c r="K36" s="17">
        <v>228.8</v>
      </c>
      <c r="L36" s="17"/>
      <c r="M36" s="17"/>
      <c r="N36" s="17">
        <v>120.9</v>
      </c>
      <c r="O36" s="17">
        <v>120.8</v>
      </c>
      <c r="P36" s="17">
        <v>120.6</v>
      </c>
      <c r="Q36" s="17">
        <v>215</v>
      </c>
      <c r="R36" s="17">
        <v>109.9</v>
      </c>
      <c r="S36" s="17">
        <v>69.8</v>
      </c>
      <c r="T36" s="17">
        <v>560.4</v>
      </c>
      <c r="U36" s="17">
        <v>10.4</v>
      </c>
      <c r="V36" s="17"/>
      <c r="W36" s="17"/>
      <c r="X36" s="17"/>
      <c r="Y36" s="17"/>
      <c r="Z36" s="17">
        <v>163.30000000000001</v>
      </c>
      <c r="AA36" s="17">
        <v>7.3</v>
      </c>
      <c r="AB36" s="17">
        <v>3.9</v>
      </c>
      <c r="AC36" s="17"/>
      <c r="AD36" s="17">
        <v>6.7</v>
      </c>
      <c r="AE36" s="17">
        <v>10</v>
      </c>
      <c r="AF36" s="17">
        <v>90.4</v>
      </c>
      <c r="AG36" s="17">
        <v>6.3</v>
      </c>
      <c r="AH36" s="17"/>
      <c r="AI36" s="17"/>
      <c r="AJ36" s="17"/>
      <c r="AK36" s="17">
        <v>110.9</v>
      </c>
      <c r="AL36" s="17">
        <v>222.8</v>
      </c>
      <c r="AM36" s="17"/>
      <c r="AN36" s="17"/>
      <c r="AO36" s="17"/>
      <c r="AP36" s="17">
        <v>6.4</v>
      </c>
      <c r="AQ36" s="17">
        <v>458.5</v>
      </c>
      <c r="AR36" s="17">
        <v>77.7</v>
      </c>
      <c r="AS36" s="17">
        <v>138.69999999999999</v>
      </c>
      <c r="AT36" s="17">
        <v>42.2</v>
      </c>
      <c r="AU36" s="17">
        <v>18.7</v>
      </c>
      <c r="AV36" s="17">
        <v>19.8</v>
      </c>
      <c r="AW36" s="17">
        <v>93.3</v>
      </c>
      <c r="AX36" s="17"/>
      <c r="AY36" s="17"/>
      <c r="AZ36" s="17"/>
      <c r="BA36" s="17">
        <v>108.6</v>
      </c>
      <c r="BB36" s="17">
        <v>8.1999999999999993</v>
      </c>
      <c r="BC36" s="17">
        <v>5.0999999999999996</v>
      </c>
      <c r="BD36" s="17">
        <v>44.2</v>
      </c>
      <c r="BE36" s="17">
        <v>0</v>
      </c>
      <c r="BF36" s="17">
        <v>3.8</v>
      </c>
      <c r="BG36" s="17">
        <v>37.6</v>
      </c>
      <c r="BH36" s="17">
        <v>173.3</v>
      </c>
      <c r="BI36" s="17">
        <v>12.6</v>
      </c>
      <c r="BJ36" s="17"/>
      <c r="BK36" s="17"/>
      <c r="BL36" s="17">
        <v>46</v>
      </c>
      <c r="BM36" s="17"/>
      <c r="BN36" s="17"/>
      <c r="BO36" s="17"/>
      <c r="BP36" s="17">
        <v>86.4</v>
      </c>
      <c r="BQ36" s="17">
        <v>149.9</v>
      </c>
      <c r="BR36" s="17"/>
      <c r="BS36" s="17">
        <v>177.1</v>
      </c>
      <c r="BT36" s="17">
        <v>168</v>
      </c>
      <c r="BU36" s="17">
        <v>0</v>
      </c>
      <c r="BV36" s="17"/>
      <c r="BW36" s="17"/>
      <c r="BX36" s="17"/>
      <c r="BY36" s="17"/>
      <c r="BZ36" s="17"/>
      <c r="CA36" s="17"/>
      <c r="CB36" s="17"/>
      <c r="CC36" s="17">
        <v>4.5999999999999996</v>
      </c>
      <c r="CD36" s="17">
        <v>141.30000000000001</v>
      </c>
      <c r="CE36" s="17">
        <v>128.30000000000001</v>
      </c>
      <c r="CF36" s="17">
        <v>65</v>
      </c>
      <c r="CG36" s="17">
        <v>81</v>
      </c>
      <c r="CH36" s="17">
        <v>30.1</v>
      </c>
      <c r="CI36" s="17"/>
      <c r="CJ36" s="17"/>
      <c r="CK36" s="17"/>
      <c r="CL36" s="17">
        <v>86.3</v>
      </c>
      <c r="CM36" s="17">
        <v>86.3</v>
      </c>
      <c r="CN36" s="17">
        <v>110.4</v>
      </c>
      <c r="CO36" s="17"/>
      <c r="CP36" s="17"/>
      <c r="CQ36" s="17"/>
      <c r="CR36" s="17"/>
      <c r="CS36" s="17"/>
      <c r="CT36" s="17"/>
      <c r="CU36" s="17"/>
      <c r="CV36" s="17">
        <v>1.3</v>
      </c>
      <c r="CW36" s="17">
        <v>91.7</v>
      </c>
      <c r="CX36" s="17">
        <v>78.900000000000006</v>
      </c>
      <c r="CY36" s="17">
        <v>17</v>
      </c>
      <c r="CZ36" s="17">
        <v>0.2</v>
      </c>
      <c r="DA36" s="17">
        <v>20</v>
      </c>
      <c r="DB36" s="17">
        <v>9.9</v>
      </c>
      <c r="DC36" s="17">
        <v>5.4</v>
      </c>
      <c r="DD36" s="17">
        <v>1.2</v>
      </c>
      <c r="DE36" s="17">
        <v>3.2</v>
      </c>
      <c r="DF36" s="17">
        <v>5.0999999999999996</v>
      </c>
      <c r="DG36" s="17">
        <v>20.2</v>
      </c>
      <c r="DH36" s="17">
        <v>10</v>
      </c>
      <c r="DI36" s="17">
        <v>19.100000000000001</v>
      </c>
      <c r="DJ36" s="17">
        <v>3.6</v>
      </c>
      <c r="DK36" s="17">
        <v>9.3000000000000007</v>
      </c>
      <c r="DL36" s="17">
        <v>14.2</v>
      </c>
      <c r="DM36" s="17">
        <v>17.100000000000001</v>
      </c>
      <c r="DN36" s="17">
        <v>23.4</v>
      </c>
      <c r="DO36" s="17">
        <v>69.7</v>
      </c>
      <c r="DP36" s="17">
        <v>2.8</v>
      </c>
      <c r="DQ36" s="17">
        <v>2.2999999999999998</v>
      </c>
      <c r="DR36" s="17">
        <v>2.4</v>
      </c>
      <c r="DS36" s="17"/>
      <c r="DT36" s="17">
        <v>17.600000000000001</v>
      </c>
      <c r="DU36" s="17">
        <v>3.3</v>
      </c>
      <c r="DV36" s="17">
        <v>13.6</v>
      </c>
      <c r="DW36" s="17">
        <v>3</v>
      </c>
      <c r="DX36" s="17"/>
      <c r="DY36" s="17">
        <v>19.8</v>
      </c>
      <c r="DZ36" s="17">
        <v>9.6999999999999993</v>
      </c>
      <c r="EA36" s="17">
        <v>16.2</v>
      </c>
      <c r="EB36" s="17">
        <v>20.2</v>
      </c>
      <c r="EC36" s="17">
        <v>19.8</v>
      </c>
      <c r="ED36" s="17">
        <v>10.7</v>
      </c>
      <c r="EE36" s="17">
        <v>78.599999999999994</v>
      </c>
      <c r="EF36" s="17">
        <v>32.799999999999997</v>
      </c>
      <c r="EG36" s="17">
        <v>85</v>
      </c>
      <c r="EH36" s="17">
        <v>81.7</v>
      </c>
      <c r="EI36" s="17">
        <v>14.1</v>
      </c>
      <c r="EJ36" s="17">
        <v>7.3</v>
      </c>
      <c r="EK36" s="17">
        <v>20.9</v>
      </c>
      <c r="EL36" s="17">
        <v>6.5</v>
      </c>
      <c r="EM36" s="17">
        <v>8.9</v>
      </c>
      <c r="EN36" s="17">
        <v>20.399999999999999</v>
      </c>
      <c r="EO36" s="17">
        <v>20.399999999999999</v>
      </c>
      <c r="EP36" s="17">
        <v>20.2</v>
      </c>
      <c r="EQ36" s="17">
        <v>13.8</v>
      </c>
      <c r="ER36" s="17">
        <v>241.37</v>
      </c>
      <c r="ES36" s="17">
        <v>18.100000000000001</v>
      </c>
      <c r="ET36" s="17">
        <v>134.80000000000001</v>
      </c>
      <c r="EU36" s="17">
        <v>0.6</v>
      </c>
      <c r="EV36" s="17">
        <v>0</v>
      </c>
      <c r="EW36" s="17">
        <v>17.8</v>
      </c>
      <c r="EX36" s="17">
        <v>96.7</v>
      </c>
      <c r="EY36" s="17">
        <v>17.3</v>
      </c>
      <c r="EZ36" s="17">
        <v>9.1</v>
      </c>
      <c r="FA36" s="17">
        <v>19.8</v>
      </c>
      <c r="FB36" s="17"/>
      <c r="FC36" s="17">
        <v>37</v>
      </c>
      <c r="FD36" s="17">
        <v>32.4</v>
      </c>
      <c r="FE36" s="17">
        <v>28.4</v>
      </c>
      <c r="FF36" s="17">
        <v>3.5</v>
      </c>
      <c r="FG36" s="17">
        <v>15</v>
      </c>
      <c r="FH36" s="17"/>
      <c r="FI36" s="17"/>
      <c r="FJ36" s="17">
        <v>7487.79</v>
      </c>
      <c r="FK36" s="15"/>
      <c r="FL36" s="17">
        <v>23.382439999999999</v>
      </c>
      <c r="FM36" s="17">
        <v>7.9989999999999997</v>
      </c>
      <c r="FN36" s="17"/>
      <c r="FO36" s="17">
        <v>13.2</v>
      </c>
      <c r="FP36" s="17"/>
      <c r="FQ36" s="17">
        <v>18.911709999999999</v>
      </c>
      <c r="FR36" s="17">
        <v>9.1999999999999993</v>
      </c>
      <c r="FS36" s="17">
        <v>16</v>
      </c>
      <c r="FT36" s="17">
        <v>88.693150000000003</v>
      </c>
    </row>
    <row r="37" spans="1:176" ht="24" customHeight="1" x14ac:dyDescent="0.3">
      <c r="A37" s="16" t="s">
        <v>62</v>
      </c>
      <c r="B37" s="16" t="s">
        <v>826</v>
      </c>
      <c r="C37" s="17"/>
      <c r="D37" s="17"/>
      <c r="E37" s="17">
        <v>103.45</v>
      </c>
      <c r="F37" s="17">
        <v>654.52</v>
      </c>
      <c r="G37" s="17">
        <v>214.24</v>
      </c>
      <c r="H37" s="17"/>
      <c r="I37" s="17"/>
      <c r="J37" s="17">
        <v>92.5</v>
      </c>
      <c r="K37" s="17">
        <v>232</v>
      </c>
      <c r="L37" s="17"/>
      <c r="M37" s="17"/>
      <c r="N37" s="17">
        <v>128</v>
      </c>
      <c r="O37" s="17">
        <v>127.6</v>
      </c>
      <c r="P37" s="17">
        <v>127.9</v>
      </c>
      <c r="Q37" s="17">
        <v>210.5</v>
      </c>
      <c r="R37" s="17">
        <v>111.1</v>
      </c>
      <c r="S37" s="17">
        <v>69.2</v>
      </c>
      <c r="T37" s="17">
        <v>573.20000000000005</v>
      </c>
      <c r="U37" s="17">
        <v>10.6</v>
      </c>
      <c r="V37" s="17"/>
      <c r="W37" s="17"/>
      <c r="X37" s="17"/>
      <c r="Y37" s="17"/>
      <c r="Z37" s="17">
        <v>170.6</v>
      </c>
      <c r="AA37" s="17">
        <v>8.1</v>
      </c>
      <c r="AB37" s="17">
        <v>3.6</v>
      </c>
      <c r="AC37" s="17"/>
      <c r="AD37" s="17">
        <v>6.7</v>
      </c>
      <c r="AE37" s="17">
        <v>10.1</v>
      </c>
      <c r="AF37" s="17">
        <v>90.6</v>
      </c>
      <c r="AG37" s="17">
        <v>6.3</v>
      </c>
      <c r="AH37" s="17"/>
      <c r="AI37" s="17"/>
      <c r="AJ37" s="17"/>
      <c r="AK37" s="17">
        <v>111.2</v>
      </c>
      <c r="AL37" s="17">
        <v>223.2</v>
      </c>
      <c r="AM37" s="17"/>
      <c r="AN37" s="17"/>
      <c r="AO37" s="17"/>
      <c r="AP37" s="17">
        <v>6.4</v>
      </c>
      <c r="AQ37" s="17">
        <v>463.4</v>
      </c>
      <c r="AR37" s="17">
        <v>67.099999999999994</v>
      </c>
      <c r="AS37" s="17">
        <v>149.5</v>
      </c>
      <c r="AT37" s="17">
        <v>0</v>
      </c>
      <c r="AU37" s="17">
        <v>18.7</v>
      </c>
      <c r="AV37" s="17">
        <v>19.7</v>
      </c>
      <c r="AW37" s="17">
        <v>93.1</v>
      </c>
      <c r="AX37" s="17"/>
      <c r="AY37" s="17"/>
      <c r="AZ37" s="17"/>
      <c r="BA37" s="17">
        <v>109.6</v>
      </c>
      <c r="BB37" s="17">
        <v>8.1999999999999993</v>
      </c>
      <c r="BC37" s="17">
        <v>5</v>
      </c>
      <c r="BD37" s="17">
        <v>45.8</v>
      </c>
      <c r="BE37" s="17">
        <v>6.1</v>
      </c>
      <c r="BF37" s="17">
        <v>3.8</v>
      </c>
      <c r="BG37" s="17">
        <v>38.200000000000003</v>
      </c>
      <c r="BH37" s="17">
        <v>176.9</v>
      </c>
      <c r="BI37" s="17">
        <v>15</v>
      </c>
      <c r="BJ37" s="17"/>
      <c r="BK37" s="17"/>
      <c r="BL37" s="17">
        <v>46</v>
      </c>
      <c r="BM37" s="17"/>
      <c r="BN37" s="17"/>
      <c r="BO37" s="17"/>
      <c r="BP37" s="17">
        <v>87.4</v>
      </c>
      <c r="BQ37" s="17">
        <v>84.8</v>
      </c>
      <c r="BR37" s="17"/>
      <c r="BS37" s="17">
        <v>99.1</v>
      </c>
      <c r="BT37" s="17">
        <v>114.3</v>
      </c>
      <c r="BU37" s="17">
        <v>0</v>
      </c>
      <c r="BV37" s="17"/>
      <c r="BW37" s="17"/>
      <c r="BX37" s="17"/>
      <c r="BY37" s="17"/>
      <c r="BZ37" s="17"/>
      <c r="CA37" s="17"/>
      <c r="CB37" s="17"/>
      <c r="CC37" s="17">
        <v>4.5999999999999996</v>
      </c>
      <c r="CD37" s="17">
        <v>236.9</v>
      </c>
      <c r="CE37" s="17">
        <v>137</v>
      </c>
      <c r="CF37" s="17">
        <v>66.2</v>
      </c>
      <c r="CG37" s="17">
        <v>81.599999999999994</v>
      </c>
      <c r="CH37" s="17">
        <v>30.9</v>
      </c>
      <c r="CI37" s="17"/>
      <c r="CJ37" s="17"/>
      <c r="CK37" s="17"/>
      <c r="CL37" s="17">
        <v>103.1</v>
      </c>
      <c r="CM37" s="17">
        <v>103.5</v>
      </c>
      <c r="CN37" s="17">
        <v>121.2</v>
      </c>
      <c r="CO37" s="17"/>
      <c r="CP37" s="17"/>
      <c r="CQ37" s="17"/>
      <c r="CR37" s="17"/>
      <c r="CS37" s="17"/>
      <c r="CT37" s="17"/>
      <c r="CU37" s="17"/>
      <c r="CV37" s="17">
        <v>1.3</v>
      </c>
      <c r="CW37" s="17">
        <v>89.2</v>
      </c>
      <c r="CX37" s="17">
        <v>78.7</v>
      </c>
      <c r="CY37" s="17">
        <v>14</v>
      </c>
      <c r="CZ37" s="17">
        <v>0.3</v>
      </c>
      <c r="DA37" s="17">
        <v>20</v>
      </c>
      <c r="DB37" s="17">
        <v>10</v>
      </c>
      <c r="DC37" s="17">
        <v>5.5</v>
      </c>
      <c r="DD37" s="17">
        <v>1.2</v>
      </c>
      <c r="DE37" s="17">
        <v>3.2</v>
      </c>
      <c r="DF37" s="17">
        <v>5</v>
      </c>
      <c r="DG37" s="17">
        <v>20.6</v>
      </c>
      <c r="DH37" s="17">
        <v>10</v>
      </c>
      <c r="DI37" s="17">
        <v>19.100000000000001</v>
      </c>
      <c r="DJ37" s="17">
        <v>3.6</v>
      </c>
      <c r="DK37" s="17">
        <v>9.3000000000000007</v>
      </c>
      <c r="DL37" s="17">
        <v>14.3</v>
      </c>
      <c r="DM37" s="17">
        <v>17.100000000000001</v>
      </c>
      <c r="DN37" s="17">
        <v>22.3</v>
      </c>
      <c r="DO37" s="17">
        <v>72.3</v>
      </c>
      <c r="DP37" s="17">
        <v>2.8</v>
      </c>
      <c r="DQ37" s="17">
        <v>2.2999999999999998</v>
      </c>
      <c r="DR37" s="17">
        <v>2.4</v>
      </c>
      <c r="DS37" s="17"/>
      <c r="DT37" s="17">
        <v>17.8</v>
      </c>
      <c r="DU37" s="17">
        <v>3.3</v>
      </c>
      <c r="DV37" s="17">
        <v>7.8</v>
      </c>
      <c r="DW37" s="17">
        <v>3</v>
      </c>
      <c r="DX37" s="17"/>
      <c r="DY37" s="17">
        <v>19.8</v>
      </c>
      <c r="DZ37" s="17">
        <v>9.6999999999999993</v>
      </c>
      <c r="EA37" s="17">
        <v>16.399999999999999</v>
      </c>
      <c r="EB37" s="17">
        <v>20.3</v>
      </c>
      <c r="EC37" s="17">
        <v>20</v>
      </c>
      <c r="ED37" s="17">
        <v>18.100000000000001</v>
      </c>
      <c r="EE37" s="17">
        <v>79.3</v>
      </c>
      <c r="EF37" s="17">
        <v>32.799999999999997</v>
      </c>
      <c r="EG37" s="17">
        <v>81.7</v>
      </c>
      <c r="EH37" s="17">
        <v>78.900000000000006</v>
      </c>
      <c r="EI37" s="17">
        <v>14.2</v>
      </c>
      <c r="EJ37" s="17">
        <v>6.6</v>
      </c>
      <c r="EK37" s="17">
        <v>20.9</v>
      </c>
      <c r="EL37" s="17">
        <v>6.5</v>
      </c>
      <c r="EM37" s="17">
        <v>8.9</v>
      </c>
      <c r="EN37" s="17">
        <v>20.399999999999999</v>
      </c>
      <c r="EO37" s="17">
        <v>20.399999999999999</v>
      </c>
      <c r="EP37" s="17">
        <v>20.2</v>
      </c>
      <c r="EQ37" s="17">
        <v>12.8</v>
      </c>
      <c r="ER37" s="17">
        <v>241.38</v>
      </c>
      <c r="ES37" s="17">
        <v>17.2</v>
      </c>
      <c r="ET37" s="17">
        <v>134.80000000000001</v>
      </c>
      <c r="EU37" s="17">
        <v>0.6</v>
      </c>
      <c r="EV37" s="17">
        <v>32.200000000000003</v>
      </c>
      <c r="EW37" s="17">
        <v>57.1</v>
      </c>
      <c r="EX37" s="17">
        <v>97</v>
      </c>
      <c r="EY37" s="17">
        <v>16.3</v>
      </c>
      <c r="EZ37" s="17">
        <v>9.1</v>
      </c>
      <c r="FA37" s="17">
        <v>20</v>
      </c>
      <c r="FB37" s="17"/>
      <c r="FC37" s="17">
        <v>36.9</v>
      </c>
      <c r="FD37" s="17">
        <v>34.1</v>
      </c>
      <c r="FE37" s="17">
        <v>28.2</v>
      </c>
      <c r="FF37" s="17">
        <v>3.5</v>
      </c>
      <c r="FG37" s="17">
        <v>14.7</v>
      </c>
      <c r="FH37" s="17"/>
      <c r="FI37" s="17"/>
      <c r="FJ37" s="17">
        <v>7535.69</v>
      </c>
      <c r="FK37" s="15"/>
      <c r="FL37" s="17">
        <v>23.386060000000001</v>
      </c>
      <c r="FM37" s="17">
        <v>7.9980000000000002</v>
      </c>
      <c r="FN37" s="17"/>
      <c r="FO37" s="17">
        <v>13.2</v>
      </c>
      <c r="FP37" s="17"/>
      <c r="FQ37" s="17">
        <v>18.912849999999999</v>
      </c>
      <c r="FR37" s="17">
        <v>9.1999999999999993</v>
      </c>
      <c r="FS37" s="17">
        <v>16</v>
      </c>
      <c r="FT37" s="17">
        <v>88.696910000000003</v>
      </c>
    </row>
    <row r="38" spans="1:176" ht="24" customHeight="1" x14ac:dyDescent="0.3">
      <c r="A38" s="16" t="s">
        <v>62</v>
      </c>
      <c r="B38" s="16" t="s">
        <v>827</v>
      </c>
      <c r="C38" s="17"/>
      <c r="D38" s="17"/>
      <c r="E38" s="17">
        <v>121.55</v>
      </c>
      <c r="F38" s="17">
        <v>648.03</v>
      </c>
      <c r="G38" s="17">
        <v>214.19</v>
      </c>
      <c r="H38" s="17"/>
      <c r="I38" s="17"/>
      <c r="J38" s="17">
        <v>92</v>
      </c>
      <c r="K38" s="17">
        <v>228.4</v>
      </c>
      <c r="L38" s="17"/>
      <c r="M38" s="17"/>
      <c r="N38" s="17">
        <v>133.1</v>
      </c>
      <c r="O38" s="17">
        <v>133.4</v>
      </c>
      <c r="P38" s="17">
        <v>133.19999999999999</v>
      </c>
      <c r="Q38" s="17">
        <v>229</v>
      </c>
      <c r="R38" s="17">
        <v>109.3</v>
      </c>
      <c r="S38" s="17">
        <v>68.599999999999994</v>
      </c>
      <c r="T38" s="17">
        <v>562</v>
      </c>
      <c r="U38" s="17">
        <v>10.6</v>
      </c>
      <c r="V38" s="17"/>
      <c r="W38" s="17"/>
      <c r="X38" s="17"/>
      <c r="Y38" s="17"/>
      <c r="Z38" s="17">
        <v>168.2</v>
      </c>
      <c r="AA38" s="17">
        <v>7.5</v>
      </c>
      <c r="AB38" s="17">
        <v>3.6</v>
      </c>
      <c r="AC38" s="17"/>
      <c r="AD38" s="17">
        <v>6.7</v>
      </c>
      <c r="AE38" s="17">
        <v>10.199999999999999</v>
      </c>
      <c r="AF38" s="17">
        <v>91.7</v>
      </c>
      <c r="AG38" s="17">
        <v>6.3</v>
      </c>
      <c r="AH38" s="17"/>
      <c r="AI38" s="17"/>
      <c r="AJ38" s="17"/>
      <c r="AK38" s="17">
        <v>110.8</v>
      </c>
      <c r="AL38" s="17">
        <v>223.4</v>
      </c>
      <c r="AM38" s="17"/>
      <c r="AN38" s="17"/>
      <c r="AO38" s="17"/>
      <c r="AP38" s="17">
        <v>6.4</v>
      </c>
      <c r="AQ38" s="17">
        <v>457.4</v>
      </c>
      <c r="AR38" s="17">
        <v>0.7</v>
      </c>
      <c r="AS38" s="17">
        <v>150.69999999999999</v>
      </c>
      <c r="AT38" s="17">
        <v>0</v>
      </c>
      <c r="AU38" s="17">
        <v>18.7</v>
      </c>
      <c r="AV38" s="17">
        <v>19.7</v>
      </c>
      <c r="AW38" s="17">
        <v>92.5</v>
      </c>
      <c r="AX38" s="17"/>
      <c r="AY38" s="17"/>
      <c r="AZ38" s="17"/>
      <c r="BA38" s="17">
        <v>108.4</v>
      </c>
      <c r="BB38" s="17">
        <v>8.1999999999999993</v>
      </c>
      <c r="BC38" s="17">
        <v>5.0999999999999996</v>
      </c>
      <c r="BD38" s="17">
        <v>45.9</v>
      </c>
      <c r="BE38" s="17">
        <v>6</v>
      </c>
      <c r="BF38" s="17">
        <v>3.8</v>
      </c>
      <c r="BG38" s="17">
        <v>39.299999999999997</v>
      </c>
      <c r="BH38" s="17">
        <v>174</v>
      </c>
      <c r="BI38" s="17">
        <v>13.1</v>
      </c>
      <c r="BJ38" s="17"/>
      <c r="BK38" s="17"/>
      <c r="BL38" s="17">
        <v>45.2</v>
      </c>
      <c r="BM38" s="17"/>
      <c r="BN38" s="17"/>
      <c r="BO38" s="17"/>
      <c r="BP38" s="17">
        <v>86.6</v>
      </c>
      <c r="BQ38" s="17">
        <v>82</v>
      </c>
      <c r="BR38" s="17"/>
      <c r="BS38" s="17">
        <v>82.2</v>
      </c>
      <c r="BT38" s="17">
        <v>109.6</v>
      </c>
      <c r="BU38" s="17">
        <v>0</v>
      </c>
      <c r="BV38" s="17"/>
      <c r="BW38" s="17"/>
      <c r="BX38" s="17"/>
      <c r="BY38" s="17"/>
      <c r="BZ38" s="17"/>
      <c r="CA38" s="17"/>
      <c r="CB38" s="17"/>
      <c r="CC38" s="17">
        <v>4.5999999999999996</v>
      </c>
      <c r="CD38" s="17">
        <v>230.4</v>
      </c>
      <c r="CE38" s="17">
        <v>134.69999999999999</v>
      </c>
      <c r="CF38" s="17">
        <v>65.3</v>
      </c>
      <c r="CG38" s="17">
        <v>81.099999999999994</v>
      </c>
      <c r="CH38" s="17">
        <v>30.5</v>
      </c>
      <c r="CI38" s="17"/>
      <c r="CJ38" s="17"/>
      <c r="CK38" s="17"/>
      <c r="CL38" s="17">
        <v>102.4</v>
      </c>
      <c r="CM38" s="17">
        <v>102</v>
      </c>
      <c r="CN38" s="17">
        <v>119.5</v>
      </c>
      <c r="CO38" s="17"/>
      <c r="CP38" s="17"/>
      <c r="CQ38" s="17"/>
      <c r="CR38" s="17"/>
      <c r="CS38" s="17"/>
      <c r="CT38" s="17"/>
      <c r="CU38" s="17"/>
      <c r="CV38" s="17">
        <v>0.9</v>
      </c>
      <c r="CW38" s="17">
        <v>86.8</v>
      </c>
      <c r="CX38" s="17">
        <v>78</v>
      </c>
      <c r="CY38" s="17">
        <v>12.7</v>
      </c>
      <c r="CZ38" s="17">
        <v>0.2</v>
      </c>
      <c r="DA38" s="17">
        <v>20</v>
      </c>
      <c r="DB38" s="17">
        <v>10</v>
      </c>
      <c r="DC38" s="17">
        <v>5.5</v>
      </c>
      <c r="DD38" s="17">
        <v>1.2</v>
      </c>
      <c r="DE38" s="17">
        <v>3.2</v>
      </c>
      <c r="DF38" s="17">
        <v>5</v>
      </c>
      <c r="DG38" s="17">
        <v>20.3</v>
      </c>
      <c r="DH38" s="17">
        <v>10</v>
      </c>
      <c r="DI38" s="17">
        <v>19.100000000000001</v>
      </c>
      <c r="DJ38" s="17">
        <v>3.6</v>
      </c>
      <c r="DK38" s="17">
        <v>9.3000000000000007</v>
      </c>
      <c r="DL38" s="17">
        <v>14.3</v>
      </c>
      <c r="DM38" s="17">
        <v>17</v>
      </c>
      <c r="DN38" s="17">
        <v>23.8</v>
      </c>
      <c r="DO38" s="17">
        <v>75</v>
      </c>
      <c r="DP38" s="17">
        <v>2.8</v>
      </c>
      <c r="DQ38" s="17">
        <v>2.2999999999999998</v>
      </c>
      <c r="DR38" s="17">
        <v>2.4</v>
      </c>
      <c r="DS38" s="17"/>
      <c r="DT38" s="17">
        <v>17.8</v>
      </c>
      <c r="DU38" s="17">
        <v>3.3</v>
      </c>
      <c r="DV38" s="17">
        <v>8.1</v>
      </c>
      <c r="DW38" s="17">
        <v>3</v>
      </c>
      <c r="DX38" s="17"/>
      <c r="DY38" s="17">
        <v>19.8</v>
      </c>
      <c r="DZ38" s="17">
        <v>9.6</v>
      </c>
      <c r="EA38" s="17">
        <v>16.100000000000001</v>
      </c>
      <c r="EB38" s="17">
        <v>20.3</v>
      </c>
      <c r="EC38" s="17">
        <v>20</v>
      </c>
      <c r="ED38" s="17">
        <v>18.600000000000001</v>
      </c>
      <c r="EE38" s="17">
        <v>79.7</v>
      </c>
      <c r="EF38" s="17">
        <v>33.200000000000003</v>
      </c>
      <c r="EG38" s="17">
        <v>68.5</v>
      </c>
      <c r="EH38" s="17">
        <v>73</v>
      </c>
      <c r="EI38" s="17">
        <v>11.6</v>
      </c>
      <c r="EJ38" s="17">
        <v>7.4</v>
      </c>
      <c r="EK38" s="17">
        <v>20.9</v>
      </c>
      <c r="EL38" s="17">
        <v>6.7</v>
      </c>
      <c r="EM38" s="17">
        <v>8.9</v>
      </c>
      <c r="EN38" s="17">
        <v>20.399999999999999</v>
      </c>
      <c r="EO38" s="17">
        <v>20.399999999999999</v>
      </c>
      <c r="EP38" s="17">
        <v>20.2</v>
      </c>
      <c r="EQ38" s="17">
        <v>13.1</v>
      </c>
      <c r="ER38" s="17">
        <v>243.02</v>
      </c>
      <c r="ES38" s="17">
        <v>16</v>
      </c>
      <c r="ET38" s="17">
        <v>134.80000000000001</v>
      </c>
      <c r="EU38" s="17">
        <v>0.6</v>
      </c>
      <c r="EV38" s="17">
        <v>75.3</v>
      </c>
      <c r="EW38" s="17">
        <v>72.3</v>
      </c>
      <c r="EX38" s="17">
        <v>97</v>
      </c>
      <c r="EY38" s="17">
        <v>15.3</v>
      </c>
      <c r="EZ38" s="17">
        <v>9.1</v>
      </c>
      <c r="FA38" s="17">
        <v>20</v>
      </c>
      <c r="FB38" s="17"/>
      <c r="FC38" s="17">
        <v>36.299999999999997</v>
      </c>
      <c r="FD38" s="17">
        <v>34.6</v>
      </c>
      <c r="FE38" s="17">
        <v>28.2</v>
      </c>
      <c r="FF38" s="17">
        <v>3.5</v>
      </c>
      <c r="FG38" s="17">
        <v>13.7</v>
      </c>
      <c r="FH38" s="17"/>
      <c r="FI38" s="17"/>
      <c r="FJ38" s="17">
        <v>7481.49</v>
      </c>
      <c r="FK38" s="15"/>
      <c r="FL38" s="17">
        <v>23.16592</v>
      </c>
      <c r="FM38" s="17">
        <v>7.43</v>
      </c>
      <c r="FN38" s="17"/>
      <c r="FO38" s="17">
        <v>13.2</v>
      </c>
      <c r="FP38" s="17"/>
      <c r="FQ38" s="17">
        <v>18.913989999999998</v>
      </c>
      <c r="FR38" s="17">
        <v>9.1</v>
      </c>
      <c r="FS38" s="17">
        <v>15.8</v>
      </c>
      <c r="FT38" s="17">
        <v>87.609909999999999</v>
      </c>
    </row>
    <row r="39" spans="1:176" ht="24" customHeight="1" x14ac:dyDescent="0.3">
      <c r="A39" s="16" t="s">
        <v>62</v>
      </c>
      <c r="B39" s="16" t="s">
        <v>828</v>
      </c>
      <c r="C39" s="17"/>
      <c r="D39" s="17"/>
      <c r="E39" s="17">
        <v>93.54</v>
      </c>
      <c r="F39" s="17">
        <v>648.76</v>
      </c>
      <c r="G39" s="17">
        <v>214.7</v>
      </c>
      <c r="H39" s="17"/>
      <c r="I39" s="17"/>
      <c r="J39" s="17">
        <v>90</v>
      </c>
      <c r="K39" s="17">
        <v>228.8</v>
      </c>
      <c r="L39" s="17"/>
      <c r="M39" s="17"/>
      <c r="N39" s="17">
        <v>169.5</v>
      </c>
      <c r="O39" s="17">
        <v>169.7</v>
      </c>
      <c r="P39" s="17">
        <v>169.5</v>
      </c>
      <c r="Q39" s="17">
        <v>252.5</v>
      </c>
      <c r="R39" s="17">
        <v>110.3</v>
      </c>
      <c r="S39" s="17">
        <v>68.900000000000006</v>
      </c>
      <c r="T39" s="17">
        <v>564.29999999999995</v>
      </c>
      <c r="U39" s="17">
        <v>10.5</v>
      </c>
      <c r="V39" s="17"/>
      <c r="W39" s="17"/>
      <c r="X39" s="17"/>
      <c r="Y39" s="17"/>
      <c r="Z39" s="17">
        <v>164.1</v>
      </c>
      <c r="AA39" s="17">
        <v>7.2</v>
      </c>
      <c r="AB39" s="17">
        <v>3.5</v>
      </c>
      <c r="AC39" s="17"/>
      <c r="AD39" s="17">
        <v>6.7</v>
      </c>
      <c r="AE39" s="17">
        <v>10</v>
      </c>
      <c r="AF39" s="17">
        <v>88.6</v>
      </c>
      <c r="AG39" s="17">
        <v>6.3</v>
      </c>
      <c r="AH39" s="17"/>
      <c r="AI39" s="17"/>
      <c r="AJ39" s="17"/>
      <c r="AK39" s="17">
        <v>110.9</v>
      </c>
      <c r="AL39" s="17">
        <v>224.8</v>
      </c>
      <c r="AM39" s="17"/>
      <c r="AN39" s="17"/>
      <c r="AO39" s="17"/>
      <c r="AP39" s="17">
        <v>6.4</v>
      </c>
      <c r="AQ39" s="17">
        <v>459.7</v>
      </c>
      <c r="AR39" s="17">
        <v>41.5</v>
      </c>
      <c r="AS39" s="17">
        <v>148.6</v>
      </c>
      <c r="AT39" s="17">
        <v>0</v>
      </c>
      <c r="AU39" s="17">
        <v>18.7</v>
      </c>
      <c r="AV39" s="17">
        <v>19.7</v>
      </c>
      <c r="AW39" s="17">
        <v>89.4</v>
      </c>
      <c r="AX39" s="17"/>
      <c r="AY39" s="17"/>
      <c r="AZ39" s="17"/>
      <c r="BA39" s="17">
        <v>108.6</v>
      </c>
      <c r="BB39" s="17">
        <v>8.1999999999999993</v>
      </c>
      <c r="BC39" s="17">
        <v>5.0999999999999996</v>
      </c>
      <c r="BD39" s="17">
        <v>44.3</v>
      </c>
      <c r="BE39" s="17">
        <v>6</v>
      </c>
      <c r="BF39" s="17">
        <v>3.8</v>
      </c>
      <c r="BG39" s="17">
        <v>38.200000000000003</v>
      </c>
      <c r="BH39" s="17">
        <v>173.9</v>
      </c>
      <c r="BI39" s="17">
        <v>12.6</v>
      </c>
      <c r="BJ39" s="17"/>
      <c r="BK39" s="17"/>
      <c r="BL39" s="17">
        <v>45.8</v>
      </c>
      <c r="BM39" s="17"/>
      <c r="BN39" s="17"/>
      <c r="BO39" s="17"/>
      <c r="BP39" s="17">
        <v>86.4</v>
      </c>
      <c r="BQ39" s="17">
        <v>83.9</v>
      </c>
      <c r="BR39" s="17"/>
      <c r="BS39" s="17">
        <v>82.1</v>
      </c>
      <c r="BT39" s="17">
        <v>107.7</v>
      </c>
      <c r="BU39" s="17">
        <v>0</v>
      </c>
      <c r="BV39" s="17"/>
      <c r="BW39" s="17"/>
      <c r="BX39" s="17"/>
      <c r="BY39" s="17"/>
      <c r="BZ39" s="17"/>
      <c r="CA39" s="17"/>
      <c r="CB39" s="17"/>
      <c r="CC39" s="17">
        <v>4.5999999999999996</v>
      </c>
      <c r="CD39" s="17">
        <v>228.4</v>
      </c>
      <c r="CE39" s="17">
        <v>133.4</v>
      </c>
      <c r="CF39" s="17">
        <v>65</v>
      </c>
      <c r="CG39" s="17">
        <v>81</v>
      </c>
      <c r="CH39" s="17">
        <v>30.1</v>
      </c>
      <c r="CI39" s="17"/>
      <c r="CJ39" s="17"/>
      <c r="CK39" s="17"/>
      <c r="CL39" s="17">
        <v>102.7</v>
      </c>
      <c r="CM39" s="17">
        <v>102.9</v>
      </c>
      <c r="CN39" s="17">
        <v>120</v>
      </c>
      <c r="CO39" s="17"/>
      <c r="CP39" s="17"/>
      <c r="CQ39" s="17"/>
      <c r="CR39" s="17"/>
      <c r="CS39" s="17"/>
      <c r="CT39" s="17"/>
      <c r="CU39" s="17"/>
      <c r="CV39" s="17">
        <v>0.4</v>
      </c>
      <c r="CW39" s="17">
        <v>75.3</v>
      </c>
      <c r="CX39" s="17">
        <v>77</v>
      </c>
      <c r="CY39" s="17">
        <v>11.6</v>
      </c>
      <c r="CZ39" s="17">
        <v>0.1</v>
      </c>
      <c r="DA39" s="17">
        <v>19.899999999999999</v>
      </c>
      <c r="DB39" s="17">
        <v>10</v>
      </c>
      <c r="DC39" s="17">
        <v>5.5</v>
      </c>
      <c r="DD39" s="17">
        <v>1.2</v>
      </c>
      <c r="DE39" s="17">
        <v>3.3</v>
      </c>
      <c r="DF39" s="17">
        <v>5</v>
      </c>
      <c r="DG39" s="17">
        <v>20.2</v>
      </c>
      <c r="DH39" s="17">
        <v>10</v>
      </c>
      <c r="DI39" s="17">
        <v>19.100000000000001</v>
      </c>
      <c r="DJ39" s="17">
        <v>3.6</v>
      </c>
      <c r="DK39" s="17">
        <v>9.3000000000000007</v>
      </c>
      <c r="DL39" s="17">
        <v>14.2</v>
      </c>
      <c r="DM39" s="17">
        <v>16.8</v>
      </c>
      <c r="DN39" s="17">
        <v>20.5</v>
      </c>
      <c r="DO39" s="17">
        <v>72.599999999999994</v>
      </c>
      <c r="DP39" s="17">
        <v>2.8</v>
      </c>
      <c r="DQ39" s="17">
        <v>2.2999999999999998</v>
      </c>
      <c r="DR39" s="17">
        <v>2.4</v>
      </c>
      <c r="DS39" s="17"/>
      <c r="DT39" s="17">
        <v>17.600000000000001</v>
      </c>
      <c r="DU39" s="17">
        <v>3.3</v>
      </c>
      <c r="DV39" s="17">
        <v>8.1999999999999993</v>
      </c>
      <c r="DW39" s="17">
        <v>3.1</v>
      </c>
      <c r="DX39" s="17"/>
      <c r="DY39" s="17">
        <v>19.8</v>
      </c>
      <c r="DZ39" s="17">
        <v>9.6</v>
      </c>
      <c r="EA39" s="17">
        <v>15.7</v>
      </c>
      <c r="EB39" s="17">
        <v>20.3</v>
      </c>
      <c r="EC39" s="17">
        <v>20</v>
      </c>
      <c r="ED39" s="17">
        <v>16.2</v>
      </c>
      <c r="EE39" s="17">
        <v>80.900000000000006</v>
      </c>
      <c r="EF39" s="17">
        <v>33.200000000000003</v>
      </c>
      <c r="EG39" s="17">
        <v>66.7</v>
      </c>
      <c r="EH39" s="17">
        <v>71.8</v>
      </c>
      <c r="EI39" s="17">
        <v>13.5</v>
      </c>
      <c r="EJ39" s="17">
        <v>8.3000000000000007</v>
      </c>
      <c r="EK39" s="17">
        <v>20.9</v>
      </c>
      <c r="EL39" s="17">
        <v>6.6</v>
      </c>
      <c r="EM39" s="17">
        <v>8.5</v>
      </c>
      <c r="EN39" s="17">
        <v>20.399999999999999</v>
      </c>
      <c r="EO39" s="17">
        <v>20.399999999999999</v>
      </c>
      <c r="EP39" s="17">
        <v>20.2</v>
      </c>
      <c r="EQ39" s="17">
        <v>10.6</v>
      </c>
      <c r="ER39" s="17">
        <v>243.11</v>
      </c>
      <c r="ES39" s="17">
        <v>14.3</v>
      </c>
      <c r="ET39" s="17">
        <v>134</v>
      </c>
      <c r="EU39" s="17">
        <v>0.6</v>
      </c>
      <c r="EV39" s="17">
        <v>97.8</v>
      </c>
      <c r="EW39" s="17">
        <v>95</v>
      </c>
      <c r="EX39" s="17">
        <v>96.1</v>
      </c>
      <c r="EY39" s="17">
        <v>13.8</v>
      </c>
      <c r="EZ39" s="17">
        <v>9.1999999999999993</v>
      </c>
      <c r="FA39" s="17">
        <v>20</v>
      </c>
      <c r="FB39" s="17"/>
      <c r="FC39" s="17">
        <v>30.8</v>
      </c>
      <c r="FD39" s="17">
        <v>32.9</v>
      </c>
      <c r="FE39" s="17">
        <v>28.4</v>
      </c>
      <c r="FF39" s="17">
        <v>3.5</v>
      </c>
      <c r="FG39" s="17">
        <v>14.5</v>
      </c>
      <c r="FH39" s="17"/>
      <c r="FI39" s="17"/>
      <c r="FJ39" s="17">
        <v>7624.71</v>
      </c>
      <c r="FK39" s="15"/>
      <c r="FL39" s="17">
        <v>23.063929999999999</v>
      </c>
      <c r="FM39" s="17">
        <v>6.0330000000000004</v>
      </c>
      <c r="FN39" s="17"/>
      <c r="FO39" s="17">
        <v>13.2</v>
      </c>
      <c r="FP39" s="17"/>
      <c r="FQ39" s="17">
        <v>18.915289999999999</v>
      </c>
      <c r="FR39" s="17">
        <v>9.3000000000000007</v>
      </c>
      <c r="FS39" s="17">
        <v>15.8</v>
      </c>
      <c r="FT39" s="17">
        <v>86.312219999999996</v>
      </c>
    </row>
    <row r="40" spans="1:176" ht="24" customHeight="1" x14ac:dyDescent="0.3">
      <c r="A40" s="16" t="s">
        <v>62</v>
      </c>
      <c r="B40" s="16" t="s">
        <v>829</v>
      </c>
      <c r="C40" s="17"/>
      <c r="D40" s="17"/>
      <c r="E40" s="17">
        <v>80.33</v>
      </c>
      <c r="F40" s="17">
        <v>639.29999999999995</v>
      </c>
      <c r="G40" s="17">
        <v>214.28</v>
      </c>
      <c r="H40" s="17"/>
      <c r="I40" s="17"/>
      <c r="J40" s="17">
        <v>89.9</v>
      </c>
      <c r="K40" s="17">
        <v>226.8</v>
      </c>
      <c r="L40" s="17"/>
      <c r="M40" s="17"/>
      <c r="N40" s="17">
        <v>131.9</v>
      </c>
      <c r="O40" s="17">
        <v>131.19999999999999</v>
      </c>
      <c r="P40" s="17">
        <v>131.69999999999999</v>
      </c>
      <c r="Q40" s="17">
        <v>238.2</v>
      </c>
      <c r="R40" s="17">
        <v>110.2</v>
      </c>
      <c r="S40" s="17">
        <v>68.900000000000006</v>
      </c>
      <c r="T40" s="17">
        <v>546.4</v>
      </c>
      <c r="U40" s="17">
        <v>10.4</v>
      </c>
      <c r="V40" s="17"/>
      <c r="W40" s="17"/>
      <c r="X40" s="17"/>
      <c r="Y40" s="17"/>
      <c r="Z40" s="17">
        <v>158</v>
      </c>
      <c r="AA40" s="17">
        <v>6.8</v>
      </c>
      <c r="AB40" s="17">
        <v>3.3</v>
      </c>
      <c r="AC40" s="17"/>
      <c r="AD40" s="17">
        <v>6.7</v>
      </c>
      <c r="AE40" s="17">
        <v>10</v>
      </c>
      <c r="AF40" s="17">
        <v>91.6</v>
      </c>
      <c r="AG40" s="17">
        <v>6.3</v>
      </c>
      <c r="AH40" s="17"/>
      <c r="AI40" s="17"/>
      <c r="AJ40" s="17"/>
      <c r="AK40" s="17">
        <v>109.4</v>
      </c>
      <c r="AL40" s="17">
        <v>222.8</v>
      </c>
      <c r="AM40" s="17"/>
      <c r="AN40" s="17"/>
      <c r="AO40" s="17"/>
      <c r="AP40" s="17">
        <v>6.4</v>
      </c>
      <c r="AQ40" s="17">
        <v>453.6</v>
      </c>
      <c r="AR40" s="17">
        <v>57.3</v>
      </c>
      <c r="AS40" s="17">
        <v>136.9</v>
      </c>
      <c r="AT40" s="17">
        <v>0</v>
      </c>
      <c r="AU40" s="17">
        <v>18.7</v>
      </c>
      <c r="AV40" s="17">
        <v>19.7</v>
      </c>
      <c r="AW40" s="17">
        <v>92.2</v>
      </c>
      <c r="AX40" s="17"/>
      <c r="AY40" s="17"/>
      <c r="AZ40" s="17"/>
      <c r="BA40" s="17">
        <v>108.2</v>
      </c>
      <c r="BB40" s="17">
        <v>8.3000000000000007</v>
      </c>
      <c r="BC40" s="17">
        <v>5</v>
      </c>
      <c r="BD40" s="17">
        <v>43.7</v>
      </c>
      <c r="BE40" s="17">
        <v>5.9</v>
      </c>
      <c r="BF40" s="17">
        <v>3.8</v>
      </c>
      <c r="BG40" s="17">
        <v>38</v>
      </c>
      <c r="BH40" s="17">
        <v>170.2</v>
      </c>
      <c r="BI40" s="17">
        <v>10.7</v>
      </c>
      <c r="BJ40" s="17"/>
      <c r="BK40" s="17"/>
      <c r="BL40" s="17">
        <v>45.6</v>
      </c>
      <c r="BM40" s="17"/>
      <c r="BN40" s="17"/>
      <c r="BO40" s="17"/>
      <c r="BP40" s="17">
        <v>85.7</v>
      </c>
      <c r="BQ40" s="17">
        <v>149</v>
      </c>
      <c r="BR40" s="17"/>
      <c r="BS40" s="17">
        <v>148.69999999999999</v>
      </c>
      <c r="BT40" s="17">
        <v>156.30000000000001</v>
      </c>
      <c r="BU40" s="17">
        <v>0</v>
      </c>
      <c r="BV40" s="17"/>
      <c r="BW40" s="17"/>
      <c r="BX40" s="17"/>
      <c r="BY40" s="17"/>
      <c r="BZ40" s="17"/>
      <c r="CA40" s="17"/>
      <c r="CB40" s="17"/>
      <c r="CC40" s="17">
        <v>4.5999999999999996</v>
      </c>
      <c r="CD40" s="17">
        <v>142.1</v>
      </c>
      <c r="CE40" s="17">
        <v>126.1</v>
      </c>
      <c r="CF40" s="17">
        <v>62.9</v>
      </c>
      <c r="CG40" s="17">
        <v>80.400000000000006</v>
      </c>
      <c r="CH40" s="17">
        <v>29.7</v>
      </c>
      <c r="CI40" s="17"/>
      <c r="CJ40" s="17"/>
      <c r="CK40" s="17"/>
      <c r="CL40" s="17">
        <v>102.6</v>
      </c>
      <c r="CM40" s="17">
        <v>102.5</v>
      </c>
      <c r="CN40" s="17">
        <v>119.9</v>
      </c>
      <c r="CO40" s="17"/>
      <c r="CP40" s="17"/>
      <c r="CQ40" s="17"/>
      <c r="CR40" s="17"/>
      <c r="CS40" s="17"/>
      <c r="CT40" s="17"/>
      <c r="CU40" s="17"/>
      <c r="CV40" s="17">
        <v>0.3</v>
      </c>
      <c r="CW40" s="17">
        <v>72.599999999999994</v>
      </c>
      <c r="CX40" s="17">
        <v>75.5</v>
      </c>
      <c r="CY40" s="17">
        <v>11.2</v>
      </c>
      <c r="CZ40" s="17">
        <v>0.1</v>
      </c>
      <c r="DA40" s="17">
        <v>20</v>
      </c>
      <c r="DB40" s="17">
        <v>9.9</v>
      </c>
      <c r="DC40" s="17">
        <v>5.5</v>
      </c>
      <c r="DD40" s="17">
        <v>1.2</v>
      </c>
      <c r="DE40" s="17">
        <v>3.4</v>
      </c>
      <c r="DF40" s="17">
        <v>5</v>
      </c>
      <c r="DG40" s="17">
        <v>19.899999999999999</v>
      </c>
      <c r="DH40" s="17">
        <v>10</v>
      </c>
      <c r="DI40" s="17">
        <v>19.100000000000001</v>
      </c>
      <c r="DJ40" s="17">
        <v>3.6</v>
      </c>
      <c r="DK40" s="17">
        <v>9.3000000000000007</v>
      </c>
      <c r="DL40" s="17">
        <v>13.9</v>
      </c>
      <c r="DM40" s="17">
        <v>16.399999999999999</v>
      </c>
      <c r="DN40" s="17">
        <v>16.3</v>
      </c>
      <c r="DO40" s="17">
        <v>70</v>
      </c>
      <c r="DP40" s="17">
        <v>2.8</v>
      </c>
      <c r="DQ40" s="17">
        <v>2.2999999999999998</v>
      </c>
      <c r="DR40" s="17">
        <v>2.4</v>
      </c>
      <c r="DS40" s="17"/>
      <c r="DT40" s="17">
        <v>17.100000000000001</v>
      </c>
      <c r="DU40" s="17">
        <v>3.3</v>
      </c>
      <c r="DV40" s="17">
        <v>8</v>
      </c>
      <c r="DW40" s="17">
        <v>3.1</v>
      </c>
      <c r="DX40" s="17"/>
      <c r="DY40" s="17">
        <v>19.8</v>
      </c>
      <c r="DZ40" s="17">
        <v>9.6</v>
      </c>
      <c r="EA40" s="17">
        <v>15.3</v>
      </c>
      <c r="EB40" s="17">
        <v>20.2</v>
      </c>
      <c r="EC40" s="17">
        <v>19.8</v>
      </c>
      <c r="ED40" s="17">
        <v>16.600000000000001</v>
      </c>
      <c r="EE40" s="17">
        <v>80.900000000000006</v>
      </c>
      <c r="EF40" s="17">
        <v>32.700000000000003</v>
      </c>
      <c r="EG40" s="17">
        <v>87.5</v>
      </c>
      <c r="EH40" s="17">
        <v>69.8</v>
      </c>
      <c r="EI40" s="17">
        <v>15.2</v>
      </c>
      <c r="EJ40" s="17">
        <v>8</v>
      </c>
      <c r="EK40" s="17">
        <v>20.9</v>
      </c>
      <c r="EL40" s="17">
        <v>6.6</v>
      </c>
      <c r="EM40" s="17">
        <v>8.5</v>
      </c>
      <c r="EN40" s="17">
        <v>20.399999999999999</v>
      </c>
      <c r="EO40" s="17">
        <v>20.399999999999999</v>
      </c>
      <c r="EP40" s="17">
        <v>20.2</v>
      </c>
      <c r="EQ40" s="17">
        <v>9.6999999999999993</v>
      </c>
      <c r="ER40" s="17">
        <v>239.49</v>
      </c>
      <c r="ES40" s="17">
        <v>12.4</v>
      </c>
      <c r="ET40" s="17">
        <v>131.4</v>
      </c>
      <c r="EU40" s="17">
        <v>0.6</v>
      </c>
      <c r="EV40" s="17">
        <v>102.9</v>
      </c>
      <c r="EW40" s="17">
        <v>103.7</v>
      </c>
      <c r="EX40" s="17">
        <v>94.6</v>
      </c>
      <c r="EY40" s="17">
        <v>11.9</v>
      </c>
      <c r="EZ40" s="17">
        <v>9.1</v>
      </c>
      <c r="FA40" s="17">
        <v>19.8</v>
      </c>
      <c r="FB40" s="17"/>
      <c r="FC40" s="17">
        <v>35.799999999999997</v>
      </c>
      <c r="FD40" s="17">
        <v>34.5</v>
      </c>
      <c r="FE40" s="17">
        <v>28.1</v>
      </c>
      <c r="FF40" s="17">
        <v>3.5</v>
      </c>
      <c r="FG40" s="17">
        <v>14.2</v>
      </c>
      <c r="FH40" s="17"/>
      <c r="FI40" s="17"/>
      <c r="FJ40" s="17">
        <v>7535.4</v>
      </c>
      <c r="FK40" s="15"/>
      <c r="FL40" s="17">
        <v>22.693940000000001</v>
      </c>
      <c r="FM40" s="17">
        <v>5.3890000000000002</v>
      </c>
      <c r="FN40" s="17"/>
      <c r="FO40" s="17">
        <v>13.2</v>
      </c>
      <c r="FP40" s="17"/>
      <c r="FQ40" s="17">
        <v>18.916720000000002</v>
      </c>
      <c r="FR40" s="17">
        <v>9.3000000000000007</v>
      </c>
      <c r="FS40" s="17">
        <v>15.8</v>
      </c>
      <c r="FT40" s="17">
        <v>85.299660000000003</v>
      </c>
    </row>
    <row r="41" spans="1:176" ht="24" customHeight="1" x14ac:dyDescent="0.3">
      <c r="A41" s="16" t="s">
        <v>62</v>
      </c>
      <c r="B41" s="16" t="s">
        <v>830</v>
      </c>
      <c r="C41" s="17"/>
      <c r="D41" s="17"/>
      <c r="E41" s="17">
        <v>78.52</v>
      </c>
      <c r="F41" s="17">
        <v>650.62</v>
      </c>
      <c r="G41" s="17">
        <v>215.07</v>
      </c>
      <c r="H41" s="17"/>
      <c r="I41" s="17"/>
      <c r="J41" s="17">
        <v>89.9</v>
      </c>
      <c r="K41" s="17">
        <v>229.7</v>
      </c>
      <c r="L41" s="17"/>
      <c r="M41" s="17"/>
      <c r="N41" s="17">
        <v>133.9</v>
      </c>
      <c r="O41" s="17">
        <v>133.6</v>
      </c>
      <c r="P41" s="17">
        <v>133.5</v>
      </c>
      <c r="Q41" s="17">
        <v>224.1</v>
      </c>
      <c r="R41" s="17">
        <v>110.7</v>
      </c>
      <c r="S41" s="17">
        <v>68.400000000000006</v>
      </c>
      <c r="T41" s="17">
        <v>563.9</v>
      </c>
      <c r="U41" s="17">
        <v>10.4</v>
      </c>
      <c r="V41" s="17"/>
      <c r="W41" s="17"/>
      <c r="X41" s="17"/>
      <c r="Y41" s="17"/>
      <c r="Z41" s="17">
        <v>163</v>
      </c>
      <c r="AA41" s="17">
        <v>7.5</v>
      </c>
      <c r="AB41" s="17">
        <v>3.6</v>
      </c>
      <c r="AC41" s="17"/>
      <c r="AD41" s="17">
        <v>6.7</v>
      </c>
      <c r="AE41" s="17">
        <v>10</v>
      </c>
      <c r="AF41" s="17">
        <v>89.5</v>
      </c>
      <c r="AG41" s="17">
        <v>6.3</v>
      </c>
      <c r="AH41" s="17"/>
      <c r="AI41" s="17"/>
      <c r="AJ41" s="17"/>
      <c r="AK41" s="17">
        <v>111.1</v>
      </c>
      <c r="AL41" s="17">
        <v>223.4</v>
      </c>
      <c r="AM41" s="17"/>
      <c r="AN41" s="17"/>
      <c r="AO41" s="17"/>
      <c r="AP41" s="17">
        <v>6.5</v>
      </c>
      <c r="AQ41" s="17">
        <v>460.5</v>
      </c>
      <c r="AR41" s="17">
        <v>62.9</v>
      </c>
      <c r="AS41" s="17">
        <v>148.30000000000001</v>
      </c>
      <c r="AT41" s="17">
        <v>0</v>
      </c>
      <c r="AU41" s="17">
        <v>18.7</v>
      </c>
      <c r="AV41" s="17">
        <v>19.7</v>
      </c>
      <c r="AW41" s="17">
        <v>91.2</v>
      </c>
      <c r="AX41" s="17"/>
      <c r="AY41" s="17"/>
      <c r="AZ41" s="17"/>
      <c r="BA41" s="17">
        <v>109</v>
      </c>
      <c r="BB41" s="17">
        <v>8.3000000000000007</v>
      </c>
      <c r="BC41" s="17">
        <v>5.0999999999999996</v>
      </c>
      <c r="BD41" s="17">
        <v>44.1</v>
      </c>
      <c r="BE41" s="17">
        <v>6</v>
      </c>
      <c r="BF41" s="17">
        <v>3.8</v>
      </c>
      <c r="BG41" s="17">
        <v>37.6</v>
      </c>
      <c r="BH41" s="17">
        <v>174.6</v>
      </c>
      <c r="BI41" s="17">
        <v>13.3</v>
      </c>
      <c r="BJ41" s="17"/>
      <c r="BK41" s="17"/>
      <c r="BL41" s="17">
        <v>46.3</v>
      </c>
      <c r="BM41" s="17"/>
      <c r="BN41" s="17"/>
      <c r="BO41" s="17"/>
      <c r="BP41" s="17">
        <v>86.6</v>
      </c>
      <c r="BQ41" s="17">
        <v>150.30000000000001</v>
      </c>
      <c r="BR41" s="17"/>
      <c r="BS41" s="17">
        <v>150.19999999999999</v>
      </c>
      <c r="BT41" s="17">
        <v>157.9</v>
      </c>
      <c r="BU41" s="17">
        <v>0</v>
      </c>
      <c r="BV41" s="17"/>
      <c r="BW41" s="17"/>
      <c r="BX41" s="17"/>
      <c r="BY41" s="17"/>
      <c r="BZ41" s="17"/>
      <c r="CA41" s="17"/>
      <c r="CB41" s="17"/>
      <c r="CC41" s="17">
        <v>4.5999999999999996</v>
      </c>
      <c r="CD41" s="17">
        <v>231.6</v>
      </c>
      <c r="CE41" s="17">
        <v>135.1</v>
      </c>
      <c r="CF41" s="17">
        <v>63.3</v>
      </c>
      <c r="CG41" s="17">
        <v>79.2</v>
      </c>
      <c r="CH41" s="17">
        <v>30.3</v>
      </c>
      <c r="CI41" s="17"/>
      <c r="CJ41" s="17"/>
      <c r="CK41" s="17"/>
      <c r="CL41" s="17">
        <v>103.9</v>
      </c>
      <c r="CM41" s="17">
        <v>103.7</v>
      </c>
      <c r="CN41" s="17">
        <v>121.2</v>
      </c>
      <c r="CO41" s="17"/>
      <c r="CP41" s="17"/>
      <c r="CQ41" s="17"/>
      <c r="CR41" s="17"/>
      <c r="CS41" s="17"/>
      <c r="CT41" s="17"/>
      <c r="CU41" s="17"/>
      <c r="CV41" s="17">
        <v>0.5</v>
      </c>
      <c r="CW41" s="17">
        <v>77.099999999999994</v>
      </c>
      <c r="CX41" s="17">
        <v>72.2</v>
      </c>
      <c r="CY41" s="17">
        <v>8.6999999999999993</v>
      </c>
      <c r="CZ41" s="17">
        <v>0.1</v>
      </c>
      <c r="DA41" s="17">
        <v>20</v>
      </c>
      <c r="DB41" s="17">
        <v>9.9</v>
      </c>
      <c r="DC41" s="17">
        <v>5.4</v>
      </c>
      <c r="DD41" s="17">
        <v>1.2</v>
      </c>
      <c r="DE41" s="17">
        <v>3.3</v>
      </c>
      <c r="DF41" s="17">
        <v>5.0999999999999996</v>
      </c>
      <c r="DG41" s="17">
        <v>20.399999999999999</v>
      </c>
      <c r="DH41" s="17">
        <v>10</v>
      </c>
      <c r="DI41" s="17">
        <v>19.100000000000001</v>
      </c>
      <c r="DJ41" s="17">
        <v>3.6</v>
      </c>
      <c r="DK41" s="17">
        <v>9.3000000000000007</v>
      </c>
      <c r="DL41" s="17">
        <v>13</v>
      </c>
      <c r="DM41" s="17">
        <v>15.6</v>
      </c>
      <c r="DN41" s="17">
        <v>15.1</v>
      </c>
      <c r="DO41" s="17">
        <v>68</v>
      </c>
      <c r="DP41" s="17">
        <v>2.8</v>
      </c>
      <c r="DQ41" s="17">
        <v>2.2999999999999998</v>
      </c>
      <c r="DR41" s="17">
        <v>2.4</v>
      </c>
      <c r="DS41" s="17"/>
      <c r="DT41" s="17">
        <v>15.4</v>
      </c>
      <c r="DU41" s="17">
        <v>2.8</v>
      </c>
      <c r="DV41" s="17">
        <v>8</v>
      </c>
      <c r="DW41" s="17">
        <v>3.1</v>
      </c>
      <c r="DX41" s="17"/>
      <c r="DY41" s="17">
        <v>19.8</v>
      </c>
      <c r="DZ41" s="17">
        <v>9.6</v>
      </c>
      <c r="EA41" s="17">
        <v>15.2</v>
      </c>
      <c r="EB41" s="17">
        <v>20.3</v>
      </c>
      <c r="EC41" s="17">
        <v>20</v>
      </c>
      <c r="ED41" s="17">
        <v>18.7</v>
      </c>
      <c r="EE41" s="17">
        <v>79.8</v>
      </c>
      <c r="EF41" s="17">
        <v>31.4</v>
      </c>
      <c r="EG41" s="17">
        <v>92.6</v>
      </c>
      <c r="EH41" s="17">
        <v>78</v>
      </c>
      <c r="EI41" s="17">
        <v>16.399999999999999</v>
      </c>
      <c r="EJ41" s="17">
        <v>8.1</v>
      </c>
      <c r="EK41" s="17">
        <v>20.9</v>
      </c>
      <c r="EL41" s="17">
        <v>6.6</v>
      </c>
      <c r="EM41" s="17">
        <v>8.5</v>
      </c>
      <c r="EN41" s="17">
        <v>20.399999999999999</v>
      </c>
      <c r="EO41" s="17">
        <v>20.399999999999999</v>
      </c>
      <c r="EP41" s="17">
        <v>20.2</v>
      </c>
      <c r="EQ41" s="17">
        <v>7.3</v>
      </c>
      <c r="ER41" s="17">
        <v>229.44</v>
      </c>
      <c r="ES41" s="17">
        <v>10.4</v>
      </c>
      <c r="ET41" s="17">
        <v>127.5</v>
      </c>
      <c r="EU41" s="17">
        <v>0.6</v>
      </c>
      <c r="EV41" s="17">
        <v>108.6</v>
      </c>
      <c r="EW41" s="17">
        <v>109.7</v>
      </c>
      <c r="EX41" s="17">
        <v>91.3</v>
      </c>
      <c r="EY41" s="17">
        <v>9.9</v>
      </c>
      <c r="EZ41" s="17">
        <v>9.1</v>
      </c>
      <c r="FA41" s="17">
        <v>20</v>
      </c>
      <c r="FB41" s="17"/>
      <c r="FC41" s="17">
        <v>36.700000000000003</v>
      </c>
      <c r="FD41" s="17">
        <v>33.5</v>
      </c>
      <c r="FE41" s="17">
        <v>28.2</v>
      </c>
      <c r="FF41" s="17">
        <v>3.5</v>
      </c>
      <c r="FG41" s="17">
        <v>15.3</v>
      </c>
      <c r="FH41" s="17"/>
      <c r="FI41" s="17"/>
      <c r="FJ41" s="17">
        <v>7699.55</v>
      </c>
      <c r="FK41" s="15"/>
      <c r="FL41" s="17">
        <v>22.970420000000001</v>
      </c>
      <c r="FM41" s="17">
        <v>5.1970000000000001</v>
      </c>
      <c r="FN41" s="17"/>
      <c r="FO41" s="17">
        <v>13.2</v>
      </c>
      <c r="FP41" s="17"/>
      <c r="FQ41" s="17">
        <v>18.91769</v>
      </c>
      <c r="FR41" s="17">
        <v>9.3000000000000007</v>
      </c>
      <c r="FS41" s="17">
        <v>16</v>
      </c>
      <c r="FT41" s="17">
        <v>85.58511</v>
      </c>
    </row>
    <row r="42" spans="1:176" ht="24" customHeight="1" x14ac:dyDescent="0.3">
      <c r="A42" s="18" t="s">
        <v>62</v>
      </c>
      <c r="B42" s="18" t="s">
        <v>831</v>
      </c>
      <c r="C42" s="19"/>
      <c r="D42" s="19"/>
      <c r="E42" s="19">
        <v>129.28</v>
      </c>
      <c r="F42" s="19">
        <v>640.19000000000005</v>
      </c>
      <c r="G42" s="19">
        <v>214.64</v>
      </c>
      <c r="H42" s="19"/>
      <c r="I42" s="19"/>
      <c r="J42" s="19">
        <v>90.1</v>
      </c>
      <c r="K42" s="19">
        <v>225.8</v>
      </c>
      <c r="L42" s="19"/>
      <c r="M42" s="19"/>
      <c r="N42" s="19">
        <v>136.4</v>
      </c>
      <c r="O42" s="19">
        <v>136.1</v>
      </c>
      <c r="P42" s="19">
        <v>136.69999999999999</v>
      </c>
      <c r="Q42" s="19">
        <v>243.1</v>
      </c>
      <c r="R42" s="19">
        <v>110.9</v>
      </c>
      <c r="S42" s="19">
        <v>68.900000000000006</v>
      </c>
      <c r="T42" s="19">
        <v>545.6</v>
      </c>
      <c r="U42" s="19">
        <v>10.4</v>
      </c>
      <c r="V42" s="19"/>
      <c r="W42" s="19"/>
      <c r="X42" s="19"/>
      <c r="Y42" s="19"/>
      <c r="Z42" s="19">
        <v>161.69999999999999</v>
      </c>
      <c r="AA42" s="19">
        <v>6.8</v>
      </c>
      <c r="AB42" s="19">
        <v>3.5</v>
      </c>
      <c r="AC42" s="19"/>
      <c r="AD42" s="19">
        <v>6.7</v>
      </c>
      <c r="AE42" s="19">
        <v>10.199999999999999</v>
      </c>
      <c r="AF42" s="19">
        <v>91.6</v>
      </c>
      <c r="AG42" s="19">
        <v>6.3</v>
      </c>
      <c r="AH42" s="19"/>
      <c r="AI42" s="19"/>
      <c r="AJ42" s="19"/>
      <c r="AK42" s="19">
        <v>109.6</v>
      </c>
      <c r="AL42" s="19">
        <v>223</v>
      </c>
      <c r="AM42" s="19"/>
      <c r="AN42" s="19"/>
      <c r="AO42" s="19"/>
      <c r="AP42" s="19">
        <v>6.4</v>
      </c>
      <c r="AQ42" s="19">
        <v>456</v>
      </c>
      <c r="AR42" s="19">
        <v>63.4</v>
      </c>
      <c r="AS42" s="19">
        <v>146.19999999999999</v>
      </c>
      <c r="AT42" s="19">
        <v>0</v>
      </c>
      <c r="AU42" s="19">
        <v>18.7</v>
      </c>
      <c r="AV42" s="19">
        <v>19.7</v>
      </c>
      <c r="AW42" s="19">
        <v>88.3</v>
      </c>
      <c r="AX42" s="19"/>
      <c r="AY42" s="19"/>
      <c r="AZ42" s="19"/>
      <c r="BA42" s="19">
        <v>108.1</v>
      </c>
      <c r="BB42" s="19">
        <v>8.1999999999999993</v>
      </c>
      <c r="BC42" s="19">
        <v>5.0999999999999996</v>
      </c>
      <c r="BD42" s="19">
        <v>43.3</v>
      </c>
      <c r="BE42" s="19">
        <v>6.1</v>
      </c>
      <c r="BF42" s="19">
        <v>3.8</v>
      </c>
      <c r="BG42" s="19">
        <v>38.1</v>
      </c>
      <c r="BH42" s="19">
        <v>171.6</v>
      </c>
      <c r="BI42" s="19">
        <v>28.7</v>
      </c>
      <c r="BJ42" s="19"/>
      <c r="BK42" s="19"/>
      <c r="BL42" s="19">
        <v>46.5</v>
      </c>
      <c r="BM42" s="19"/>
      <c r="BN42" s="19"/>
      <c r="BO42" s="19"/>
      <c r="BP42" s="19">
        <v>85.7</v>
      </c>
      <c r="BQ42" s="19">
        <v>164.5</v>
      </c>
      <c r="BR42" s="19"/>
      <c r="BS42" s="19">
        <v>159.5</v>
      </c>
      <c r="BT42" s="19">
        <v>160.4</v>
      </c>
      <c r="BU42" s="19">
        <v>0</v>
      </c>
      <c r="BV42" s="19"/>
      <c r="BW42" s="19"/>
      <c r="BX42" s="19"/>
      <c r="BY42" s="19"/>
      <c r="BZ42" s="19"/>
      <c r="CA42" s="19"/>
      <c r="CB42" s="19"/>
      <c r="CC42" s="19">
        <v>4.5999999999999996</v>
      </c>
      <c r="CD42" s="19">
        <v>179</v>
      </c>
      <c r="CE42" s="19">
        <v>132</v>
      </c>
      <c r="CF42" s="19">
        <v>62</v>
      </c>
      <c r="CG42" s="19">
        <v>78.5</v>
      </c>
      <c r="CH42" s="19">
        <v>29.7</v>
      </c>
      <c r="CI42" s="19"/>
      <c r="CJ42" s="19"/>
      <c r="CK42" s="19"/>
      <c r="CL42" s="19">
        <v>102.8</v>
      </c>
      <c r="CM42" s="19">
        <v>104.1</v>
      </c>
      <c r="CN42" s="19">
        <v>120.4</v>
      </c>
      <c r="CO42" s="19"/>
      <c r="CP42" s="19"/>
      <c r="CQ42" s="19"/>
      <c r="CR42" s="19"/>
      <c r="CS42" s="19"/>
      <c r="CT42" s="19"/>
      <c r="CU42" s="19"/>
      <c r="CV42" s="19">
        <v>0.4</v>
      </c>
      <c r="CW42" s="19">
        <v>80.8</v>
      </c>
      <c r="CX42" s="19">
        <v>60.9</v>
      </c>
      <c r="CY42" s="19">
        <v>0</v>
      </c>
      <c r="CZ42" s="19">
        <v>0.1</v>
      </c>
      <c r="DA42" s="19">
        <v>20</v>
      </c>
      <c r="DB42" s="19">
        <v>10</v>
      </c>
      <c r="DC42" s="19">
        <v>5.5</v>
      </c>
      <c r="DD42" s="19">
        <v>1.2</v>
      </c>
      <c r="DE42" s="19">
        <v>3.2</v>
      </c>
      <c r="DF42" s="19">
        <v>5</v>
      </c>
      <c r="DG42" s="19">
        <v>19.899999999999999</v>
      </c>
      <c r="DH42" s="19">
        <v>10</v>
      </c>
      <c r="DI42" s="19">
        <v>19.100000000000001</v>
      </c>
      <c r="DJ42" s="19">
        <v>3.6</v>
      </c>
      <c r="DK42" s="19">
        <v>9.3000000000000007</v>
      </c>
      <c r="DL42" s="19">
        <v>11.4</v>
      </c>
      <c r="DM42" s="19">
        <v>13.6</v>
      </c>
      <c r="DN42" s="19">
        <v>18.7</v>
      </c>
      <c r="DO42" s="19">
        <v>73.3</v>
      </c>
      <c r="DP42" s="19">
        <v>2.8</v>
      </c>
      <c r="DQ42" s="19">
        <v>2.2999999999999998</v>
      </c>
      <c r="DR42" s="19">
        <v>2.4</v>
      </c>
      <c r="DS42" s="19"/>
      <c r="DT42" s="19">
        <v>9.1999999999999993</v>
      </c>
      <c r="DU42" s="19">
        <v>3.3</v>
      </c>
      <c r="DV42" s="19">
        <v>8</v>
      </c>
      <c r="DW42" s="19">
        <v>3.1</v>
      </c>
      <c r="DX42" s="19"/>
      <c r="DY42" s="19">
        <v>19.8</v>
      </c>
      <c r="DZ42" s="19">
        <v>9.6</v>
      </c>
      <c r="EA42" s="19">
        <v>14.4</v>
      </c>
      <c r="EB42" s="19">
        <v>20.2</v>
      </c>
      <c r="EC42" s="19">
        <v>20</v>
      </c>
      <c r="ED42" s="19">
        <v>19.399999999999999</v>
      </c>
      <c r="EE42" s="19">
        <v>77.8</v>
      </c>
      <c r="EF42" s="19">
        <v>25.2</v>
      </c>
      <c r="EG42" s="19">
        <v>102.3</v>
      </c>
      <c r="EH42" s="19">
        <v>77.5</v>
      </c>
      <c r="EI42" s="19">
        <v>14.6</v>
      </c>
      <c r="EJ42" s="19">
        <v>9</v>
      </c>
      <c r="EK42" s="19">
        <v>20.9</v>
      </c>
      <c r="EL42" s="19">
        <v>6.6</v>
      </c>
      <c r="EM42" s="19">
        <v>8.5</v>
      </c>
      <c r="EN42" s="19">
        <v>20.399999999999999</v>
      </c>
      <c r="EO42" s="19">
        <v>20.399999999999999</v>
      </c>
      <c r="EP42" s="19">
        <v>20.2</v>
      </c>
      <c r="EQ42" s="19">
        <v>0</v>
      </c>
      <c r="ER42" s="19">
        <v>208.3</v>
      </c>
      <c r="ES42" s="19">
        <v>7.8</v>
      </c>
      <c r="ET42" s="19">
        <v>101.5</v>
      </c>
      <c r="EU42" s="19">
        <v>0.6</v>
      </c>
      <c r="EV42" s="19">
        <v>113.1</v>
      </c>
      <c r="EW42" s="19">
        <v>122.5</v>
      </c>
      <c r="EX42" s="19">
        <v>83.1</v>
      </c>
      <c r="EY42" s="19">
        <v>7.4</v>
      </c>
      <c r="EZ42" s="19">
        <v>9.1</v>
      </c>
      <c r="FA42" s="19">
        <v>20</v>
      </c>
      <c r="FB42" s="19"/>
      <c r="FC42" s="19">
        <v>37.200000000000003</v>
      </c>
      <c r="FD42" s="19">
        <v>33.9</v>
      </c>
      <c r="FE42" s="19">
        <v>28.2</v>
      </c>
      <c r="FF42" s="19">
        <v>3.5</v>
      </c>
      <c r="FG42" s="19">
        <v>16</v>
      </c>
      <c r="FH42" s="19"/>
      <c r="FI42" s="19"/>
      <c r="FJ42" s="19">
        <v>7645.01</v>
      </c>
      <c r="FK42" s="15"/>
      <c r="FL42" s="19">
        <v>22.57526</v>
      </c>
      <c r="FM42" s="19">
        <v>5.194</v>
      </c>
      <c r="FN42" s="19"/>
      <c r="FO42" s="19">
        <v>13.2</v>
      </c>
      <c r="FP42" s="19"/>
      <c r="FQ42" s="19">
        <v>18.91882</v>
      </c>
      <c r="FR42" s="19">
        <v>9.1999999999999993</v>
      </c>
      <c r="FS42" s="19">
        <v>15.9</v>
      </c>
      <c r="FT42" s="19">
        <v>84.988079999999997</v>
      </c>
    </row>
    <row r="43" spans="1:176" ht="24" customHeight="1" x14ac:dyDescent="0.3">
      <c r="A43" s="13" t="s">
        <v>62</v>
      </c>
      <c r="B43" s="13" t="s">
        <v>832</v>
      </c>
      <c r="C43" s="14"/>
      <c r="D43" s="14"/>
      <c r="E43" s="14">
        <v>48.85</v>
      </c>
      <c r="F43" s="14">
        <v>653.17999999999995</v>
      </c>
      <c r="G43" s="14">
        <v>214.07</v>
      </c>
      <c r="H43" s="14"/>
      <c r="I43" s="14"/>
      <c r="J43" s="14">
        <v>92.1</v>
      </c>
      <c r="K43" s="14">
        <v>230.1</v>
      </c>
      <c r="L43" s="14"/>
      <c r="M43" s="14"/>
      <c r="N43" s="14">
        <v>175.8</v>
      </c>
      <c r="O43" s="14">
        <v>176.1</v>
      </c>
      <c r="P43" s="14">
        <v>175.2</v>
      </c>
      <c r="Q43" s="14">
        <v>253</v>
      </c>
      <c r="R43" s="14">
        <v>109</v>
      </c>
      <c r="S43" s="14">
        <v>68.7</v>
      </c>
      <c r="T43" s="14">
        <v>570.79999999999995</v>
      </c>
      <c r="U43" s="14">
        <v>10.7</v>
      </c>
      <c r="V43" s="14"/>
      <c r="W43" s="14"/>
      <c r="X43" s="14"/>
      <c r="Y43" s="14"/>
      <c r="Z43" s="14">
        <v>164.2</v>
      </c>
      <c r="AA43" s="14">
        <v>7.9</v>
      </c>
      <c r="AB43" s="14">
        <v>3.8</v>
      </c>
      <c r="AC43" s="14"/>
      <c r="AD43" s="14">
        <v>6.7</v>
      </c>
      <c r="AE43" s="14">
        <v>10.1</v>
      </c>
      <c r="AF43" s="14">
        <v>89.7</v>
      </c>
      <c r="AG43" s="14">
        <v>6.3</v>
      </c>
      <c r="AH43" s="14"/>
      <c r="AI43" s="14"/>
      <c r="AJ43" s="14"/>
      <c r="AK43" s="14">
        <v>111.3</v>
      </c>
      <c r="AL43" s="14">
        <v>225.5</v>
      </c>
      <c r="AM43" s="14"/>
      <c r="AN43" s="14"/>
      <c r="AO43" s="14"/>
      <c r="AP43" s="14">
        <v>6.4</v>
      </c>
      <c r="AQ43" s="14">
        <v>459.9</v>
      </c>
      <c r="AR43" s="14">
        <v>77.400000000000006</v>
      </c>
      <c r="AS43" s="14">
        <v>150.80000000000001</v>
      </c>
      <c r="AT43" s="14">
        <v>42.4</v>
      </c>
      <c r="AU43" s="14">
        <v>18.7</v>
      </c>
      <c r="AV43" s="14">
        <v>19.7</v>
      </c>
      <c r="AW43" s="14">
        <v>84.4</v>
      </c>
      <c r="AX43" s="14"/>
      <c r="AY43" s="14"/>
      <c r="AZ43" s="14"/>
      <c r="BA43" s="14">
        <v>109.7</v>
      </c>
      <c r="BB43" s="14">
        <v>8.1999999999999993</v>
      </c>
      <c r="BC43" s="14">
        <v>5</v>
      </c>
      <c r="BD43" s="14">
        <v>45.9</v>
      </c>
      <c r="BE43" s="14">
        <v>6.1</v>
      </c>
      <c r="BF43" s="14">
        <v>3.8</v>
      </c>
      <c r="BG43" s="14">
        <v>39.700000000000003</v>
      </c>
      <c r="BH43" s="14">
        <v>175.5</v>
      </c>
      <c r="BI43" s="14">
        <v>66.400000000000006</v>
      </c>
      <c r="BJ43" s="14"/>
      <c r="BK43" s="14"/>
      <c r="BL43" s="14">
        <v>46.1</v>
      </c>
      <c r="BM43" s="14"/>
      <c r="BN43" s="14"/>
      <c r="BO43" s="14"/>
      <c r="BP43" s="14">
        <v>86.8</v>
      </c>
      <c r="BQ43" s="14">
        <v>164.2</v>
      </c>
      <c r="BR43" s="14"/>
      <c r="BS43" s="14">
        <v>164.8</v>
      </c>
      <c r="BT43" s="14">
        <v>167.3</v>
      </c>
      <c r="BU43" s="14">
        <v>0</v>
      </c>
      <c r="BV43" s="14"/>
      <c r="BW43" s="14"/>
      <c r="BX43" s="14"/>
      <c r="BY43" s="14"/>
      <c r="BZ43" s="14"/>
      <c r="CA43" s="14"/>
      <c r="CB43" s="14"/>
      <c r="CC43" s="14">
        <v>4.5999999999999996</v>
      </c>
      <c r="CD43" s="14">
        <v>213.1</v>
      </c>
      <c r="CE43" s="14">
        <v>136.4</v>
      </c>
      <c r="CF43" s="14">
        <v>63.6</v>
      </c>
      <c r="CG43" s="14">
        <v>79.400000000000006</v>
      </c>
      <c r="CH43" s="14">
        <v>30.7</v>
      </c>
      <c r="CI43" s="14"/>
      <c r="CJ43" s="14"/>
      <c r="CK43" s="14"/>
      <c r="CL43" s="14">
        <v>102.8</v>
      </c>
      <c r="CM43" s="14">
        <v>102</v>
      </c>
      <c r="CN43" s="14">
        <v>119.9</v>
      </c>
      <c r="CO43" s="14"/>
      <c r="CP43" s="14"/>
      <c r="CQ43" s="14"/>
      <c r="CR43" s="14"/>
      <c r="CS43" s="14"/>
      <c r="CT43" s="14"/>
      <c r="CU43" s="14"/>
      <c r="CV43" s="14">
        <v>0.2</v>
      </c>
      <c r="CW43" s="14">
        <v>86.9</v>
      </c>
      <c r="CX43" s="14">
        <v>33.5</v>
      </c>
      <c r="CY43" s="14">
        <v>0</v>
      </c>
      <c r="CZ43" s="14">
        <v>0</v>
      </c>
      <c r="DA43" s="14">
        <v>20</v>
      </c>
      <c r="DB43" s="14">
        <v>10</v>
      </c>
      <c r="DC43" s="14">
        <v>5.5</v>
      </c>
      <c r="DD43" s="14">
        <v>1.2</v>
      </c>
      <c r="DE43" s="14">
        <v>3.3</v>
      </c>
      <c r="DF43" s="14">
        <v>4.9000000000000004</v>
      </c>
      <c r="DG43" s="14">
        <v>20.399999999999999</v>
      </c>
      <c r="DH43" s="14">
        <v>19.100000000000001</v>
      </c>
      <c r="DI43" s="14">
        <v>19.100000000000001</v>
      </c>
      <c r="DJ43" s="14">
        <v>3.6</v>
      </c>
      <c r="DK43" s="14">
        <v>9.3000000000000007</v>
      </c>
      <c r="DL43" s="14">
        <v>6</v>
      </c>
      <c r="DM43" s="14">
        <v>6.9</v>
      </c>
      <c r="DN43" s="14">
        <v>20.399999999999999</v>
      </c>
      <c r="DO43" s="14">
        <v>73.3</v>
      </c>
      <c r="DP43" s="14">
        <v>2.9</v>
      </c>
      <c r="DQ43" s="14">
        <v>2.2999999999999998</v>
      </c>
      <c r="DR43" s="14">
        <v>2.4</v>
      </c>
      <c r="DS43" s="14"/>
      <c r="DT43" s="14">
        <v>1.4</v>
      </c>
      <c r="DU43" s="14">
        <v>3.2</v>
      </c>
      <c r="DV43" s="14">
        <v>13.2</v>
      </c>
      <c r="DW43" s="14">
        <v>3.1</v>
      </c>
      <c r="DX43" s="14"/>
      <c r="DY43" s="14">
        <v>19.8</v>
      </c>
      <c r="DZ43" s="14">
        <v>9.6</v>
      </c>
      <c r="EA43" s="14">
        <v>13.7</v>
      </c>
      <c r="EB43" s="14">
        <v>20.3</v>
      </c>
      <c r="EC43" s="14">
        <v>20</v>
      </c>
      <c r="ED43" s="14">
        <v>20.9</v>
      </c>
      <c r="EE43" s="14">
        <v>66.599999999999994</v>
      </c>
      <c r="EF43" s="14">
        <v>15</v>
      </c>
      <c r="EG43" s="14">
        <v>88.1</v>
      </c>
      <c r="EH43" s="14">
        <v>80</v>
      </c>
      <c r="EI43" s="14">
        <v>13.4</v>
      </c>
      <c r="EJ43" s="14">
        <v>13.1</v>
      </c>
      <c r="EK43" s="14">
        <v>21</v>
      </c>
      <c r="EL43" s="14">
        <v>6.6</v>
      </c>
      <c r="EM43" s="14">
        <v>8.5</v>
      </c>
      <c r="EN43" s="14">
        <v>20.399999999999999</v>
      </c>
      <c r="EO43" s="14">
        <v>20.399999999999999</v>
      </c>
      <c r="EP43" s="14">
        <v>20.2</v>
      </c>
      <c r="EQ43" s="14">
        <v>0.4</v>
      </c>
      <c r="ER43" s="14">
        <v>134.06</v>
      </c>
      <c r="ES43" s="14">
        <v>5</v>
      </c>
      <c r="ET43" s="14">
        <v>59</v>
      </c>
      <c r="EU43" s="14">
        <v>0.6</v>
      </c>
      <c r="EV43" s="14">
        <v>122.5</v>
      </c>
      <c r="EW43" s="14">
        <v>133</v>
      </c>
      <c r="EX43" s="14">
        <v>53.5</v>
      </c>
      <c r="EY43" s="14">
        <v>4.8</v>
      </c>
      <c r="EZ43" s="14">
        <v>9.1999999999999993</v>
      </c>
      <c r="FA43" s="14">
        <v>20.100000000000001</v>
      </c>
      <c r="FB43" s="14"/>
      <c r="FC43" s="14">
        <v>39.799999999999997</v>
      </c>
      <c r="FD43" s="14">
        <v>34.4</v>
      </c>
      <c r="FE43" s="14">
        <v>28.4</v>
      </c>
      <c r="FF43" s="14">
        <v>3.5</v>
      </c>
      <c r="FG43" s="14">
        <v>15.1</v>
      </c>
      <c r="FH43" s="14"/>
      <c r="FI43" s="14"/>
      <c r="FJ43" s="14">
        <v>7717.86</v>
      </c>
      <c r="FK43" s="15"/>
      <c r="FL43" s="14">
        <v>22.717639999999999</v>
      </c>
      <c r="FM43" s="14">
        <v>5.5060000000000002</v>
      </c>
      <c r="FN43" s="14"/>
      <c r="FO43" s="14">
        <v>13.2</v>
      </c>
      <c r="FP43" s="14"/>
      <c r="FQ43" s="14">
        <v>18.92062</v>
      </c>
      <c r="FR43" s="14">
        <v>9.3000000000000007</v>
      </c>
      <c r="FS43" s="14">
        <v>15.8</v>
      </c>
      <c r="FT43" s="14">
        <v>85.44426</v>
      </c>
    </row>
    <row r="44" spans="1:176" ht="24" customHeight="1" x14ac:dyDescent="0.3">
      <c r="A44" s="16" t="s">
        <v>62</v>
      </c>
      <c r="B44" s="16" t="s">
        <v>833</v>
      </c>
      <c r="C44" s="17"/>
      <c r="D44" s="17"/>
      <c r="E44" s="17">
        <v>134.55000000000001</v>
      </c>
      <c r="F44" s="17">
        <v>646.79</v>
      </c>
      <c r="G44" s="17">
        <v>214.78</v>
      </c>
      <c r="H44" s="17"/>
      <c r="I44" s="17"/>
      <c r="J44" s="17">
        <v>90.5</v>
      </c>
      <c r="K44" s="17">
        <v>228.7</v>
      </c>
      <c r="L44" s="17"/>
      <c r="M44" s="17"/>
      <c r="N44" s="17">
        <v>124</v>
      </c>
      <c r="O44" s="17">
        <v>124</v>
      </c>
      <c r="P44" s="17">
        <v>124.1</v>
      </c>
      <c r="Q44" s="17">
        <v>223</v>
      </c>
      <c r="R44" s="17">
        <v>205.5</v>
      </c>
      <c r="S44" s="17">
        <v>103.6</v>
      </c>
      <c r="T44" s="17">
        <v>557.70000000000005</v>
      </c>
      <c r="U44" s="17">
        <v>10.4</v>
      </c>
      <c r="V44" s="17"/>
      <c r="W44" s="17"/>
      <c r="X44" s="17"/>
      <c r="Y44" s="17"/>
      <c r="Z44" s="17">
        <v>161.30000000000001</v>
      </c>
      <c r="AA44" s="17">
        <v>7.3</v>
      </c>
      <c r="AB44" s="17">
        <v>3.6</v>
      </c>
      <c r="AC44" s="17"/>
      <c r="AD44" s="17">
        <v>6.7</v>
      </c>
      <c r="AE44" s="17">
        <v>10.1</v>
      </c>
      <c r="AF44" s="17">
        <v>92.4</v>
      </c>
      <c r="AG44" s="17">
        <v>6.3</v>
      </c>
      <c r="AH44" s="17"/>
      <c r="AI44" s="17"/>
      <c r="AJ44" s="17"/>
      <c r="AK44" s="17">
        <v>110.9</v>
      </c>
      <c r="AL44" s="17">
        <v>221.7</v>
      </c>
      <c r="AM44" s="17"/>
      <c r="AN44" s="17"/>
      <c r="AO44" s="17"/>
      <c r="AP44" s="17">
        <v>6.4</v>
      </c>
      <c r="AQ44" s="17">
        <v>461.1</v>
      </c>
      <c r="AR44" s="17">
        <v>81.599999999999994</v>
      </c>
      <c r="AS44" s="17">
        <v>145</v>
      </c>
      <c r="AT44" s="17">
        <v>42.7</v>
      </c>
      <c r="AU44" s="17">
        <v>18.5</v>
      </c>
      <c r="AV44" s="17">
        <v>19.7</v>
      </c>
      <c r="AW44" s="17">
        <v>92.1</v>
      </c>
      <c r="AX44" s="17"/>
      <c r="AY44" s="17"/>
      <c r="AZ44" s="17"/>
      <c r="BA44" s="17">
        <v>108.6</v>
      </c>
      <c r="BB44" s="17">
        <v>8.1999999999999993</v>
      </c>
      <c r="BC44" s="17">
        <v>5.0999999999999996</v>
      </c>
      <c r="BD44" s="17">
        <v>44.3</v>
      </c>
      <c r="BE44" s="17">
        <v>0</v>
      </c>
      <c r="BF44" s="17">
        <v>3.8</v>
      </c>
      <c r="BG44" s="17">
        <v>38.200000000000003</v>
      </c>
      <c r="BH44" s="17">
        <v>174</v>
      </c>
      <c r="BI44" s="17">
        <v>81.900000000000006</v>
      </c>
      <c r="BJ44" s="17"/>
      <c r="BK44" s="17"/>
      <c r="BL44" s="17">
        <v>47</v>
      </c>
      <c r="BM44" s="17"/>
      <c r="BN44" s="17"/>
      <c r="BO44" s="17"/>
      <c r="BP44" s="17">
        <v>86.4</v>
      </c>
      <c r="BQ44" s="17">
        <v>171.8</v>
      </c>
      <c r="BR44" s="17"/>
      <c r="BS44" s="17">
        <v>179.7</v>
      </c>
      <c r="BT44" s="17">
        <v>172.5</v>
      </c>
      <c r="BU44" s="17">
        <v>0</v>
      </c>
      <c r="BV44" s="17"/>
      <c r="BW44" s="17"/>
      <c r="BX44" s="17"/>
      <c r="BY44" s="17"/>
      <c r="BZ44" s="17"/>
      <c r="CA44" s="17"/>
      <c r="CB44" s="17"/>
      <c r="CC44" s="17">
        <v>4.5999999999999996</v>
      </c>
      <c r="CD44" s="17">
        <v>197.4</v>
      </c>
      <c r="CE44" s="17">
        <v>132.30000000000001</v>
      </c>
      <c r="CF44" s="17">
        <v>63.2</v>
      </c>
      <c r="CG44" s="17">
        <v>79</v>
      </c>
      <c r="CH44" s="17">
        <v>30.3</v>
      </c>
      <c r="CI44" s="17"/>
      <c r="CJ44" s="17"/>
      <c r="CK44" s="17"/>
      <c r="CL44" s="17">
        <v>103.4</v>
      </c>
      <c r="CM44" s="17">
        <v>104.3</v>
      </c>
      <c r="CN44" s="17">
        <v>120.8</v>
      </c>
      <c r="CO44" s="17"/>
      <c r="CP44" s="17"/>
      <c r="CQ44" s="17"/>
      <c r="CR44" s="17"/>
      <c r="CS44" s="17"/>
      <c r="CT44" s="17"/>
      <c r="CU44" s="17"/>
      <c r="CV44" s="17">
        <v>0.1</v>
      </c>
      <c r="CW44" s="17">
        <v>89.7</v>
      </c>
      <c r="CX44" s="17">
        <v>9.9</v>
      </c>
      <c r="CY44" s="17">
        <v>1.7</v>
      </c>
      <c r="CZ44" s="17">
        <v>0</v>
      </c>
      <c r="DA44" s="17">
        <v>20</v>
      </c>
      <c r="DB44" s="17">
        <v>9.9</v>
      </c>
      <c r="DC44" s="17">
        <v>5.5</v>
      </c>
      <c r="DD44" s="17">
        <v>1.2</v>
      </c>
      <c r="DE44" s="17">
        <v>3.3</v>
      </c>
      <c r="DF44" s="17">
        <v>4.8</v>
      </c>
      <c r="DG44" s="17">
        <v>20.100000000000001</v>
      </c>
      <c r="DH44" s="17">
        <v>19.600000000000001</v>
      </c>
      <c r="DI44" s="17">
        <v>19.100000000000001</v>
      </c>
      <c r="DJ44" s="17">
        <v>3.5</v>
      </c>
      <c r="DK44" s="17">
        <v>9.3000000000000007</v>
      </c>
      <c r="DL44" s="17">
        <v>0.9</v>
      </c>
      <c r="DM44" s="17">
        <v>0.9</v>
      </c>
      <c r="DN44" s="17">
        <v>19.600000000000001</v>
      </c>
      <c r="DO44" s="17">
        <v>75.7</v>
      </c>
      <c r="DP44" s="17">
        <v>2.9</v>
      </c>
      <c r="DQ44" s="17">
        <v>2.2999999999999998</v>
      </c>
      <c r="DR44" s="17">
        <v>2.4</v>
      </c>
      <c r="DS44" s="17"/>
      <c r="DT44" s="17">
        <v>0</v>
      </c>
      <c r="DU44" s="17">
        <v>3.3</v>
      </c>
      <c r="DV44" s="17">
        <v>19.7</v>
      </c>
      <c r="DW44" s="17">
        <v>0</v>
      </c>
      <c r="DX44" s="17"/>
      <c r="DY44" s="17">
        <v>19.8</v>
      </c>
      <c r="DZ44" s="17">
        <v>9.6</v>
      </c>
      <c r="EA44" s="17">
        <v>14.4</v>
      </c>
      <c r="EB44" s="17">
        <v>20.3</v>
      </c>
      <c r="EC44" s="17">
        <v>19.8</v>
      </c>
      <c r="ED44" s="17">
        <v>20.5</v>
      </c>
      <c r="EE44" s="17">
        <v>66.099999999999994</v>
      </c>
      <c r="EF44" s="17">
        <v>4.2</v>
      </c>
      <c r="EG44" s="17">
        <v>85.6</v>
      </c>
      <c r="EH44" s="17">
        <v>87.6</v>
      </c>
      <c r="EI44" s="17">
        <v>12.4</v>
      </c>
      <c r="EJ44" s="17">
        <v>9.5</v>
      </c>
      <c r="EK44" s="17">
        <v>20.9</v>
      </c>
      <c r="EL44" s="17">
        <v>6.6</v>
      </c>
      <c r="EM44" s="17">
        <v>9</v>
      </c>
      <c r="EN44" s="17">
        <v>20.399999999999999</v>
      </c>
      <c r="EO44" s="17">
        <v>20.399999999999999</v>
      </c>
      <c r="EP44" s="17">
        <v>20.2</v>
      </c>
      <c r="EQ44" s="17">
        <v>2.2000000000000002</v>
      </c>
      <c r="ER44" s="17">
        <v>41.94</v>
      </c>
      <c r="ES44" s="17">
        <v>2.2999999999999998</v>
      </c>
      <c r="ET44" s="17">
        <v>17.3</v>
      </c>
      <c r="EU44" s="17">
        <v>0.6</v>
      </c>
      <c r="EV44" s="17">
        <v>125.1</v>
      </c>
      <c r="EW44" s="17">
        <v>144.80000000000001</v>
      </c>
      <c r="EX44" s="17">
        <v>18.3</v>
      </c>
      <c r="EY44" s="17">
        <v>2.2999999999999998</v>
      </c>
      <c r="EZ44" s="17">
        <v>9</v>
      </c>
      <c r="FA44" s="17">
        <v>19.8</v>
      </c>
      <c r="FB44" s="17"/>
      <c r="FC44" s="17">
        <v>40.799999999999997</v>
      </c>
      <c r="FD44" s="17">
        <v>32.799999999999997</v>
      </c>
      <c r="FE44" s="17">
        <v>28.4</v>
      </c>
      <c r="FF44" s="17">
        <v>3.5</v>
      </c>
      <c r="FG44" s="17">
        <v>15.1</v>
      </c>
      <c r="FH44" s="17"/>
      <c r="FI44" s="17"/>
      <c r="FJ44" s="17">
        <v>7548.76</v>
      </c>
      <c r="FK44" s="15"/>
      <c r="FL44" s="17">
        <v>22.923559999999998</v>
      </c>
      <c r="FM44" s="17">
        <v>6.657</v>
      </c>
      <c r="FN44" s="17"/>
      <c r="FO44" s="17">
        <v>13.2</v>
      </c>
      <c r="FP44" s="17"/>
      <c r="FQ44" s="17">
        <v>18.921759999999999</v>
      </c>
      <c r="FR44" s="17">
        <v>9.3000000000000007</v>
      </c>
      <c r="FS44" s="17">
        <v>15.9</v>
      </c>
      <c r="FT44" s="17">
        <v>86.902320000000003</v>
      </c>
    </row>
    <row r="45" spans="1:176" ht="24" customHeight="1" x14ac:dyDescent="0.3">
      <c r="A45" s="16" t="s">
        <v>62</v>
      </c>
      <c r="B45" s="16" t="s">
        <v>834</v>
      </c>
      <c r="C45" s="17"/>
      <c r="D45" s="17"/>
      <c r="E45" s="17">
        <v>102.21</v>
      </c>
      <c r="F45" s="17">
        <v>648.75</v>
      </c>
      <c r="G45" s="17">
        <v>215.66</v>
      </c>
      <c r="H45" s="17"/>
      <c r="I45" s="17"/>
      <c r="J45" s="17">
        <v>87.4</v>
      </c>
      <c r="K45" s="17">
        <v>229.3</v>
      </c>
      <c r="L45" s="17"/>
      <c r="M45" s="17"/>
      <c r="N45" s="17">
        <v>121.4</v>
      </c>
      <c r="O45" s="17">
        <v>121.1</v>
      </c>
      <c r="P45" s="17">
        <v>121.6</v>
      </c>
      <c r="Q45" s="17">
        <v>223.8</v>
      </c>
      <c r="R45" s="17">
        <v>206.7</v>
      </c>
      <c r="S45" s="17">
        <v>109.4</v>
      </c>
      <c r="T45" s="17">
        <v>559.79999999999995</v>
      </c>
      <c r="U45" s="17">
        <v>10.3</v>
      </c>
      <c r="V45" s="17"/>
      <c r="W45" s="17"/>
      <c r="X45" s="17"/>
      <c r="Y45" s="17"/>
      <c r="Z45" s="17">
        <v>164.5</v>
      </c>
      <c r="AA45" s="17">
        <v>7.3</v>
      </c>
      <c r="AB45" s="17">
        <v>3.5</v>
      </c>
      <c r="AC45" s="17"/>
      <c r="AD45" s="17">
        <v>6.7</v>
      </c>
      <c r="AE45" s="17">
        <v>10.199999999999999</v>
      </c>
      <c r="AF45" s="17">
        <v>91.4</v>
      </c>
      <c r="AG45" s="17">
        <v>6.3</v>
      </c>
      <c r="AH45" s="17"/>
      <c r="AI45" s="17"/>
      <c r="AJ45" s="17"/>
      <c r="AK45" s="17">
        <v>110.7</v>
      </c>
      <c r="AL45" s="17">
        <v>223.8</v>
      </c>
      <c r="AM45" s="17"/>
      <c r="AN45" s="17"/>
      <c r="AO45" s="17"/>
      <c r="AP45" s="17">
        <v>6.4</v>
      </c>
      <c r="AQ45" s="17">
        <v>462.5</v>
      </c>
      <c r="AR45" s="17">
        <v>79.5</v>
      </c>
      <c r="AS45" s="17">
        <v>138.30000000000001</v>
      </c>
      <c r="AT45" s="17">
        <v>42.4</v>
      </c>
      <c r="AU45" s="17">
        <v>18.7</v>
      </c>
      <c r="AV45" s="17">
        <v>19.7</v>
      </c>
      <c r="AW45" s="17">
        <v>86.1</v>
      </c>
      <c r="AX45" s="17"/>
      <c r="AY45" s="17"/>
      <c r="AZ45" s="17"/>
      <c r="BA45" s="17">
        <v>108.7</v>
      </c>
      <c r="BB45" s="17">
        <v>8.4</v>
      </c>
      <c r="BC45" s="17">
        <v>5.2</v>
      </c>
      <c r="BD45" s="17">
        <v>44</v>
      </c>
      <c r="BE45" s="17">
        <v>0</v>
      </c>
      <c r="BF45" s="17">
        <v>3.8</v>
      </c>
      <c r="BG45" s="17">
        <v>36.299999999999997</v>
      </c>
      <c r="BH45" s="17">
        <v>174.8</v>
      </c>
      <c r="BI45" s="17">
        <v>90.7</v>
      </c>
      <c r="BJ45" s="17"/>
      <c r="BK45" s="17"/>
      <c r="BL45" s="17">
        <v>46.9</v>
      </c>
      <c r="BM45" s="17"/>
      <c r="BN45" s="17"/>
      <c r="BO45" s="17"/>
      <c r="BP45" s="17">
        <v>86.2</v>
      </c>
      <c r="BQ45" s="17">
        <v>172.9</v>
      </c>
      <c r="BR45" s="17"/>
      <c r="BS45" s="17">
        <v>200</v>
      </c>
      <c r="BT45" s="17">
        <v>183.5</v>
      </c>
      <c r="BU45" s="17">
        <v>0</v>
      </c>
      <c r="BV45" s="17"/>
      <c r="BW45" s="17"/>
      <c r="BX45" s="17"/>
      <c r="BY45" s="17"/>
      <c r="BZ45" s="17"/>
      <c r="CA45" s="17"/>
      <c r="CB45" s="17"/>
      <c r="CC45" s="17">
        <v>4.5999999999999996</v>
      </c>
      <c r="CD45" s="17">
        <v>183.9</v>
      </c>
      <c r="CE45" s="17">
        <v>129.19999999999999</v>
      </c>
      <c r="CF45" s="17">
        <v>63.1</v>
      </c>
      <c r="CG45" s="17">
        <v>78.599999999999994</v>
      </c>
      <c r="CH45" s="17">
        <v>30</v>
      </c>
      <c r="CI45" s="17"/>
      <c r="CJ45" s="17"/>
      <c r="CK45" s="17"/>
      <c r="CL45" s="17">
        <v>104.1</v>
      </c>
      <c r="CM45" s="17">
        <v>105.1</v>
      </c>
      <c r="CN45" s="17">
        <v>120.7</v>
      </c>
      <c r="CO45" s="17"/>
      <c r="CP45" s="17"/>
      <c r="CQ45" s="17"/>
      <c r="CR45" s="17"/>
      <c r="CS45" s="17"/>
      <c r="CT45" s="17"/>
      <c r="CU45" s="17"/>
      <c r="CV45" s="17">
        <v>0.1</v>
      </c>
      <c r="CW45" s="17">
        <v>84.1</v>
      </c>
      <c r="CX45" s="17">
        <v>0</v>
      </c>
      <c r="CY45" s="17">
        <v>1.2</v>
      </c>
      <c r="CZ45" s="17">
        <v>0</v>
      </c>
      <c r="DA45" s="17">
        <v>20</v>
      </c>
      <c r="DB45" s="17">
        <v>9.8000000000000007</v>
      </c>
      <c r="DC45" s="17">
        <v>5.5</v>
      </c>
      <c r="DD45" s="17">
        <v>1.2</v>
      </c>
      <c r="DE45" s="17">
        <v>3.4</v>
      </c>
      <c r="DF45" s="17">
        <v>4.8</v>
      </c>
      <c r="DG45" s="17">
        <v>20.5</v>
      </c>
      <c r="DH45" s="17">
        <v>19.600000000000001</v>
      </c>
      <c r="DI45" s="17">
        <v>19.100000000000001</v>
      </c>
      <c r="DJ45" s="17">
        <v>3.5</v>
      </c>
      <c r="DK45" s="17">
        <v>9.3000000000000007</v>
      </c>
      <c r="DL45" s="17">
        <v>0</v>
      </c>
      <c r="DM45" s="17">
        <v>0</v>
      </c>
      <c r="DN45" s="17">
        <v>23.5</v>
      </c>
      <c r="DO45" s="17">
        <v>74.099999999999994</v>
      </c>
      <c r="DP45" s="17">
        <v>3.9</v>
      </c>
      <c r="DQ45" s="17">
        <v>2.2999999999999998</v>
      </c>
      <c r="DR45" s="17">
        <v>2.4</v>
      </c>
      <c r="DS45" s="17"/>
      <c r="DT45" s="17">
        <v>0</v>
      </c>
      <c r="DU45" s="17">
        <v>3.3</v>
      </c>
      <c r="DV45" s="17">
        <v>20.3</v>
      </c>
      <c r="DW45" s="17">
        <v>0</v>
      </c>
      <c r="DX45" s="17"/>
      <c r="DY45" s="17">
        <v>19.8</v>
      </c>
      <c r="DZ45" s="17">
        <v>9.6</v>
      </c>
      <c r="EA45" s="17">
        <v>14.7</v>
      </c>
      <c r="EB45" s="17">
        <v>20.3</v>
      </c>
      <c r="EC45" s="17">
        <v>19.899999999999999</v>
      </c>
      <c r="ED45" s="17">
        <v>15.4</v>
      </c>
      <c r="EE45" s="17">
        <v>61.7</v>
      </c>
      <c r="EF45" s="17">
        <v>0</v>
      </c>
      <c r="EG45" s="17">
        <v>88</v>
      </c>
      <c r="EH45" s="17">
        <v>94.5</v>
      </c>
      <c r="EI45" s="17">
        <v>13.1</v>
      </c>
      <c r="EJ45" s="17">
        <v>10.5</v>
      </c>
      <c r="EK45" s="17">
        <v>20.9</v>
      </c>
      <c r="EL45" s="17">
        <v>6.6</v>
      </c>
      <c r="EM45" s="17">
        <v>8.1999999999999993</v>
      </c>
      <c r="EN45" s="17">
        <v>20.399999999999999</v>
      </c>
      <c r="EO45" s="17">
        <v>20.399999999999999</v>
      </c>
      <c r="EP45" s="17">
        <v>20.2</v>
      </c>
      <c r="EQ45" s="17">
        <v>2.5</v>
      </c>
      <c r="ER45" s="17">
        <v>1.75</v>
      </c>
      <c r="ES45" s="17">
        <v>0.2</v>
      </c>
      <c r="ET45" s="17">
        <v>0.2</v>
      </c>
      <c r="EU45" s="17">
        <v>0.6</v>
      </c>
      <c r="EV45" s="17">
        <v>125.9</v>
      </c>
      <c r="EW45" s="17">
        <v>149.6</v>
      </c>
      <c r="EX45" s="17">
        <v>0.3</v>
      </c>
      <c r="EY45" s="17">
        <v>0.3</v>
      </c>
      <c r="EZ45" s="17">
        <v>9.1999999999999993</v>
      </c>
      <c r="FA45" s="17">
        <v>20</v>
      </c>
      <c r="FB45" s="17"/>
      <c r="FC45" s="17">
        <v>40.9</v>
      </c>
      <c r="FD45" s="17">
        <v>32.799999999999997</v>
      </c>
      <c r="FE45" s="17">
        <v>28.6</v>
      </c>
      <c r="FF45" s="17">
        <v>3.4</v>
      </c>
      <c r="FG45" s="17">
        <v>14.9</v>
      </c>
      <c r="FH45" s="17"/>
      <c r="FI45" s="17"/>
      <c r="FJ45" s="17">
        <v>7443.37</v>
      </c>
      <c r="FK45" s="15"/>
      <c r="FL45" s="17">
        <v>22.994499999999999</v>
      </c>
      <c r="FM45" s="17">
        <v>7.6950000000000003</v>
      </c>
      <c r="FN45" s="17"/>
      <c r="FO45" s="17">
        <v>13.2</v>
      </c>
      <c r="FP45" s="17"/>
      <c r="FQ45" s="17">
        <v>18.92305</v>
      </c>
      <c r="FR45" s="17">
        <v>9.4</v>
      </c>
      <c r="FS45" s="17">
        <v>16</v>
      </c>
      <c r="FT45" s="17">
        <v>88.212549999999993</v>
      </c>
    </row>
    <row r="46" spans="1:176" ht="24" customHeight="1" x14ac:dyDescent="0.3">
      <c r="A46" s="16" t="s">
        <v>62</v>
      </c>
      <c r="B46" s="16" t="s">
        <v>835</v>
      </c>
      <c r="C46" s="17"/>
      <c r="D46" s="17"/>
      <c r="E46" s="17">
        <v>102.89</v>
      </c>
      <c r="F46" s="17">
        <v>648.17999999999995</v>
      </c>
      <c r="G46" s="17">
        <v>214.77</v>
      </c>
      <c r="H46" s="17"/>
      <c r="I46" s="17"/>
      <c r="J46" s="17">
        <v>90.2</v>
      </c>
      <c r="K46" s="17">
        <v>228.9</v>
      </c>
      <c r="L46" s="17"/>
      <c r="M46" s="17"/>
      <c r="N46" s="17">
        <v>122.5</v>
      </c>
      <c r="O46" s="17">
        <v>122.1</v>
      </c>
      <c r="P46" s="17">
        <v>122.8</v>
      </c>
      <c r="Q46" s="17">
        <v>221.1</v>
      </c>
      <c r="R46" s="17">
        <v>205.7</v>
      </c>
      <c r="S46" s="17">
        <v>109.1</v>
      </c>
      <c r="T46" s="17">
        <v>561</v>
      </c>
      <c r="U46" s="17">
        <v>10.5</v>
      </c>
      <c r="V46" s="17"/>
      <c r="W46" s="17"/>
      <c r="X46" s="17"/>
      <c r="Y46" s="17"/>
      <c r="Z46" s="17">
        <v>162.9</v>
      </c>
      <c r="AA46" s="17">
        <v>7.5</v>
      </c>
      <c r="AB46" s="17">
        <v>3.6</v>
      </c>
      <c r="AC46" s="17"/>
      <c r="AD46" s="17">
        <v>6.7</v>
      </c>
      <c r="AE46" s="17">
        <v>10.1</v>
      </c>
      <c r="AF46" s="17">
        <v>91.4</v>
      </c>
      <c r="AG46" s="17">
        <v>6.3</v>
      </c>
      <c r="AH46" s="17"/>
      <c r="AI46" s="17"/>
      <c r="AJ46" s="17"/>
      <c r="AK46" s="17">
        <v>111.1</v>
      </c>
      <c r="AL46" s="17">
        <v>223.7</v>
      </c>
      <c r="AM46" s="17"/>
      <c r="AN46" s="17"/>
      <c r="AO46" s="17"/>
      <c r="AP46" s="17">
        <v>6.4</v>
      </c>
      <c r="AQ46" s="17">
        <v>460.1</v>
      </c>
      <c r="AR46" s="17">
        <v>79.3</v>
      </c>
      <c r="AS46" s="17">
        <v>142.1</v>
      </c>
      <c r="AT46" s="17">
        <v>42.5</v>
      </c>
      <c r="AU46" s="17">
        <v>18.7</v>
      </c>
      <c r="AV46" s="17">
        <v>19.7</v>
      </c>
      <c r="AW46" s="17">
        <v>92.5</v>
      </c>
      <c r="AX46" s="17"/>
      <c r="AY46" s="17"/>
      <c r="AZ46" s="17"/>
      <c r="BA46" s="17">
        <v>108.8</v>
      </c>
      <c r="BB46" s="17">
        <v>8.1999999999999993</v>
      </c>
      <c r="BC46" s="17">
        <v>5.0999999999999996</v>
      </c>
      <c r="BD46" s="17">
        <v>47</v>
      </c>
      <c r="BE46" s="17">
        <v>0</v>
      </c>
      <c r="BF46" s="17">
        <v>3.8</v>
      </c>
      <c r="BG46" s="17">
        <v>37.5</v>
      </c>
      <c r="BH46" s="17">
        <v>174.4</v>
      </c>
      <c r="BI46" s="17">
        <v>95</v>
      </c>
      <c r="BJ46" s="17"/>
      <c r="BK46" s="17"/>
      <c r="BL46" s="17">
        <v>48.1</v>
      </c>
      <c r="BM46" s="17"/>
      <c r="BN46" s="17"/>
      <c r="BO46" s="17"/>
      <c r="BP46" s="17">
        <v>86.4</v>
      </c>
      <c r="BQ46" s="17">
        <v>172.4</v>
      </c>
      <c r="BR46" s="17"/>
      <c r="BS46" s="17">
        <v>200</v>
      </c>
      <c r="BT46" s="17">
        <v>184</v>
      </c>
      <c r="BU46" s="17">
        <v>0</v>
      </c>
      <c r="BV46" s="17"/>
      <c r="BW46" s="17"/>
      <c r="BX46" s="17"/>
      <c r="BY46" s="17"/>
      <c r="BZ46" s="17"/>
      <c r="CA46" s="17"/>
      <c r="CB46" s="17"/>
      <c r="CC46" s="17">
        <v>4.5999999999999996</v>
      </c>
      <c r="CD46" s="17">
        <v>191.8</v>
      </c>
      <c r="CE46" s="17">
        <v>130.5</v>
      </c>
      <c r="CF46" s="17">
        <v>63.2</v>
      </c>
      <c r="CG46" s="17">
        <v>79.099999999999994</v>
      </c>
      <c r="CH46" s="17">
        <v>30.3</v>
      </c>
      <c r="CI46" s="17"/>
      <c r="CJ46" s="17"/>
      <c r="CK46" s="17"/>
      <c r="CL46" s="17">
        <v>103.7</v>
      </c>
      <c r="CM46" s="17">
        <v>103.5</v>
      </c>
      <c r="CN46" s="17">
        <v>120.9</v>
      </c>
      <c r="CO46" s="17"/>
      <c r="CP46" s="17"/>
      <c r="CQ46" s="17"/>
      <c r="CR46" s="17"/>
      <c r="CS46" s="17"/>
      <c r="CT46" s="17"/>
      <c r="CU46" s="17"/>
      <c r="CV46" s="17">
        <v>0</v>
      </c>
      <c r="CW46" s="17">
        <v>78.5</v>
      </c>
      <c r="CX46" s="17">
        <v>0</v>
      </c>
      <c r="CY46" s="17">
        <v>0.3</v>
      </c>
      <c r="CZ46" s="17">
        <v>0</v>
      </c>
      <c r="DA46" s="17">
        <v>20</v>
      </c>
      <c r="DB46" s="17">
        <v>9.9</v>
      </c>
      <c r="DC46" s="17">
        <v>5.5</v>
      </c>
      <c r="DD46" s="17">
        <v>1.2</v>
      </c>
      <c r="DE46" s="17">
        <v>3.4</v>
      </c>
      <c r="DF46" s="17">
        <v>4.8</v>
      </c>
      <c r="DG46" s="17">
        <v>20.399999999999999</v>
      </c>
      <c r="DH46" s="17">
        <v>19.899999999999999</v>
      </c>
      <c r="DI46" s="17">
        <v>19.100000000000001</v>
      </c>
      <c r="DJ46" s="17">
        <v>3.5</v>
      </c>
      <c r="DK46" s="17">
        <v>9.3000000000000007</v>
      </c>
      <c r="DL46" s="17">
        <v>0</v>
      </c>
      <c r="DM46" s="17">
        <v>0</v>
      </c>
      <c r="DN46" s="17">
        <v>26.8</v>
      </c>
      <c r="DO46" s="17">
        <v>72.400000000000006</v>
      </c>
      <c r="DP46" s="17">
        <v>4.3</v>
      </c>
      <c r="DQ46" s="17">
        <v>2.2999999999999998</v>
      </c>
      <c r="DR46" s="17">
        <v>2.4</v>
      </c>
      <c r="DS46" s="17"/>
      <c r="DT46" s="17">
        <v>0</v>
      </c>
      <c r="DU46" s="17">
        <v>3.3</v>
      </c>
      <c r="DV46" s="17">
        <v>20.3</v>
      </c>
      <c r="DW46" s="17">
        <v>0</v>
      </c>
      <c r="DX46" s="17"/>
      <c r="DY46" s="17">
        <v>19.899999999999999</v>
      </c>
      <c r="DZ46" s="17">
        <v>9.6</v>
      </c>
      <c r="EA46" s="17">
        <v>15.1</v>
      </c>
      <c r="EB46" s="17">
        <v>20.3</v>
      </c>
      <c r="EC46" s="17">
        <v>20</v>
      </c>
      <c r="ED46" s="17">
        <v>13.7</v>
      </c>
      <c r="EE46" s="17">
        <v>47.4</v>
      </c>
      <c r="EF46" s="17">
        <v>0</v>
      </c>
      <c r="EG46" s="17">
        <v>82.9</v>
      </c>
      <c r="EH46" s="17">
        <v>99.3</v>
      </c>
      <c r="EI46" s="17">
        <v>9.8000000000000007</v>
      </c>
      <c r="EJ46" s="17">
        <v>9.4</v>
      </c>
      <c r="EK46" s="17">
        <v>20.9</v>
      </c>
      <c r="EL46" s="17">
        <v>6.6</v>
      </c>
      <c r="EM46" s="17">
        <v>8.5</v>
      </c>
      <c r="EN46" s="17">
        <v>20.399999999999999</v>
      </c>
      <c r="EO46" s="17">
        <v>20.399999999999999</v>
      </c>
      <c r="EP46" s="17">
        <v>20.2</v>
      </c>
      <c r="EQ46" s="17">
        <v>0.8</v>
      </c>
      <c r="ER46" s="17">
        <v>0</v>
      </c>
      <c r="ES46" s="17">
        <v>0</v>
      </c>
      <c r="ET46" s="17">
        <v>0</v>
      </c>
      <c r="EU46" s="17">
        <v>0.6</v>
      </c>
      <c r="EV46" s="17">
        <v>123.4</v>
      </c>
      <c r="EW46" s="17">
        <v>131.5</v>
      </c>
      <c r="EX46" s="17">
        <v>0</v>
      </c>
      <c r="EY46" s="17">
        <v>0</v>
      </c>
      <c r="EZ46" s="17">
        <v>9.1</v>
      </c>
      <c r="FA46" s="17">
        <v>20</v>
      </c>
      <c r="FB46" s="17"/>
      <c r="FC46" s="17">
        <v>41.6</v>
      </c>
      <c r="FD46" s="17">
        <v>31.1</v>
      </c>
      <c r="FE46" s="17">
        <v>28.7</v>
      </c>
      <c r="FF46" s="17">
        <v>3.3</v>
      </c>
      <c r="FG46" s="17">
        <v>14.6</v>
      </c>
      <c r="FH46" s="17"/>
      <c r="FI46" s="17"/>
      <c r="FJ46" s="17">
        <v>7419.34</v>
      </c>
      <c r="FK46" s="15"/>
      <c r="FL46" s="17">
        <v>23.20786</v>
      </c>
      <c r="FM46" s="17">
        <v>7.843</v>
      </c>
      <c r="FN46" s="17"/>
      <c r="FO46" s="17">
        <v>13.2</v>
      </c>
      <c r="FP46" s="17"/>
      <c r="FQ46" s="17">
        <v>18.925339999999998</v>
      </c>
      <c r="FR46" s="17">
        <v>9.4</v>
      </c>
      <c r="FS46" s="17">
        <v>15.8</v>
      </c>
      <c r="FT46" s="17">
        <v>88.376199999999997</v>
      </c>
    </row>
    <row r="47" spans="1:176" ht="24" customHeight="1" x14ac:dyDescent="0.3">
      <c r="A47" s="16" t="s">
        <v>62</v>
      </c>
      <c r="B47" s="16" t="s">
        <v>836</v>
      </c>
      <c r="C47" s="17"/>
      <c r="D47" s="17"/>
      <c r="E47" s="17">
        <v>103.08</v>
      </c>
      <c r="F47" s="17">
        <v>648.16999999999996</v>
      </c>
      <c r="G47" s="17">
        <v>214.8</v>
      </c>
      <c r="H47" s="17"/>
      <c r="I47" s="17"/>
      <c r="J47" s="17">
        <v>90.3</v>
      </c>
      <c r="K47" s="17">
        <v>229.6</v>
      </c>
      <c r="L47" s="17"/>
      <c r="M47" s="17"/>
      <c r="N47" s="17">
        <v>180.1</v>
      </c>
      <c r="O47" s="17">
        <v>180.2</v>
      </c>
      <c r="P47" s="17">
        <v>180.5</v>
      </c>
      <c r="Q47" s="17">
        <v>269.5</v>
      </c>
      <c r="R47" s="17">
        <v>206.2</v>
      </c>
      <c r="S47" s="17">
        <v>109.4</v>
      </c>
      <c r="T47" s="17">
        <v>563</v>
      </c>
      <c r="U47" s="17">
        <v>10.5</v>
      </c>
      <c r="V47" s="17"/>
      <c r="W47" s="17"/>
      <c r="X47" s="17"/>
      <c r="Y47" s="17"/>
      <c r="Z47" s="17">
        <v>164.7</v>
      </c>
      <c r="AA47" s="17">
        <v>7.5</v>
      </c>
      <c r="AB47" s="17">
        <v>3.9</v>
      </c>
      <c r="AC47" s="17"/>
      <c r="AD47" s="17">
        <v>6.7</v>
      </c>
      <c r="AE47" s="17">
        <v>10</v>
      </c>
      <c r="AF47" s="17">
        <v>91.1</v>
      </c>
      <c r="AG47" s="17">
        <v>6.3</v>
      </c>
      <c r="AH47" s="17"/>
      <c r="AI47" s="17"/>
      <c r="AJ47" s="17"/>
      <c r="AK47" s="17">
        <v>111</v>
      </c>
      <c r="AL47" s="17">
        <v>224.4</v>
      </c>
      <c r="AM47" s="17"/>
      <c r="AN47" s="17"/>
      <c r="AO47" s="17"/>
      <c r="AP47" s="17">
        <v>6.4</v>
      </c>
      <c r="AQ47" s="17">
        <v>459.7</v>
      </c>
      <c r="AR47" s="17">
        <v>77</v>
      </c>
      <c r="AS47" s="17">
        <v>148.80000000000001</v>
      </c>
      <c r="AT47" s="17">
        <v>42.4</v>
      </c>
      <c r="AU47" s="17">
        <v>18.7</v>
      </c>
      <c r="AV47" s="17">
        <v>19.7</v>
      </c>
      <c r="AW47" s="17">
        <v>89.6</v>
      </c>
      <c r="AX47" s="17"/>
      <c r="AY47" s="17"/>
      <c r="AZ47" s="17"/>
      <c r="BA47" s="17">
        <v>108.6</v>
      </c>
      <c r="BB47" s="17">
        <v>8.1999999999999993</v>
      </c>
      <c r="BC47" s="17">
        <v>5.0999999999999996</v>
      </c>
      <c r="BD47" s="17">
        <v>46.9</v>
      </c>
      <c r="BE47" s="17">
        <v>0</v>
      </c>
      <c r="BF47" s="17">
        <v>3.8</v>
      </c>
      <c r="BG47" s="17">
        <v>37.9</v>
      </c>
      <c r="BH47" s="17">
        <v>174.2</v>
      </c>
      <c r="BI47" s="17">
        <v>94.6</v>
      </c>
      <c r="BJ47" s="17"/>
      <c r="BK47" s="17"/>
      <c r="BL47" s="17">
        <v>46</v>
      </c>
      <c r="BM47" s="17"/>
      <c r="BN47" s="17"/>
      <c r="BO47" s="17"/>
      <c r="BP47" s="17">
        <v>86.5</v>
      </c>
      <c r="BQ47" s="17">
        <v>172.6</v>
      </c>
      <c r="BR47" s="17"/>
      <c r="BS47" s="17">
        <v>200</v>
      </c>
      <c r="BT47" s="17">
        <v>184.6</v>
      </c>
      <c r="BU47" s="17">
        <v>0</v>
      </c>
      <c r="BV47" s="17"/>
      <c r="BW47" s="17"/>
      <c r="BX47" s="17"/>
      <c r="BY47" s="17"/>
      <c r="BZ47" s="17"/>
      <c r="CA47" s="17"/>
      <c r="CB47" s="17"/>
      <c r="CC47" s="17">
        <v>4.5999999999999996</v>
      </c>
      <c r="CD47" s="17">
        <v>204.4</v>
      </c>
      <c r="CE47" s="17">
        <v>134.69999999999999</v>
      </c>
      <c r="CF47" s="17">
        <v>63</v>
      </c>
      <c r="CG47" s="17">
        <v>79.099999999999994</v>
      </c>
      <c r="CH47" s="17">
        <v>30.3</v>
      </c>
      <c r="CI47" s="17"/>
      <c r="CJ47" s="17"/>
      <c r="CK47" s="17"/>
      <c r="CL47" s="17">
        <v>141.6</v>
      </c>
      <c r="CM47" s="17">
        <v>143.9</v>
      </c>
      <c r="CN47" s="17">
        <v>143</v>
      </c>
      <c r="CO47" s="17"/>
      <c r="CP47" s="17"/>
      <c r="CQ47" s="17"/>
      <c r="CR47" s="17"/>
      <c r="CS47" s="17"/>
      <c r="CT47" s="17"/>
      <c r="CU47" s="17"/>
      <c r="CV47" s="17">
        <v>0</v>
      </c>
      <c r="CW47" s="17">
        <v>65.5</v>
      </c>
      <c r="CX47" s="17">
        <v>0</v>
      </c>
      <c r="CY47" s="17">
        <v>0</v>
      </c>
      <c r="CZ47" s="17">
        <v>0</v>
      </c>
      <c r="DA47" s="17">
        <v>20</v>
      </c>
      <c r="DB47" s="17">
        <v>9.9</v>
      </c>
      <c r="DC47" s="17">
        <v>5.5</v>
      </c>
      <c r="DD47" s="17">
        <v>1.2</v>
      </c>
      <c r="DE47" s="17">
        <v>3.4</v>
      </c>
      <c r="DF47" s="17">
        <v>4.7</v>
      </c>
      <c r="DG47" s="17">
        <v>20.399999999999999</v>
      </c>
      <c r="DH47" s="17">
        <v>20</v>
      </c>
      <c r="DI47" s="17">
        <v>19.5</v>
      </c>
      <c r="DJ47" s="17">
        <v>3.6</v>
      </c>
      <c r="DK47" s="17">
        <v>9.3000000000000007</v>
      </c>
      <c r="DL47" s="17">
        <v>0</v>
      </c>
      <c r="DM47" s="17">
        <v>0</v>
      </c>
      <c r="DN47" s="17">
        <v>21.3</v>
      </c>
      <c r="DO47" s="17">
        <v>56.6</v>
      </c>
      <c r="DP47" s="17">
        <v>4.3</v>
      </c>
      <c r="DQ47" s="17">
        <v>2.2999999999999998</v>
      </c>
      <c r="DR47" s="17">
        <v>2.4</v>
      </c>
      <c r="DS47" s="17"/>
      <c r="DT47" s="17">
        <v>0</v>
      </c>
      <c r="DU47" s="17">
        <v>3.3</v>
      </c>
      <c r="DV47" s="17">
        <v>20.3</v>
      </c>
      <c r="DW47" s="17">
        <v>0</v>
      </c>
      <c r="DX47" s="17"/>
      <c r="DY47" s="17">
        <v>19.8</v>
      </c>
      <c r="DZ47" s="17">
        <v>9.6</v>
      </c>
      <c r="EA47" s="17">
        <v>15</v>
      </c>
      <c r="EB47" s="17">
        <v>20.3</v>
      </c>
      <c r="EC47" s="17">
        <v>20</v>
      </c>
      <c r="ED47" s="17">
        <v>12</v>
      </c>
      <c r="EE47" s="17">
        <v>37.5</v>
      </c>
      <c r="EF47" s="17">
        <v>0</v>
      </c>
      <c r="EG47" s="17">
        <v>80.8</v>
      </c>
      <c r="EH47" s="17">
        <v>97.2</v>
      </c>
      <c r="EI47" s="17">
        <v>8.8000000000000007</v>
      </c>
      <c r="EJ47" s="17">
        <v>6.5</v>
      </c>
      <c r="EK47" s="17">
        <v>20.9</v>
      </c>
      <c r="EL47" s="17">
        <v>6.6</v>
      </c>
      <c r="EM47" s="17">
        <v>8.6999999999999993</v>
      </c>
      <c r="EN47" s="17">
        <v>20.399999999999999</v>
      </c>
      <c r="EO47" s="17">
        <v>20.399999999999999</v>
      </c>
      <c r="EP47" s="17">
        <v>20.2</v>
      </c>
      <c r="EQ47" s="17">
        <v>0.2</v>
      </c>
      <c r="ER47" s="17">
        <v>0</v>
      </c>
      <c r="ES47" s="17">
        <v>0.1</v>
      </c>
      <c r="ET47" s="17">
        <v>0</v>
      </c>
      <c r="EU47" s="17">
        <v>0.6</v>
      </c>
      <c r="EV47" s="17">
        <v>116.5</v>
      </c>
      <c r="EW47" s="17">
        <v>95.6</v>
      </c>
      <c r="EX47" s="17">
        <v>0</v>
      </c>
      <c r="EY47" s="17">
        <v>0</v>
      </c>
      <c r="EZ47" s="17">
        <v>9.1999999999999993</v>
      </c>
      <c r="FA47" s="17">
        <v>20.100000000000001</v>
      </c>
      <c r="FB47" s="17"/>
      <c r="FC47" s="17">
        <v>39.299999999999997</v>
      </c>
      <c r="FD47" s="17">
        <v>29.8</v>
      </c>
      <c r="FE47" s="17">
        <v>28.9</v>
      </c>
      <c r="FF47" s="17">
        <v>3.2</v>
      </c>
      <c r="FG47" s="17">
        <v>14.5</v>
      </c>
      <c r="FH47" s="17"/>
      <c r="FI47" s="17"/>
      <c r="FJ47" s="17">
        <v>7663.05</v>
      </c>
      <c r="FK47" s="15"/>
      <c r="FL47" s="17">
        <v>23.21265</v>
      </c>
      <c r="FM47" s="17">
        <v>7.8280000000000003</v>
      </c>
      <c r="FN47" s="17"/>
      <c r="FO47" s="17">
        <v>13.2</v>
      </c>
      <c r="FP47" s="17"/>
      <c r="FQ47" s="17">
        <v>18.926159999999999</v>
      </c>
      <c r="FR47" s="17">
        <v>9.4</v>
      </c>
      <c r="FS47" s="17">
        <v>16</v>
      </c>
      <c r="FT47" s="17">
        <v>88.566810000000004</v>
      </c>
    </row>
    <row r="48" spans="1:176" ht="24" customHeight="1" x14ac:dyDescent="0.3">
      <c r="A48" s="16" t="s">
        <v>62</v>
      </c>
      <c r="B48" s="16" t="s">
        <v>837</v>
      </c>
      <c r="C48" s="17"/>
      <c r="D48" s="17"/>
      <c r="E48" s="17">
        <v>103.1</v>
      </c>
      <c r="F48" s="17">
        <v>647.57000000000005</v>
      </c>
      <c r="G48" s="17">
        <v>215.13</v>
      </c>
      <c r="H48" s="17"/>
      <c r="I48" s="17"/>
      <c r="J48" s="17">
        <v>89.3</v>
      </c>
      <c r="K48" s="17">
        <v>229.4</v>
      </c>
      <c r="L48" s="17"/>
      <c r="M48" s="17"/>
      <c r="N48" s="17">
        <v>178.7</v>
      </c>
      <c r="O48" s="17">
        <v>179.2</v>
      </c>
      <c r="P48" s="17">
        <v>178.8</v>
      </c>
      <c r="Q48" s="17">
        <v>274.39999999999998</v>
      </c>
      <c r="R48" s="17">
        <v>207.8</v>
      </c>
      <c r="S48" s="17">
        <v>109.3</v>
      </c>
      <c r="T48" s="17">
        <v>561.70000000000005</v>
      </c>
      <c r="U48" s="17">
        <v>10.5</v>
      </c>
      <c r="V48" s="17"/>
      <c r="W48" s="17"/>
      <c r="X48" s="17"/>
      <c r="Y48" s="17"/>
      <c r="Z48" s="17">
        <v>164.7</v>
      </c>
      <c r="AA48" s="17">
        <v>7.3</v>
      </c>
      <c r="AB48" s="17">
        <v>3.8</v>
      </c>
      <c r="AC48" s="17"/>
      <c r="AD48" s="17">
        <v>6.7</v>
      </c>
      <c r="AE48" s="17">
        <v>10.1</v>
      </c>
      <c r="AF48" s="17">
        <v>110.8</v>
      </c>
      <c r="AG48" s="17">
        <v>6.3</v>
      </c>
      <c r="AH48" s="17"/>
      <c r="AI48" s="17"/>
      <c r="AJ48" s="17"/>
      <c r="AK48" s="17">
        <v>110.9</v>
      </c>
      <c r="AL48" s="17">
        <v>223.2</v>
      </c>
      <c r="AM48" s="17"/>
      <c r="AN48" s="17"/>
      <c r="AO48" s="17"/>
      <c r="AP48" s="17">
        <v>6.5</v>
      </c>
      <c r="AQ48" s="17">
        <v>459.7</v>
      </c>
      <c r="AR48" s="17">
        <v>77</v>
      </c>
      <c r="AS48" s="17">
        <v>148.69999999999999</v>
      </c>
      <c r="AT48" s="17">
        <v>42.4</v>
      </c>
      <c r="AU48" s="17">
        <v>18.7</v>
      </c>
      <c r="AV48" s="17">
        <v>19.7</v>
      </c>
      <c r="AW48" s="17">
        <v>92</v>
      </c>
      <c r="AX48" s="17"/>
      <c r="AY48" s="17"/>
      <c r="AZ48" s="17"/>
      <c r="BA48" s="17">
        <v>108.4</v>
      </c>
      <c r="BB48" s="17">
        <v>8.1999999999999993</v>
      </c>
      <c r="BC48" s="17">
        <v>5.0999999999999996</v>
      </c>
      <c r="BD48" s="17">
        <v>46.6</v>
      </c>
      <c r="BE48" s="17">
        <v>0</v>
      </c>
      <c r="BF48" s="17">
        <v>3.8</v>
      </c>
      <c r="BG48" s="17">
        <v>38</v>
      </c>
      <c r="BH48" s="17">
        <v>173.5</v>
      </c>
      <c r="BI48" s="17">
        <v>94.4</v>
      </c>
      <c r="BJ48" s="17"/>
      <c r="BK48" s="17"/>
      <c r="BL48" s="17">
        <v>48.7</v>
      </c>
      <c r="BM48" s="17"/>
      <c r="BN48" s="17"/>
      <c r="BO48" s="17"/>
      <c r="BP48" s="17">
        <v>86.4</v>
      </c>
      <c r="BQ48" s="17">
        <v>173</v>
      </c>
      <c r="BR48" s="17"/>
      <c r="BS48" s="17">
        <v>200</v>
      </c>
      <c r="BT48" s="17">
        <v>184.1</v>
      </c>
      <c r="BU48" s="17">
        <v>19.2</v>
      </c>
      <c r="BV48" s="17"/>
      <c r="BW48" s="17"/>
      <c r="BX48" s="17"/>
      <c r="BY48" s="17"/>
      <c r="BZ48" s="17"/>
      <c r="CA48" s="17"/>
      <c r="CB48" s="17"/>
      <c r="CC48" s="17">
        <v>4.5999999999999996</v>
      </c>
      <c r="CD48" s="17">
        <v>202.8</v>
      </c>
      <c r="CE48" s="17">
        <v>134.4</v>
      </c>
      <c r="CF48" s="17">
        <v>63</v>
      </c>
      <c r="CG48" s="17">
        <v>81.099999999999994</v>
      </c>
      <c r="CH48" s="17">
        <v>30.3</v>
      </c>
      <c r="CI48" s="17"/>
      <c r="CJ48" s="17"/>
      <c r="CK48" s="17"/>
      <c r="CL48" s="17">
        <v>142.19999999999999</v>
      </c>
      <c r="CM48" s="17">
        <v>144.69999999999999</v>
      </c>
      <c r="CN48" s="17">
        <v>166.9</v>
      </c>
      <c r="CO48" s="17"/>
      <c r="CP48" s="17"/>
      <c r="CQ48" s="17"/>
      <c r="CR48" s="17"/>
      <c r="CS48" s="17"/>
      <c r="CT48" s="17"/>
      <c r="CU48" s="17"/>
      <c r="CV48" s="17">
        <v>0</v>
      </c>
      <c r="CW48" s="17">
        <v>74.599999999999994</v>
      </c>
      <c r="CX48" s="17">
        <v>0</v>
      </c>
      <c r="CY48" s="17">
        <v>0</v>
      </c>
      <c r="CZ48" s="17">
        <v>0</v>
      </c>
      <c r="DA48" s="17">
        <v>20</v>
      </c>
      <c r="DB48" s="17">
        <v>9.9</v>
      </c>
      <c r="DC48" s="17">
        <v>5.5</v>
      </c>
      <c r="DD48" s="17">
        <v>1.2</v>
      </c>
      <c r="DE48" s="17">
        <v>3.4</v>
      </c>
      <c r="DF48" s="17">
        <v>4.3</v>
      </c>
      <c r="DG48" s="17">
        <v>20.2</v>
      </c>
      <c r="DH48" s="17">
        <v>19.100000000000001</v>
      </c>
      <c r="DI48" s="17">
        <v>18.899999999999999</v>
      </c>
      <c r="DJ48" s="17">
        <v>3.6</v>
      </c>
      <c r="DK48" s="17">
        <v>9.3000000000000007</v>
      </c>
      <c r="DL48" s="17">
        <v>0</v>
      </c>
      <c r="DM48" s="17">
        <v>0</v>
      </c>
      <c r="DN48" s="17">
        <v>17</v>
      </c>
      <c r="DO48" s="17">
        <v>51</v>
      </c>
      <c r="DP48" s="17">
        <v>4.3</v>
      </c>
      <c r="DQ48" s="17">
        <v>2.2999999999999998</v>
      </c>
      <c r="DR48" s="17">
        <v>2.4</v>
      </c>
      <c r="DS48" s="17"/>
      <c r="DT48" s="17">
        <v>0</v>
      </c>
      <c r="DU48" s="17">
        <v>3.3</v>
      </c>
      <c r="DV48" s="17">
        <v>20.3</v>
      </c>
      <c r="DW48" s="17">
        <v>0</v>
      </c>
      <c r="DX48" s="17"/>
      <c r="DY48" s="17">
        <v>19.8</v>
      </c>
      <c r="DZ48" s="17">
        <v>9.6</v>
      </c>
      <c r="EA48" s="17">
        <v>15</v>
      </c>
      <c r="EB48" s="17">
        <v>20.2</v>
      </c>
      <c r="EC48" s="17">
        <v>20</v>
      </c>
      <c r="ED48" s="17">
        <v>12</v>
      </c>
      <c r="EE48" s="17">
        <v>29</v>
      </c>
      <c r="EF48" s="17">
        <v>0</v>
      </c>
      <c r="EG48" s="17">
        <v>46</v>
      </c>
      <c r="EH48" s="17">
        <v>94.1</v>
      </c>
      <c r="EI48" s="17">
        <v>4.7</v>
      </c>
      <c r="EJ48" s="17">
        <v>2.8</v>
      </c>
      <c r="EK48" s="17">
        <v>21</v>
      </c>
      <c r="EL48" s="17">
        <v>7</v>
      </c>
      <c r="EM48" s="17">
        <v>8.4</v>
      </c>
      <c r="EN48" s="17">
        <v>20.399999999999999</v>
      </c>
      <c r="EO48" s="17">
        <v>20.399999999999999</v>
      </c>
      <c r="EP48" s="17">
        <v>20.2</v>
      </c>
      <c r="EQ48" s="17">
        <v>0</v>
      </c>
      <c r="ER48" s="17">
        <v>0</v>
      </c>
      <c r="ES48" s="17">
        <v>0.1</v>
      </c>
      <c r="ET48" s="17">
        <v>0</v>
      </c>
      <c r="EU48" s="17">
        <v>0.6</v>
      </c>
      <c r="EV48" s="17">
        <v>107</v>
      </c>
      <c r="EW48" s="17">
        <v>96.1</v>
      </c>
      <c r="EX48" s="17">
        <v>0</v>
      </c>
      <c r="EY48" s="17">
        <v>0</v>
      </c>
      <c r="EZ48" s="17">
        <v>9.1</v>
      </c>
      <c r="FA48" s="17">
        <v>20</v>
      </c>
      <c r="FB48" s="17"/>
      <c r="FC48" s="17">
        <v>38.799999999999997</v>
      </c>
      <c r="FD48" s="17">
        <v>28.1</v>
      </c>
      <c r="FE48" s="17">
        <v>28.9</v>
      </c>
      <c r="FF48" s="17">
        <v>3.2</v>
      </c>
      <c r="FG48" s="17">
        <v>14.5</v>
      </c>
      <c r="FH48" s="17"/>
      <c r="FI48" s="17"/>
      <c r="FJ48" s="17">
        <v>7660.4</v>
      </c>
      <c r="FK48" s="15"/>
      <c r="FL48" s="17">
        <v>23.20299</v>
      </c>
      <c r="FM48" s="17">
        <v>7.7919999999999998</v>
      </c>
      <c r="FN48" s="17"/>
      <c r="FO48" s="17">
        <v>13.2</v>
      </c>
      <c r="FP48" s="17"/>
      <c r="FQ48" s="17">
        <v>18.924440000000001</v>
      </c>
      <c r="FR48" s="17">
        <v>9.5</v>
      </c>
      <c r="FS48" s="17">
        <v>16</v>
      </c>
      <c r="FT48" s="17">
        <v>88.619429999999994</v>
      </c>
    </row>
    <row r="49" spans="1:176" ht="24" customHeight="1" x14ac:dyDescent="0.3">
      <c r="A49" s="16" t="s">
        <v>62</v>
      </c>
      <c r="B49" s="16" t="s">
        <v>838</v>
      </c>
      <c r="C49" s="17"/>
      <c r="D49" s="17"/>
      <c r="E49" s="17">
        <v>104.2</v>
      </c>
      <c r="F49" s="17">
        <v>646.94000000000005</v>
      </c>
      <c r="G49" s="17">
        <v>215.31</v>
      </c>
      <c r="H49" s="17"/>
      <c r="I49" s="17"/>
      <c r="J49" s="17">
        <v>89.5</v>
      </c>
      <c r="K49" s="17">
        <v>229.6</v>
      </c>
      <c r="L49" s="17"/>
      <c r="M49" s="17"/>
      <c r="N49" s="17">
        <v>161.9</v>
      </c>
      <c r="O49" s="17">
        <v>161.1</v>
      </c>
      <c r="P49" s="17">
        <v>161.4</v>
      </c>
      <c r="Q49" s="17">
        <v>258.2</v>
      </c>
      <c r="R49" s="17">
        <v>206.6</v>
      </c>
      <c r="S49" s="17">
        <v>109.5</v>
      </c>
      <c r="T49" s="17">
        <v>559.70000000000005</v>
      </c>
      <c r="U49" s="17">
        <v>10.5</v>
      </c>
      <c r="V49" s="17"/>
      <c r="W49" s="17"/>
      <c r="X49" s="17"/>
      <c r="Y49" s="17"/>
      <c r="Z49" s="17">
        <v>166</v>
      </c>
      <c r="AA49" s="17">
        <v>7.3</v>
      </c>
      <c r="AB49" s="17">
        <v>3.8</v>
      </c>
      <c r="AC49" s="17"/>
      <c r="AD49" s="17">
        <v>6.7</v>
      </c>
      <c r="AE49" s="17">
        <v>10.1</v>
      </c>
      <c r="AF49" s="17">
        <v>110.4</v>
      </c>
      <c r="AG49" s="17">
        <v>6.8</v>
      </c>
      <c r="AH49" s="17"/>
      <c r="AI49" s="17"/>
      <c r="AJ49" s="17"/>
      <c r="AK49" s="17">
        <v>110.6</v>
      </c>
      <c r="AL49" s="17">
        <v>223.4</v>
      </c>
      <c r="AM49" s="17"/>
      <c r="AN49" s="17"/>
      <c r="AO49" s="17"/>
      <c r="AP49" s="17">
        <v>6.5</v>
      </c>
      <c r="AQ49" s="17">
        <v>457.9</v>
      </c>
      <c r="AR49" s="17">
        <v>76.900000000000006</v>
      </c>
      <c r="AS49" s="17">
        <v>148.4</v>
      </c>
      <c r="AT49" s="17">
        <v>42.5</v>
      </c>
      <c r="AU49" s="17">
        <v>18.7</v>
      </c>
      <c r="AV49" s="17">
        <v>19.7</v>
      </c>
      <c r="AW49" s="17">
        <v>91.6</v>
      </c>
      <c r="AX49" s="17"/>
      <c r="AY49" s="17"/>
      <c r="AZ49" s="17"/>
      <c r="BA49" s="17">
        <v>108.5</v>
      </c>
      <c r="BB49" s="17">
        <v>8.1999999999999993</v>
      </c>
      <c r="BC49" s="17">
        <v>5.0999999999999996</v>
      </c>
      <c r="BD49" s="17">
        <v>46.7</v>
      </c>
      <c r="BE49" s="17">
        <v>0</v>
      </c>
      <c r="BF49" s="17">
        <v>3.8</v>
      </c>
      <c r="BG49" s="17">
        <v>38.200000000000003</v>
      </c>
      <c r="BH49" s="17">
        <v>173.3</v>
      </c>
      <c r="BI49" s="17">
        <v>94.6</v>
      </c>
      <c r="BJ49" s="17"/>
      <c r="BK49" s="17"/>
      <c r="BL49" s="17">
        <v>48.6</v>
      </c>
      <c r="BM49" s="17"/>
      <c r="BN49" s="17"/>
      <c r="BO49" s="17"/>
      <c r="BP49" s="17">
        <v>86.4</v>
      </c>
      <c r="BQ49" s="17">
        <v>172.5</v>
      </c>
      <c r="BR49" s="17"/>
      <c r="BS49" s="17">
        <v>200</v>
      </c>
      <c r="BT49" s="17">
        <v>183.5</v>
      </c>
      <c r="BU49" s="17">
        <v>74.599999999999994</v>
      </c>
      <c r="BV49" s="17"/>
      <c r="BW49" s="17"/>
      <c r="BX49" s="17"/>
      <c r="BY49" s="17"/>
      <c r="BZ49" s="17"/>
      <c r="CA49" s="17"/>
      <c r="CB49" s="17"/>
      <c r="CC49" s="17">
        <v>4.5999999999999996</v>
      </c>
      <c r="CD49" s="17">
        <v>210.6</v>
      </c>
      <c r="CE49" s="17">
        <v>134.30000000000001</v>
      </c>
      <c r="CF49" s="17">
        <v>62.9</v>
      </c>
      <c r="CG49" s="17">
        <v>81</v>
      </c>
      <c r="CH49" s="17">
        <v>30.1</v>
      </c>
      <c r="CI49" s="17"/>
      <c r="CJ49" s="17"/>
      <c r="CK49" s="17"/>
      <c r="CL49" s="17">
        <v>142.4</v>
      </c>
      <c r="CM49" s="17">
        <v>144.80000000000001</v>
      </c>
      <c r="CN49" s="17">
        <v>167</v>
      </c>
      <c r="CO49" s="17"/>
      <c r="CP49" s="17"/>
      <c r="CQ49" s="17"/>
      <c r="CR49" s="17"/>
      <c r="CS49" s="17"/>
      <c r="CT49" s="17"/>
      <c r="CU49" s="17"/>
      <c r="CV49" s="17">
        <v>0</v>
      </c>
      <c r="CW49" s="17">
        <v>77.599999999999994</v>
      </c>
      <c r="CX49" s="17">
        <v>0</v>
      </c>
      <c r="CY49" s="17">
        <v>0</v>
      </c>
      <c r="CZ49" s="17">
        <v>0</v>
      </c>
      <c r="DA49" s="17">
        <v>20</v>
      </c>
      <c r="DB49" s="17">
        <v>9.9</v>
      </c>
      <c r="DC49" s="17">
        <v>5.4</v>
      </c>
      <c r="DD49" s="17">
        <v>1.2</v>
      </c>
      <c r="DE49" s="17">
        <v>3.4</v>
      </c>
      <c r="DF49" s="17">
        <v>4.2</v>
      </c>
      <c r="DG49" s="17">
        <v>20.100000000000001</v>
      </c>
      <c r="DH49" s="17">
        <v>20</v>
      </c>
      <c r="DI49" s="17">
        <v>18.7</v>
      </c>
      <c r="DJ49" s="17">
        <v>3.6</v>
      </c>
      <c r="DK49" s="17">
        <v>9.3000000000000007</v>
      </c>
      <c r="DL49" s="17">
        <v>0</v>
      </c>
      <c r="DM49" s="17">
        <v>0</v>
      </c>
      <c r="DN49" s="17">
        <v>17.8</v>
      </c>
      <c r="DO49" s="17">
        <v>52.4</v>
      </c>
      <c r="DP49" s="17">
        <v>4.4000000000000004</v>
      </c>
      <c r="DQ49" s="17">
        <v>2.2999999999999998</v>
      </c>
      <c r="DR49" s="17">
        <v>2.4</v>
      </c>
      <c r="DS49" s="17"/>
      <c r="DT49" s="17">
        <v>0</v>
      </c>
      <c r="DU49" s="17">
        <v>3.3</v>
      </c>
      <c r="DV49" s="17">
        <v>20.3</v>
      </c>
      <c r="DW49" s="17">
        <v>0</v>
      </c>
      <c r="DX49" s="17"/>
      <c r="DY49" s="17">
        <v>19.8</v>
      </c>
      <c r="DZ49" s="17">
        <v>9.6</v>
      </c>
      <c r="EA49" s="17">
        <v>14.9</v>
      </c>
      <c r="EB49" s="17">
        <v>20.2</v>
      </c>
      <c r="EC49" s="17">
        <v>20</v>
      </c>
      <c r="ED49" s="17">
        <v>10.6</v>
      </c>
      <c r="EE49" s="17">
        <v>25.2</v>
      </c>
      <c r="EF49" s="17">
        <v>0</v>
      </c>
      <c r="EG49" s="17">
        <v>75.3</v>
      </c>
      <c r="EH49" s="17">
        <v>88.6</v>
      </c>
      <c r="EI49" s="17">
        <v>8.1999999999999993</v>
      </c>
      <c r="EJ49" s="17">
        <v>3.7</v>
      </c>
      <c r="EK49" s="17">
        <v>21</v>
      </c>
      <c r="EL49" s="17">
        <v>7.2</v>
      </c>
      <c r="EM49" s="17">
        <v>8.3000000000000007</v>
      </c>
      <c r="EN49" s="17">
        <v>20.399999999999999</v>
      </c>
      <c r="EO49" s="17">
        <v>20.399999999999999</v>
      </c>
      <c r="EP49" s="17">
        <v>20.2</v>
      </c>
      <c r="EQ49" s="17">
        <v>0</v>
      </c>
      <c r="ER49" s="17">
        <v>0</v>
      </c>
      <c r="ES49" s="17">
        <v>0.1</v>
      </c>
      <c r="ET49" s="17">
        <v>0</v>
      </c>
      <c r="EU49" s="17">
        <v>0.6</v>
      </c>
      <c r="EV49" s="17">
        <v>100.8</v>
      </c>
      <c r="EW49" s="17">
        <v>77.599999999999994</v>
      </c>
      <c r="EX49" s="17">
        <v>0</v>
      </c>
      <c r="EY49" s="17">
        <v>0</v>
      </c>
      <c r="EZ49" s="17">
        <v>9.1999999999999993</v>
      </c>
      <c r="FA49" s="17">
        <v>20</v>
      </c>
      <c r="FB49" s="17"/>
      <c r="FC49" s="17">
        <v>39.1</v>
      </c>
      <c r="FD49" s="17">
        <v>26.7</v>
      </c>
      <c r="FE49" s="17">
        <v>29</v>
      </c>
      <c r="FF49" s="17">
        <v>3.3</v>
      </c>
      <c r="FG49" s="17">
        <v>14.5</v>
      </c>
      <c r="FH49" s="17"/>
      <c r="FI49" s="17"/>
      <c r="FJ49" s="17">
        <v>7654.25</v>
      </c>
      <c r="FK49" s="15"/>
      <c r="FL49" s="17">
        <v>23.230250000000002</v>
      </c>
      <c r="FM49" s="17">
        <v>7.8019999999999996</v>
      </c>
      <c r="FN49" s="17"/>
      <c r="FO49" s="17">
        <v>13.2</v>
      </c>
      <c r="FP49" s="17"/>
      <c r="FQ49" s="17">
        <v>18.92464</v>
      </c>
      <c r="FR49" s="17">
        <v>9.5</v>
      </c>
      <c r="FS49" s="17">
        <v>15.9</v>
      </c>
      <c r="FT49" s="17">
        <v>88.556889999999996</v>
      </c>
    </row>
    <row r="50" spans="1:176" ht="24" customHeight="1" x14ac:dyDescent="0.3">
      <c r="A50" s="18" t="s">
        <v>62</v>
      </c>
      <c r="B50" s="18" t="s">
        <v>839</v>
      </c>
      <c r="C50" s="19"/>
      <c r="D50" s="19"/>
      <c r="E50" s="19">
        <v>103.26</v>
      </c>
      <c r="F50" s="19">
        <v>646.11</v>
      </c>
      <c r="G50" s="19">
        <v>214.51</v>
      </c>
      <c r="H50" s="19"/>
      <c r="I50" s="19"/>
      <c r="J50" s="19">
        <v>89.8</v>
      </c>
      <c r="K50" s="19">
        <v>229.2</v>
      </c>
      <c r="L50" s="19"/>
      <c r="M50" s="19"/>
      <c r="N50" s="19">
        <v>174.7</v>
      </c>
      <c r="O50" s="19">
        <v>174.7</v>
      </c>
      <c r="P50" s="19">
        <v>174.8</v>
      </c>
      <c r="Q50" s="19">
        <v>267.39999999999998</v>
      </c>
      <c r="R50" s="19">
        <v>206.6</v>
      </c>
      <c r="S50" s="19">
        <v>109.2</v>
      </c>
      <c r="T50" s="19">
        <v>559.70000000000005</v>
      </c>
      <c r="U50" s="19">
        <v>10.5</v>
      </c>
      <c r="V50" s="19"/>
      <c r="W50" s="19"/>
      <c r="X50" s="19"/>
      <c r="Y50" s="19"/>
      <c r="Z50" s="19">
        <v>165.2</v>
      </c>
      <c r="AA50" s="19">
        <v>7.2</v>
      </c>
      <c r="AB50" s="19">
        <v>3.6</v>
      </c>
      <c r="AC50" s="19"/>
      <c r="AD50" s="19">
        <v>6.7</v>
      </c>
      <c r="AE50" s="19">
        <v>10.199999999999999</v>
      </c>
      <c r="AF50" s="19">
        <v>110.9</v>
      </c>
      <c r="AG50" s="19">
        <v>7.3</v>
      </c>
      <c r="AH50" s="19"/>
      <c r="AI50" s="19"/>
      <c r="AJ50" s="19"/>
      <c r="AK50" s="19">
        <v>110.6</v>
      </c>
      <c r="AL50" s="19">
        <v>223.4</v>
      </c>
      <c r="AM50" s="19"/>
      <c r="AN50" s="19"/>
      <c r="AO50" s="19"/>
      <c r="AP50" s="19">
        <v>6.5</v>
      </c>
      <c r="AQ50" s="19">
        <v>457.1</v>
      </c>
      <c r="AR50" s="19">
        <v>76</v>
      </c>
      <c r="AS50" s="19">
        <v>147.9</v>
      </c>
      <c r="AT50" s="19">
        <v>42.4</v>
      </c>
      <c r="AU50" s="19">
        <v>18.7</v>
      </c>
      <c r="AV50" s="19">
        <v>19.8</v>
      </c>
      <c r="AW50" s="19">
        <v>90.6</v>
      </c>
      <c r="AX50" s="19"/>
      <c r="AY50" s="19"/>
      <c r="AZ50" s="19"/>
      <c r="BA50" s="19">
        <v>108.4</v>
      </c>
      <c r="BB50" s="19">
        <v>8.3000000000000007</v>
      </c>
      <c r="BC50" s="19">
        <v>5.0999999999999996</v>
      </c>
      <c r="BD50" s="19">
        <v>46.8</v>
      </c>
      <c r="BE50" s="19">
        <v>0</v>
      </c>
      <c r="BF50" s="19">
        <v>3.8</v>
      </c>
      <c r="BG50" s="19">
        <v>38.1</v>
      </c>
      <c r="BH50" s="19">
        <v>172.8</v>
      </c>
      <c r="BI50" s="19">
        <v>94.5</v>
      </c>
      <c r="BJ50" s="19"/>
      <c r="BK50" s="19"/>
      <c r="BL50" s="19">
        <v>48</v>
      </c>
      <c r="BM50" s="19"/>
      <c r="BN50" s="19"/>
      <c r="BO50" s="19"/>
      <c r="BP50" s="19">
        <v>86.2</v>
      </c>
      <c r="BQ50" s="19">
        <v>172.5</v>
      </c>
      <c r="BR50" s="19"/>
      <c r="BS50" s="19">
        <v>200</v>
      </c>
      <c r="BT50" s="19">
        <v>184.6</v>
      </c>
      <c r="BU50" s="19">
        <v>74.2</v>
      </c>
      <c r="BV50" s="19"/>
      <c r="BW50" s="19"/>
      <c r="BX50" s="19"/>
      <c r="BY50" s="19"/>
      <c r="BZ50" s="19"/>
      <c r="CA50" s="19"/>
      <c r="CB50" s="19"/>
      <c r="CC50" s="19">
        <v>4.5999999999999996</v>
      </c>
      <c r="CD50" s="19">
        <v>212.2</v>
      </c>
      <c r="CE50" s="19">
        <v>133.80000000000001</v>
      </c>
      <c r="CF50" s="19">
        <v>62.9</v>
      </c>
      <c r="CG50" s="19">
        <v>81</v>
      </c>
      <c r="CH50" s="19">
        <v>30.1</v>
      </c>
      <c r="CI50" s="19"/>
      <c r="CJ50" s="19"/>
      <c r="CK50" s="19"/>
      <c r="CL50" s="19">
        <v>142.30000000000001</v>
      </c>
      <c r="CM50" s="19">
        <v>144.69999999999999</v>
      </c>
      <c r="CN50" s="19">
        <v>167.4</v>
      </c>
      <c r="CO50" s="19"/>
      <c r="CP50" s="19"/>
      <c r="CQ50" s="19"/>
      <c r="CR50" s="19"/>
      <c r="CS50" s="19"/>
      <c r="CT50" s="19"/>
      <c r="CU50" s="19"/>
      <c r="CV50" s="19">
        <v>0</v>
      </c>
      <c r="CW50" s="19">
        <v>74.3</v>
      </c>
      <c r="CX50" s="19">
        <v>0</v>
      </c>
      <c r="CY50" s="19">
        <v>0</v>
      </c>
      <c r="CZ50" s="19">
        <v>0</v>
      </c>
      <c r="DA50" s="19">
        <v>20</v>
      </c>
      <c r="DB50" s="19">
        <v>9.9</v>
      </c>
      <c r="DC50" s="19">
        <v>5.5</v>
      </c>
      <c r="DD50" s="19">
        <v>1.2</v>
      </c>
      <c r="DE50" s="19">
        <v>3.4</v>
      </c>
      <c r="DF50" s="19">
        <v>4.2</v>
      </c>
      <c r="DG50" s="19">
        <v>20</v>
      </c>
      <c r="DH50" s="19">
        <v>20</v>
      </c>
      <c r="DI50" s="19">
        <v>18.7</v>
      </c>
      <c r="DJ50" s="19">
        <v>3.6</v>
      </c>
      <c r="DK50" s="19">
        <v>9.3000000000000007</v>
      </c>
      <c r="DL50" s="19">
        <v>0</v>
      </c>
      <c r="DM50" s="19">
        <v>0</v>
      </c>
      <c r="DN50" s="19">
        <v>17.5</v>
      </c>
      <c r="DO50" s="19">
        <v>50</v>
      </c>
      <c r="DP50" s="19">
        <v>4.4000000000000004</v>
      </c>
      <c r="DQ50" s="19">
        <v>2.2999999999999998</v>
      </c>
      <c r="DR50" s="19">
        <v>2.4</v>
      </c>
      <c r="DS50" s="19"/>
      <c r="DT50" s="19">
        <v>0</v>
      </c>
      <c r="DU50" s="19">
        <v>3.3</v>
      </c>
      <c r="DV50" s="19">
        <v>20.3</v>
      </c>
      <c r="DW50" s="19">
        <v>0</v>
      </c>
      <c r="DX50" s="19"/>
      <c r="DY50" s="19">
        <v>19.8</v>
      </c>
      <c r="DZ50" s="19">
        <v>9.6</v>
      </c>
      <c r="EA50" s="19">
        <v>15.5</v>
      </c>
      <c r="EB50" s="19">
        <v>20.2</v>
      </c>
      <c r="EC50" s="19">
        <v>20</v>
      </c>
      <c r="ED50" s="19">
        <v>10.7</v>
      </c>
      <c r="EE50" s="19">
        <v>17.3</v>
      </c>
      <c r="EF50" s="19">
        <v>0</v>
      </c>
      <c r="EG50" s="19">
        <v>72.8</v>
      </c>
      <c r="EH50" s="19">
        <v>82.5</v>
      </c>
      <c r="EI50" s="19">
        <v>5.4</v>
      </c>
      <c r="EJ50" s="19">
        <v>4.5</v>
      </c>
      <c r="EK50" s="19">
        <v>20.9</v>
      </c>
      <c r="EL50" s="19">
        <v>7.2</v>
      </c>
      <c r="EM50" s="19">
        <v>8.3000000000000007</v>
      </c>
      <c r="EN50" s="19">
        <v>20.399999999999999</v>
      </c>
      <c r="EO50" s="19">
        <v>20.399999999999999</v>
      </c>
      <c r="EP50" s="19">
        <v>20.2</v>
      </c>
      <c r="EQ50" s="19">
        <v>0</v>
      </c>
      <c r="ER50" s="19">
        <v>0</v>
      </c>
      <c r="ES50" s="19">
        <v>0.1</v>
      </c>
      <c r="ET50" s="19">
        <v>0</v>
      </c>
      <c r="EU50" s="19">
        <v>0.6</v>
      </c>
      <c r="EV50" s="19">
        <v>81.8</v>
      </c>
      <c r="EW50" s="19">
        <v>68.2</v>
      </c>
      <c r="EX50" s="19">
        <v>0</v>
      </c>
      <c r="EY50" s="19">
        <v>0</v>
      </c>
      <c r="EZ50" s="19">
        <v>9</v>
      </c>
      <c r="FA50" s="19">
        <v>20</v>
      </c>
      <c r="FB50" s="19"/>
      <c r="FC50" s="19">
        <v>39</v>
      </c>
      <c r="FD50" s="19">
        <v>28.2</v>
      </c>
      <c r="FE50" s="19">
        <v>29</v>
      </c>
      <c r="FF50" s="19">
        <v>3.3</v>
      </c>
      <c r="FG50" s="19">
        <v>14.4</v>
      </c>
      <c r="FH50" s="19"/>
      <c r="FI50" s="19"/>
      <c r="FJ50" s="19">
        <v>7646.48</v>
      </c>
      <c r="FK50" s="15"/>
      <c r="FL50" s="19">
        <v>22.687139999999999</v>
      </c>
      <c r="FM50" s="19">
        <v>7.8129999999999997</v>
      </c>
      <c r="FN50" s="19"/>
      <c r="FO50" s="19">
        <v>13.2</v>
      </c>
      <c r="FP50" s="19"/>
      <c r="FQ50" s="19">
        <v>18.923860000000001</v>
      </c>
      <c r="FR50" s="19">
        <v>9.5</v>
      </c>
      <c r="FS50" s="19">
        <v>15.9</v>
      </c>
      <c r="FT50" s="19">
        <v>88.024000000000001</v>
      </c>
    </row>
    <row r="51" spans="1:176" ht="24" customHeight="1" x14ac:dyDescent="0.3">
      <c r="A51" s="13" t="s">
        <v>62</v>
      </c>
      <c r="B51" s="13" t="s">
        <v>840</v>
      </c>
      <c r="C51" s="14"/>
      <c r="D51" s="14"/>
      <c r="E51" s="14">
        <v>103.25</v>
      </c>
      <c r="F51" s="14">
        <v>647.02</v>
      </c>
      <c r="G51" s="14">
        <v>214.64</v>
      </c>
      <c r="H51" s="14"/>
      <c r="I51" s="14"/>
      <c r="J51" s="14">
        <v>89.7</v>
      </c>
      <c r="K51" s="14">
        <v>229.5</v>
      </c>
      <c r="L51" s="14"/>
      <c r="M51" s="14"/>
      <c r="N51" s="14">
        <v>172.5</v>
      </c>
      <c r="O51" s="14">
        <v>172.9</v>
      </c>
      <c r="P51" s="14">
        <v>172.6</v>
      </c>
      <c r="Q51" s="14">
        <v>265.89999999999998</v>
      </c>
      <c r="R51" s="14">
        <v>207.2</v>
      </c>
      <c r="S51" s="14">
        <v>109.4</v>
      </c>
      <c r="T51" s="14">
        <v>559.4</v>
      </c>
      <c r="U51" s="14">
        <v>10.4</v>
      </c>
      <c r="V51" s="14"/>
      <c r="W51" s="14"/>
      <c r="X51" s="14"/>
      <c r="Y51" s="14"/>
      <c r="Z51" s="14">
        <v>166.9</v>
      </c>
      <c r="AA51" s="14">
        <v>7.4</v>
      </c>
      <c r="AB51" s="14">
        <v>3.6</v>
      </c>
      <c r="AC51" s="14"/>
      <c r="AD51" s="14">
        <v>6.7</v>
      </c>
      <c r="AE51" s="14">
        <v>10.199999999999999</v>
      </c>
      <c r="AF51" s="14">
        <v>110.4</v>
      </c>
      <c r="AG51" s="14">
        <v>6.9</v>
      </c>
      <c r="AH51" s="14"/>
      <c r="AI51" s="14"/>
      <c r="AJ51" s="14"/>
      <c r="AK51" s="14">
        <v>110.9</v>
      </c>
      <c r="AL51" s="14">
        <v>223.1</v>
      </c>
      <c r="AM51" s="14"/>
      <c r="AN51" s="14"/>
      <c r="AO51" s="14"/>
      <c r="AP51" s="14">
        <v>6.4</v>
      </c>
      <c r="AQ51" s="14">
        <v>458.2</v>
      </c>
      <c r="AR51" s="14">
        <v>76</v>
      </c>
      <c r="AS51" s="14">
        <v>149.4</v>
      </c>
      <c r="AT51" s="14">
        <v>42.5</v>
      </c>
      <c r="AU51" s="14">
        <v>18.7</v>
      </c>
      <c r="AV51" s="14">
        <v>19.7</v>
      </c>
      <c r="AW51" s="14">
        <v>91.3</v>
      </c>
      <c r="AX51" s="14"/>
      <c r="AY51" s="14"/>
      <c r="AZ51" s="14"/>
      <c r="BA51" s="14">
        <v>108.6</v>
      </c>
      <c r="BB51" s="14">
        <v>8.1999999999999993</v>
      </c>
      <c r="BC51" s="14">
        <v>5.0999999999999996</v>
      </c>
      <c r="BD51" s="14">
        <v>46.9</v>
      </c>
      <c r="BE51" s="14">
        <v>0</v>
      </c>
      <c r="BF51" s="14">
        <v>3.8</v>
      </c>
      <c r="BG51" s="14">
        <v>38.1</v>
      </c>
      <c r="BH51" s="14">
        <v>174.3</v>
      </c>
      <c r="BI51" s="14">
        <v>94.4</v>
      </c>
      <c r="BJ51" s="14"/>
      <c r="BK51" s="14"/>
      <c r="BL51" s="14">
        <v>48.2</v>
      </c>
      <c r="BM51" s="14"/>
      <c r="BN51" s="14"/>
      <c r="BO51" s="14"/>
      <c r="BP51" s="14">
        <v>86.5</v>
      </c>
      <c r="BQ51" s="14">
        <v>172.9</v>
      </c>
      <c r="BR51" s="14"/>
      <c r="BS51" s="14">
        <v>200</v>
      </c>
      <c r="BT51" s="14">
        <v>184.4</v>
      </c>
      <c r="BU51" s="14">
        <v>74.5</v>
      </c>
      <c r="BV51" s="14"/>
      <c r="BW51" s="14"/>
      <c r="BX51" s="14"/>
      <c r="BY51" s="14"/>
      <c r="BZ51" s="14"/>
      <c r="CA51" s="14"/>
      <c r="CB51" s="14"/>
      <c r="CC51" s="14">
        <v>4.5999999999999996</v>
      </c>
      <c r="CD51" s="14">
        <v>209.3</v>
      </c>
      <c r="CE51" s="14">
        <v>134.69999999999999</v>
      </c>
      <c r="CF51" s="14">
        <v>63.1</v>
      </c>
      <c r="CG51" s="14">
        <v>81</v>
      </c>
      <c r="CH51" s="14">
        <v>30.3</v>
      </c>
      <c r="CI51" s="14"/>
      <c r="CJ51" s="14"/>
      <c r="CK51" s="14"/>
      <c r="CL51" s="14">
        <v>142.9</v>
      </c>
      <c r="CM51" s="14">
        <v>145.30000000000001</v>
      </c>
      <c r="CN51" s="14">
        <v>167.6</v>
      </c>
      <c r="CO51" s="14"/>
      <c r="CP51" s="14"/>
      <c r="CQ51" s="14"/>
      <c r="CR51" s="14"/>
      <c r="CS51" s="14"/>
      <c r="CT51" s="14"/>
      <c r="CU51" s="14"/>
      <c r="CV51" s="14">
        <v>0</v>
      </c>
      <c r="CW51" s="14">
        <v>73.099999999999994</v>
      </c>
      <c r="CX51" s="14">
        <v>0</v>
      </c>
      <c r="CY51" s="14">
        <v>0.3</v>
      </c>
      <c r="CZ51" s="14">
        <v>0</v>
      </c>
      <c r="DA51" s="14">
        <v>11</v>
      </c>
      <c r="DB51" s="14">
        <v>9.8000000000000007</v>
      </c>
      <c r="DC51" s="14">
        <v>5.5</v>
      </c>
      <c r="DD51" s="14">
        <v>1.2</v>
      </c>
      <c r="DE51" s="14">
        <v>3.4</v>
      </c>
      <c r="DF51" s="14">
        <v>4.2</v>
      </c>
      <c r="DG51" s="14">
        <v>20.399999999999999</v>
      </c>
      <c r="DH51" s="14">
        <v>20</v>
      </c>
      <c r="DI51" s="14">
        <v>18.7</v>
      </c>
      <c r="DJ51" s="14">
        <v>3.6</v>
      </c>
      <c r="DK51" s="14">
        <v>9.3000000000000007</v>
      </c>
      <c r="DL51" s="14">
        <v>0</v>
      </c>
      <c r="DM51" s="14">
        <v>0</v>
      </c>
      <c r="DN51" s="14">
        <v>18.7</v>
      </c>
      <c r="DO51" s="14">
        <v>49.6</v>
      </c>
      <c r="DP51" s="14">
        <v>4.4000000000000004</v>
      </c>
      <c r="DQ51" s="14">
        <v>2.2999999999999998</v>
      </c>
      <c r="DR51" s="14">
        <v>2.4</v>
      </c>
      <c r="DS51" s="14"/>
      <c r="DT51" s="14">
        <v>0</v>
      </c>
      <c r="DU51" s="14">
        <v>3.3</v>
      </c>
      <c r="DV51" s="14">
        <v>20.3</v>
      </c>
      <c r="DW51" s="14">
        <v>0</v>
      </c>
      <c r="DX51" s="14"/>
      <c r="DY51" s="14">
        <v>19.8</v>
      </c>
      <c r="DZ51" s="14">
        <v>9.6999999999999993</v>
      </c>
      <c r="EA51" s="14">
        <v>15.8</v>
      </c>
      <c r="EB51" s="14">
        <v>20.3</v>
      </c>
      <c r="EC51" s="14">
        <v>20</v>
      </c>
      <c r="ED51" s="14">
        <v>9</v>
      </c>
      <c r="EE51" s="14">
        <v>19</v>
      </c>
      <c r="EF51" s="14">
        <v>0</v>
      </c>
      <c r="EG51" s="14">
        <v>63.3</v>
      </c>
      <c r="EH51" s="14">
        <v>82.7</v>
      </c>
      <c r="EI51" s="14">
        <v>3.8</v>
      </c>
      <c r="EJ51" s="14">
        <v>4.0999999999999996</v>
      </c>
      <c r="EK51" s="14">
        <v>20.9</v>
      </c>
      <c r="EL51" s="14">
        <v>7.2</v>
      </c>
      <c r="EM51" s="14">
        <v>8.3000000000000007</v>
      </c>
      <c r="EN51" s="14">
        <v>20.399999999999999</v>
      </c>
      <c r="EO51" s="14">
        <v>20.399999999999999</v>
      </c>
      <c r="EP51" s="14">
        <v>20.2</v>
      </c>
      <c r="EQ51" s="14">
        <v>0.7</v>
      </c>
      <c r="ER51" s="14">
        <v>0</v>
      </c>
      <c r="ES51" s="14">
        <v>0.1</v>
      </c>
      <c r="ET51" s="14">
        <v>0</v>
      </c>
      <c r="EU51" s="14">
        <v>0.6</v>
      </c>
      <c r="EV51" s="14">
        <v>70.3</v>
      </c>
      <c r="EW51" s="14">
        <v>56</v>
      </c>
      <c r="EX51" s="14">
        <v>0</v>
      </c>
      <c r="EY51" s="14">
        <v>0</v>
      </c>
      <c r="EZ51" s="14">
        <v>9.1999999999999993</v>
      </c>
      <c r="FA51" s="14">
        <v>20</v>
      </c>
      <c r="FB51" s="14"/>
      <c r="FC51" s="14">
        <v>39</v>
      </c>
      <c r="FD51" s="14">
        <v>30.8</v>
      </c>
      <c r="FE51" s="14">
        <v>29</v>
      </c>
      <c r="FF51" s="14">
        <v>3.4</v>
      </c>
      <c r="FG51" s="14">
        <v>14.5</v>
      </c>
      <c r="FH51" s="14"/>
      <c r="FI51" s="14"/>
      <c r="FJ51" s="14">
        <v>7607.41</v>
      </c>
      <c r="FK51" s="15"/>
      <c r="FL51" s="14">
        <v>22.707180000000001</v>
      </c>
      <c r="FM51" s="14">
        <v>7.8280000000000003</v>
      </c>
      <c r="FN51" s="14"/>
      <c r="FO51" s="14">
        <v>13.2</v>
      </c>
      <c r="FP51" s="14"/>
      <c r="FQ51" s="14">
        <v>18.92221</v>
      </c>
      <c r="FR51" s="14">
        <v>9.5</v>
      </c>
      <c r="FS51" s="14">
        <v>15.9</v>
      </c>
      <c r="FT51" s="14">
        <v>88.057389999999998</v>
      </c>
    </row>
    <row r="52" spans="1:176" ht="24" customHeight="1" x14ac:dyDescent="0.3">
      <c r="A52" s="16" t="s">
        <v>62</v>
      </c>
      <c r="B52" s="16" t="s">
        <v>841</v>
      </c>
      <c r="C52" s="17"/>
      <c r="D52" s="17"/>
      <c r="E52" s="17">
        <v>103.2</v>
      </c>
      <c r="F52" s="17">
        <v>645.21</v>
      </c>
      <c r="G52" s="17">
        <v>214.99</v>
      </c>
      <c r="H52" s="17"/>
      <c r="I52" s="17"/>
      <c r="J52" s="17">
        <v>88.8</v>
      </c>
      <c r="K52" s="17">
        <v>228.6</v>
      </c>
      <c r="L52" s="17"/>
      <c r="M52" s="17"/>
      <c r="N52" s="17">
        <v>181.1</v>
      </c>
      <c r="O52" s="17">
        <v>185.7</v>
      </c>
      <c r="P52" s="17">
        <v>185.3</v>
      </c>
      <c r="Q52" s="17">
        <v>276.10000000000002</v>
      </c>
      <c r="R52" s="17">
        <v>205.9</v>
      </c>
      <c r="S52" s="17">
        <v>109.6</v>
      </c>
      <c r="T52" s="17">
        <v>556.1</v>
      </c>
      <c r="U52" s="17">
        <v>10.3</v>
      </c>
      <c r="V52" s="17"/>
      <c r="W52" s="17"/>
      <c r="X52" s="17"/>
      <c r="Y52" s="17"/>
      <c r="Z52" s="17">
        <v>163.9</v>
      </c>
      <c r="AA52" s="17">
        <v>6.9</v>
      </c>
      <c r="AB52" s="17">
        <v>3.5</v>
      </c>
      <c r="AC52" s="17"/>
      <c r="AD52" s="17">
        <v>6.7</v>
      </c>
      <c r="AE52" s="17">
        <v>10.199999999999999</v>
      </c>
      <c r="AF52" s="17">
        <v>110.3</v>
      </c>
      <c r="AG52" s="17">
        <v>7</v>
      </c>
      <c r="AH52" s="17"/>
      <c r="AI52" s="17"/>
      <c r="AJ52" s="17"/>
      <c r="AK52" s="17">
        <v>110.2</v>
      </c>
      <c r="AL52" s="17">
        <v>223.3</v>
      </c>
      <c r="AM52" s="17"/>
      <c r="AN52" s="17"/>
      <c r="AO52" s="17"/>
      <c r="AP52" s="17">
        <v>6.4</v>
      </c>
      <c r="AQ52" s="17">
        <v>457.3</v>
      </c>
      <c r="AR52" s="17">
        <v>76.5</v>
      </c>
      <c r="AS52" s="17">
        <v>147.5</v>
      </c>
      <c r="AT52" s="17">
        <v>42.3</v>
      </c>
      <c r="AU52" s="17">
        <v>18.7</v>
      </c>
      <c r="AV52" s="17">
        <v>19.7</v>
      </c>
      <c r="AW52" s="17">
        <v>88.8</v>
      </c>
      <c r="AX52" s="17"/>
      <c r="AY52" s="17"/>
      <c r="AZ52" s="17"/>
      <c r="BA52" s="17">
        <v>107.5</v>
      </c>
      <c r="BB52" s="17">
        <v>8.3000000000000007</v>
      </c>
      <c r="BC52" s="17">
        <v>5.0999999999999996</v>
      </c>
      <c r="BD52" s="17">
        <v>46.1</v>
      </c>
      <c r="BE52" s="17">
        <v>0</v>
      </c>
      <c r="BF52" s="17">
        <v>3.8</v>
      </c>
      <c r="BG52" s="17">
        <v>37.1</v>
      </c>
      <c r="BH52" s="17">
        <v>172.5</v>
      </c>
      <c r="BI52" s="17">
        <v>93.8</v>
      </c>
      <c r="BJ52" s="17"/>
      <c r="BK52" s="17"/>
      <c r="BL52" s="17">
        <v>48.3</v>
      </c>
      <c r="BM52" s="17"/>
      <c r="BN52" s="17"/>
      <c r="BO52" s="17"/>
      <c r="BP52" s="17">
        <v>85.9</v>
      </c>
      <c r="BQ52" s="17">
        <v>173.6</v>
      </c>
      <c r="BR52" s="17"/>
      <c r="BS52" s="17">
        <v>200</v>
      </c>
      <c r="BT52" s="17">
        <v>184.9</v>
      </c>
      <c r="BU52" s="17">
        <v>74.400000000000006</v>
      </c>
      <c r="BV52" s="17"/>
      <c r="BW52" s="17"/>
      <c r="BX52" s="17"/>
      <c r="BY52" s="17"/>
      <c r="BZ52" s="17"/>
      <c r="CA52" s="17"/>
      <c r="CB52" s="17"/>
      <c r="CC52" s="17">
        <v>4.5999999999999996</v>
      </c>
      <c r="CD52" s="17">
        <v>221.9</v>
      </c>
      <c r="CE52" s="17">
        <v>133</v>
      </c>
      <c r="CF52" s="17">
        <v>62.5</v>
      </c>
      <c r="CG52" s="17">
        <v>80.8</v>
      </c>
      <c r="CH52" s="17">
        <v>29.9</v>
      </c>
      <c r="CI52" s="17"/>
      <c r="CJ52" s="17"/>
      <c r="CK52" s="17"/>
      <c r="CL52" s="17">
        <v>143.4</v>
      </c>
      <c r="CM52" s="17">
        <v>145.80000000000001</v>
      </c>
      <c r="CN52" s="17">
        <v>168</v>
      </c>
      <c r="CO52" s="17"/>
      <c r="CP52" s="17"/>
      <c r="CQ52" s="17"/>
      <c r="CR52" s="17"/>
      <c r="CS52" s="17"/>
      <c r="CT52" s="17"/>
      <c r="CU52" s="17"/>
      <c r="CV52" s="17">
        <v>0</v>
      </c>
      <c r="CW52" s="17">
        <v>69.400000000000006</v>
      </c>
      <c r="CX52" s="17">
        <v>0</v>
      </c>
      <c r="CY52" s="17">
        <v>0.4</v>
      </c>
      <c r="CZ52" s="17">
        <v>0</v>
      </c>
      <c r="DA52" s="17">
        <v>0</v>
      </c>
      <c r="DB52" s="17">
        <v>9.9</v>
      </c>
      <c r="DC52" s="17">
        <v>5.4</v>
      </c>
      <c r="DD52" s="17">
        <v>1.2</v>
      </c>
      <c r="DE52" s="17">
        <v>3.2</v>
      </c>
      <c r="DF52" s="17">
        <v>4.3</v>
      </c>
      <c r="DG52" s="17">
        <v>20.100000000000001</v>
      </c>
      <c r="DH52" s="17">
        <v>20</v>
      </c>
      <c r="DI52" s="17">
        <v>18.7</v>
      </c>
      <c r="DJ52" s="17">
        <v>3.6</v>
      </c>
      <c r="DK52" s="17">
        <v>9.3000000000000007</v>
      </c>
      <c r="DL52" s="17">
        <v>0</v>
      </c>
      <c r="DM52" s="17">
        <v>0</v>
      </c>
      <c r="DN52" s="17">
        <v>14.6</v>
      </c>
      <c r="DO52" s="17">
        <v>44.8</v>
      </c>
      <c r="DP52" s="17">
        <v>4.4000000000000004</v>
      </c>
      <c r="DQ52" s="17">
        <v>2.2999999999999998</v>
      </c>
      <c r="DR52" s="17">
        <v>2.4</v>
      </c>
      <c r="DS52" s="17"/>
      <c r="DT52" s="17">
        <v>0</v>
      </c>
      <c r="DU52" s="17">
        <v>3.3</v>
      </c>
      <c r="DV52" s="17">
        <v>20.399999999999999</v>
      </c>
      <c r="DW52" s="17">
        <v>0</v>
      </c>
      <c r="DX52" s="17"/>
      <c r="DY52" s="17">
        <v>19.8</v>
      </c>
      <c r="DZ52" s="17">
        <v>9.6999999999999993</v>
      </c>
      <c r="EA52" s="17">
        <v>15.8</v>
      </c>
      <c r="EB52" s="17">
        <v>20.2</v>
      </c>
      <c r="EC52" s="17">
        <v>20</v>
      </c>
      <c r="ED52" s="17">
        <v>9.6</v>
      </c>
      <c r="EE52" s="17">
        <v>19.7</v>
      </c>
      <c r="EF52" s="17">
        <v>0</v>
      </c>
      <c r="EG52" s="17">
        <v>54.6</v>
      </c>
      <c r="EH52" s="17">
        <v>80.3</v>
      </c>
      <c r="EI52" s="17">
        <v>4.8</v>
      </c>
      <c r="EJ52" s="17">
        <v>2.1</v>
      </c>
      <c r="EK52" s="17">
        <v>20.9</v>
      </c>
      <c r="EL52" s="17">
        <v>7.2</v>
      </c>
      <c r="EM52" s="17">
        <v>8.6</v>
      </c>
      <c r="EN52" s="17">
        <v>20.399999999999999</v>
      </c>
      <c r="EO52" s="17">
        <v>20.399999999999999</v>
      </c>
      <c r="EP52" s="17">
        <v>20.2</v>
      </c>
      <c r="EQ52" s="17">
        <v>0.6</v>
      </c>
      <c r="ER52" s="17">
        <v>0</v>
      </c>
      <c r="ES52" s="17">
        <v>0.1</v>
      </c>
      <c r="ET52" s="17">
        <v>0</v>
      </c>
      <c r="EU52" s="17">
        <v>0.6</v>
      </c>
      <c r="EV52" s="17">
        <v>56</v>
      </c>
      <c r="EW52" s="17">
        <v>41.7</v>
      </c>
      <c r="EX52" s="17">
        <v>0</v>
      </c>
      <c r="EY52" s="17">
        <v>0</v>
      </c>
      <c r="EZ52" s="17">
        <v>9.1999999999999993</v>
      </c>
      <c r="FA52" s="17">
        <v>20</v>
      </c>
      <c r="FB52" s="17"/>
      <c r="FC52" s="17">
        <v>38.799999999999997</v>
      </c>
      <c r="FD52" s="17">
        <v>32.4</v>
      </c>
      <c r="FE52" s="17">
        <v>29</v>
      </c>
      <c r="FF52" s="17">
        <v>3.4</v>
      </c>
      <c r="FG52" s="17">
        <v>15</v>
      </c>
      <c r="FH52" s="17"/>
      <c r="FI52" s="17"/>
      <c r="FJ52" s="17">
        <v>7580.1</v>
      </c>
      <c r="FK52" s="15"/>
      <c r="FL52" s="17">
        <v>22.726330000000001</v>
      </c>
      <c r="FM52" s="17">
        <v>7.835</v>
      </c>
      <c r="FN52" s="17"/>
      <c r="FO52" s="17">
        <v>13.2</v>
      </c>
      <c r="FP52" s="17"/>
      <c r="FQ52" s="17">
        <v>18.921469999999999</v>
      </c>
      <c r="FR52" s="17">
        <v>9.5</v>
      </c>
      <c r="FS52" s="17">
        <v>16</v>
      </c>
      <c r="FT52" s="17">
        <v>88.1828</v>
      </c>
    </row>
    <row r="53" spans="1:176" ht="24" customHeight="1" x14ac:dyDescent="0.3">
      <c r="A53" s="16" t="s">
        <v>62</v>
      </c>
      <c r="B53" s="16" t="s">
        <v>842</v>
      </c>
      <c r="C53" s="17"/>
      <c r="D53" s="17"/>
      <c r="E53" s="17">
        <v>102.9</v>
      </c>
      <c r="F53" s="17">
        <v>643.13</v>
      </c>
      <c r="G53" s="17">
        <v>213.77</v>
      </c>
      <c r="H53" s="17"/>
      <c r="I53" s="17"/>
      <c r="J53" s="17">
        <v>89.6</v>
      </c>
      <c r="K53" s="17">
        <v>229</v>
      </c>
      <c r="L53" s="17"/>
      <c r="M53" s="17"/>
      <c r="N53" s="17">
        <v>156.5</v>
      </c>
      <c r="O53" s="17">
        <v>156.5</v>
      </c>
      <c r="P53" s="17">
        <v>156.6</v>
      </c>
      <c r="Q53" s="17">
        <v>250</v>
      </c>
      <c r="R53" s="17">
        <v>206.1</v>
      </c>
      <c r="S53" s="17">
        <v>109.3</v>
      </c>
      <c r="T53" s="17">
        <v>556.9</v>
      </c>
      <c r="U53" s="17">
        <v>10.4</v>
      </c>
      <c r="V53" s="17"/>
      <c r="W53" s="17"/>
      <c r="X53" s="17"/>
      <c r="Y53" s="17"/>
      <c r="Z53" s="17">
        <v>165.9</v>
      </c>
      <c r="AA53" s="17">
        <v>7.2</v>
      </c>
      <c r="AB53" s="17">
        <v>3.3</v>
      </c>
      <c r="AC53" s="17"/>
      <c r="AD53" s="17">
        <v>6.7</v>
      </c>
      <c r="AE53" s="17">
        <v>10.1</v>
      </c>
      <c r="AF53" s="17">
        <v>110.5</v>
      </c>
      <c r="AG53" s="17">
        <v>7</v>
      </c>
      <c r="AH53" s="17"/>
      <c r="AI53" s="17"/>
      <c r="AJ53" s="17"/>
      <c r="AK53" s="17">
        <v>110.5</v>
      </c>
      <c r="AL53" s="17">
        <v>222.5</v>
      </c>
      <c r="AM53" s="17"/>
      <c r="AN53" s="17"/>
      <c r="AO53" s="17"/>
      <c r="AP53" s="17">
        <v>6.4</v>
      </c>
      <c r="AQ53" s="17">
        <v>457.2</v>
      </c>
      <c r="AR53" s="17">
        <v>76.5</v>
      </c>
      <c r="AS53" s="17">
        <v>148.30000000000001</v>
      </c>
      <c r="AT53" s="17">
        <v>42.4</v>
      </c>
      <c r="AU53" s="17">
        <v>18.600000000000001</v>
      </c>
      <c r="AV53" s="17">
        <v>19.7</v>
      </c>
      <c r="AW53" s="17">
        <v>91.1</v>
      </c>
      <c r="AX53" s="17"/>
      <c r="AY53" s="17"/>
      <c r="AZ53" s="17"/>
      <c r="BA53" s="17">
        <v>108.3</v>
      </c>
      <c r="BB53" s="17">
        <v>8.1999999999999993</v>
      </c>
      <c r="BC53" s="17">
        <v>5.0999999999999996</v>
      </c>
      <c r="BD53" s="17">
        <v>47</v>
      </c>
      <c r="BE53" s="17">
        <v>0</v>
      </c>
      <c r="BF53" s="17">
        <v>3.8</v>
      </c>
      <c r="BG53" s="17">
        <v>37.6</v>
      </c>
      <c r="BH53" s="17">
        <v>173</v>
      </c>
      <c r="BI53" s="17">
        <v>94.2</v>
      </c>
      <c r="BJ53" s="17"/>
      <c r="BK53" s="17"/>
      <c r="BL53" s="17">
        <v>49.2</v>
      </c>
      <c r="BM53" s="17"/>
      <c r="BN53" s="17"/>
      <c r="BO53" s="17"/>
      <c r="BP53" s="17">
        <v>85.9</v>
      </c>
      <c r="BQ53" s="17">
        <v>173</v>
      </c>
      <c r="BR53" s="17"/>
      <c r="BS53" s="17">
        <v>200</v>
      </c>
      <c r="BT53" s="17">
        <v>184.3</v>
      </c>
      <c r="BU53" s="17">
        <v>74.400000000000006</v>
      </c>
      <c r="BV53" s="17"/>
      <c r="BW53" s="17"/>
      <c r="BX53" s="17"/>
      <c r="BY53" s="17"/>
      <c r="BZ53" s="17"/>
      <c r="CA53" s="17"/>
      <c r="CB53" s="17"/>
      <c r="CC53" s="17">
        <v>4.5999999999999996</v>
      </c>
      <c r="CD53" s="17">
        <v>224.2</v>
      </c>
      <c r="CE53" s="17">
        <v>133.4</v>
      </c>
      <c r="CF53" s="17">
        <v>62.8</v>
      </c>
      <c r="CG53" s="17">
        <v>81</v>
      </c>
      <c r="CH53" s="17">
        <v>30.1</v>
      </c>
      <c r="CI53" s="17"/>
      <c r="CJ53" s="17"/>
      <c r="CK53" s="17"/>
      <c r="CL53" s="17">
        <v>142.9</v>
      </c>
      <c r="CM53" s="17">
        <v>145.19999999999999</v>
      </c>
      <c r="CN53" s="17">
        <v>167.6</v>
      </c>
      <c r="CO53" s="17"/>
      <c r="CP53" s="17"/>
      <c r="CQ53" s="17"/>
      <c r="CR53" s="17"/>
      <c r="CS53" s="17"/>
      <c r="CT53" s="17"/>
      <c r="CU53" s="17"/>
      <c r="CV53" s="17">
        <v>0</v>
      </c>
      <c r="CW53" s="17">
        <v>67.599999999999994</v>
      </c>
      <c r="CX53" s="17">
        <v>0</v>
      </c>
      <c r="CY53" s="17">
        <v>0</v>
      </c>
      <c r="CZ53" s="17">
        <v>0</v>
      </c>
      <c r="DA53" s="17">
        <v>0</v>
      </c>
      <c r="DB53" s="17">
        <v>10</v>
      </c>
      <c r="DC53" s="17">
        <v>5.5</v>
      </c>
      <c r="DD53" s="17">
        <v>1.2</v>
      </c>
      <c r="DE53" s="17">
        <v>3.2</v>
      </c>
      <c r="DF53" s="17">
        <v>4.5</v>
      </c>
      <c r="DG53" s="17">
        <v>20.2</v>
      </c>
      <c r="DH53" s="17">
        <v>19.2</v>
      </c>
      <c r="DI53" s="17">
        <v>18.7</v>
      </c>
      <c r="DJ53" s="17">
        <v>3.6</v>
      </c>
      <c r="DK53" s="17">
        <v>9.3000000000000007</v>
      </c>
      <c r="DL53" s="17">
        <v>0</v>
      </c>
      <c r="DM53" s="17">
        <v>0</v>
      </c>
      <c r="DN53" s="17">
        <v>14.6</v>
      </c>
      <c r="DO53" s="17">
        <v>47.6</v>
      </c>
      <c r="DP53" s="17">
        <v>4.4000000000000004</v>
      </c>
      <c r="DQ53" s="17">
        <v>2.2999999999999998</v>
      </c>
      <c r="DR53" s="17">
        <v>2.4</v>
      </c>
      <c r="DS53" s="17"/>
      <c r="DT53" s="17">
        <v>0</v>
      </c>
      <c r="DU53" s="17">
        <v>3.3</v>
      </c>
      <c r="DV53" s="17">
        <v>20.3</v>
      </c>
      <c r="DW53" s="17">
        <v>0</v>
      </c>
      <c r="DX53" s="17"/>
      <c r="DY53" s="17">
        <v>19.8</v>
      </c>
      <c r="DZ53" s="17">
        <v>9.6</v>
      </c>
      <c r="EA53" s="17">
        <v>15.9</v>
      </c>
      <c r="EB53" s="17">
        <v>20.2</v>
      </c>
      <c r="EC53" s="17">
        <v>19.899999999999999</v>
      </c>
      <c r="ED53" s="17">
        <v>8.4</v>
      </c>
      <c r="EE53" s="17">
        <v>18.5</v>
      </c>
      <c r="EF53" s="17">
        <v>0</v>
      </c>
      <c r="EG53" s="17">
        <v>52.9</v>
      </c>
      <c r="EH53" s="17">
        <v>77.7</v>
      </c>
      <c r="EI53" s="17">
        <v>4.5</v>
      </c>
      <c r="EJ53" s="17">
        <v>2.2000000000000002</v>
      </c>
      <c r="EK53" s="17">
        <v>20.9</v>
      </c>
      <c r="EL53" s="17">
        <v>7.2</v>
      </c>
      <c r="EM53" s="17">
        <v>8.6</v>
      </c>
      <c r="EN53" s="17">
        <v>20.399999999999999</v>
      </c>
      <c r="EO53" s="17">
        <v>20.399999999999999</v>
      </c>
      <c r="EP53" s="17">
        <v>20.2</v>
      </c>
      <c r="EQ53" s="17">
        <v>0.3</v>
      </c>
      <c r="ER53" s="17">
        <v>0</v>
      </c>
      <c r="ES53" s="17">
        <v>0.1</v>
      </c>
      <c r="ET53" s="17">
        <v>0</v>
      </c>
      <c r="EU53" s="17">
        <v>0.6</v>
      </c>
      <c r="EV53" s="17">
        <v>53.5</v>
      </c>
      <c r="EW53" s="17">
        <v>48.1</v>
      </c>
      <c r="EX53" s="17">
        <v>0</v>
      </c>
      <c r="EY53" s="17">
        <v>0</v>
      </c>
      <c r="EZ53" s="17">
        <v>9.1</v>
      </c>
      <c r="FA53" s="17">
        <v>20</v>
      </c>
      <c r="FB53" s="17"/>
      <c r="FC53" s="17">
        <v>36.5</v>
      </c>
      <c r="FD53" s="17">
        <v>32</v>
      </c>
      <c r="FE53" s="17">
        <v>29.1</v>
      </c>
      <c r="FF53" s="17">
        <v>3.3</v>
      </c>
      <c r="FG53" s="17">
        <v>14.8</v>
      </c>
      <c r="FH53" s="17"/>
      <c r="FI53" s="17"/>
      <c r="FJ53" s="17">
        <v>7473</v>
      </c>
      <c r="FK53" s="15"/>
      <c r="FL53" s="17">
        <v>22.69716</v>
      </c>
      <c r="FM53" s="17">
        <v>7.8259999999999996</v>
      </c>
      <c r="FN53" s="17"/>
      <c r="FO53" s="17">
        <v>13.2</v>
      </c>
      <c r="FP53" s="17"/>
      <c r="FQ53" s="17">
        <v>18.920549999999999</v>
      </c>
      <c r="FR53" s="17">
        <v>9.6</v>
      </c>
      <c r="FS53" s="17">
        <v>15.8</v>
      </c>
      <c r="FT53" s="17">
        <v>88.043710000000004</v>
      </c>
    </row>
    <row r="54" spans="1:176" ht="24" customHeight="1" x14ac:dyDescent="0.3">
      <c r="A54" s="16" t="s">
        <v>62</v>
      </c>
      <c r="B54" s="16" t="s">
        <v>843</v>
      </c>
      <c r="C54" s="17"/>
      <c r="D54" s="17"/>
      <c r="E54" s="17">
        <v>103</v>
      </c>
      <c r="F54" s="17">
        <v>644.09</v>
      </c>
      <c r="G54" s="17">
        <v>214.58</v>
      </c>
      <c r="H54" s="17"/>
      <c r="I54" s="17"/>
      <c r="J54" s="17">
        <v>89.7</v>
      </c>
      <c r="K54" s="17">
        <v>228.7</v>
      </c>
      <c r="L54" s="17"/>
      <c r="M54" s="17"/>
      <c r="N54" s="17">
        <v>139.1</v>
      </c>
      <c r="O54" s="17">
        <v>138.4</v>
      </c>
      <c r="P54" s="17">
        <v>139</v>
      </c>
      <c r="Q54" s="17">
        <v>247.8</v>
      </c>
      <c r="R54" s="17">
        <v>207.2</v>
      </c>
      <c r="S54" s="17">
        <v>109.5</v>
      </c>
      <c r="T54" s="17">
        <v>557.70000000000005</v>
      </c>
      <c r="U54" s="17">
        <v>10.4</v>
      </c>
      <c r="V54" s="17"/>
      <c r="W54" s="17"/>
      <c r="X54" s="17"/>
      <c r="Y54" s="17"/>
      <c r="Z54" s="17">
        <v>166.5</v>
      </c>
      <c r="AA54" s="17">
        <v>6.6</v>
      </c>
      <c r="AB54" s="17">
        <v>3.2</v>
      </c>
      <c r="AC54" s="17"/>
      <c r="AD54" s="17">
        <v>6.7</v>
      </c>
      <c r="AE54" s="17">
        <v>10.1</v>
      </c>
      <c r="AF54" s="17">
        <v>109.7</v>
      </c>
      <c r="AG54" s="17">
        <v>7</v>
      </c>
      <c r="AH54" s="17"/>
      <c r="AI54" s="17"/>
      <c r="AJ54" s="17"/>
      <c r="AK54" s="17">
        <v>110.5</v>
      </c>
      <c r="AL54" s="17">
        <v>222.7</v>
      </c>
      <c r="AM54" s="17"/>
      <c r="AN54" s="17"/>
      <c r="AO54" s="17"/>
      <c r="AP54" s="17">
        <v>6.4</v>
      </c>
      <c r="AQ54" s="17">
        <v>458.4</v>
      </c>
      <c r="AR54" s="17">
        <v>76.599999999999994</v>
      </c>
      <c r="AS54" s="17">
        <v>139.69999999999999</v>
      </c>
      <c r="AT54" s="17">
        <v>42.2</v>
      </c>
      <c r="AU54" s="17">
        <v>18.7</v>
      </c>
      <c r="AV54" s="17">
        <v>19.7</v>
      </c>
      <c r="AW54" s="17">
        <v>87.7</v>
      </c>
      <c r="AX54" s="17"/>
      <c r="AY54" s="17"/>
      <c r="AZ54" s="17"/>
      <c r="BA54" s="17">
        <v>108.2</v>
      </c>
      <c r="BB54" s="17">
        <v>8.1999999999999993</v>
      </c>
      <c r="BC54" s="17">
        <v>5.0999999999999996</v>
      </c>
      <c r="BD54" s="17">
        <v>46.7</v>
      </c>
      <c r="BE54" s="17">
        <v>5.7</v>
      </c>
      <c r="BF54" s="17">
        <v>3.8</v>
      </c>
      <c r="BG54" s="17">
        <v>37.6</v>
      </c>
      <c r="BH54" s="17">
        <v>172.6</v>
      </c>
      <c r="BI54" s="17">
        <v>94</v>
      </c>
      <c r="BJ54" s="17"/>
      <c r="BK54" s="17"/>
      <c r="BL54" s="17">
        <v>48.3</v>
      </c>
      <c r="BM54" s="17"/>
      <c r="BN54" s="17"/>
      <c r="BO54" s="17"/>
      <c r="BP54" s="17">
        <v>86.2</v>
      </c>
      <c r="BQ54" s="17">
        <v>173.3</v>
      </c>
      <c r="BR54" s="17"/>
      <c r="BS54" s="17">
        <v>200</v>
      </c>
      <c r="BT54" s="17">
        <v>185.1</v>
      </c>
      <c r="BU54" s="17">
        <v>74.599999999999994</v>
      </c>
      <c r="BV54" s="17"/>
      <c r="BW54" s="17"/>
      <c r="BX54" s="17"/>
      <c r="BY54" s="17"/>
      <c r="BZ54" s="17"/>
      <c r="CA54" s="17"/>
      <c r="CB54" s="17"/>
      <c r="CC54" s="17">
        <v>4.5999999999999996</v>
      </c>
      <c r="CD54" s="17">
        <v>213.2</v>
      </c>
      <c r="CE54" s="17">
        <v>127.8</v>
      </c>
      <c r="CF54" s="17">
        <v>62.7</v>
      </c>
      <c r="CG54" s="17">
        <v>81</v>
      </c>
      <c r="CH54" s="17">
        <v>29.9</v>
      </c>
      <c r="CI54" s="17"/>
      <c r="CJ54" s="17"/>
      <c r="CK54" s="17"/>
      <c r="CL54" s="17">
        <v>142.69999999999999</v>
      </c>
      <c r="CM54" s="17">
        <v>145</v>
      </c>
      <c r="CN54" s="17">
        <v>167.5</v>
      </c>
      <c r="CO54" s="17"/>
      <c r="CP54" s="17"/>
      <c r="CQ54" s="17"/>
      <c r="CR54" s="17"/>
      <c r="CS54" s="17"/>
      <c r="CT54" s="17"/>
      <c r="CU54" s="17"/>
      <c r="CV54" s="17">
        <v>0</v>
      </c>
      <c r="CW54" s="17">
        <v>63</v>
      </c>
      <c r="CX54" s="17">
        <v>0</v>
      </c>
      <c r="CY54" s="17">
        <v>0</v>
      </c>
      <c r="CZ54" s="17">
        <v>0</v>
      </c>
      <c r="DA54" s="17">
        <v>0</v>
      </c>
      <c r="DB54" s="17">
        <v>9.9</v>
      </c>
      <c r="DC54" s="17">
        <v>5.4</v>
      </c>
      <c r="DD54" s="17">
        <v>1.2</v>
      </c>
      <c r="DE54" s="17">
        <v>3.3</v>
      </c>
      <c r="DF54" s="17">
        <v>4.7</v>
      </c>
      <c r="DG54" s="17">
        <v>20</v>
      </c>
      <c r="DH54" s="17">
        <v>19.399999999999999</v>
      </c>
      <c r="DI54" s="17">
        <v>18.600000000000001</v>
      </c>
      <c r="DJ54" s="17">
        <v>3.6</v>
      </c>
      <c r="DK54" s="17">
        <v>9.3000000000000007</v>
      </c>
      <c r="DL54" s="17">
        <v>0</v>
      </c>
      <c r="DM54" s="17">
        <v>0</v>
      </c>
      <c r="DN54" s="17">
        <v>13.7</v>
      </c>
      <c r="DO54" s="17">
        <v>41.6</v>
      </c>
      <c r="DP54" s="17">
        <v>4.4000000000000004</v>
      </c>
      <c r="DQ54" s="17">
        <v>2.2999999999999998</v>
      </c>
      <c r="DR54" s="17">
        <v>2.4</v>
      </c>
      <c r="DS54" s="17"/>
      <c r="DT54" s="17">
        <v>0</v>
      </c>
      <c r="DU54" s="17">
        <v>3.3</v>
      </c>
      <c r="DV54" s="17">
        <v>20.3</v>
      </c>
      <c r="DW54" s="17">
        <v>0</v>
      </c>
      <c r="DX54" s="17"/>
      <c r="DY54" s="17">
        <v>19.8</v>
      </c>
      <c r="DZ54" s="17">
        <v>9.6</v>
      </c>
      <c r="EA54" s="17">
        <v>15.6</v>
      </c>
      <c r="EB54" s="17">
        <v>20.2</v>
      </c>
      <c r="EC54" s="17">
        <v>19.899999999999999</v>
      </c>
      <c r="ED54" s="17">
        <v>13.8</v>
      </c>
      <c r="EE54" s="17">
        <v>16.3</v>
      </c>
      <c r="EF54" s="17">
        <v>0</v>
      </c>
      <c r="EG54" s="17">
        <v>66.099999999999994</v>
      </c>
      <c r="EH54" s="17">
        <v>87.3</v>
      </c>
      <c r="EI54" s="17">
        <v>5.0999999999999996</v>
      </c>
      <c r="EJ54" s="17">
        <v>5.6</v>
      </c>
      <c r="EK54" s="17">
        <v>20.9</v>
      </c>
      <c r="EL54" s="17">
        <v>7.2</v>
      </c>
      <c r="EM54" s="17">
        <v>8.5</v>
      </c>
      <c r="EN54" s="17">
        <v>20.399999999999999</v>
      </c>
      <c r="EO54" s="17">
        <v>20.399999999999999</v>
      </c>
      <c r="EP54" s="17">
        <v>20.2</v>
      </c>
      <c r="EQ54" s="17">
        <v>0</v>
      </c>
      <c r="ER54" s="17">
        <v>0</v>
      </c>
      <c r="ES54" s="17">
        <v>0.1</v>
      </c>
      <c r="ET54" s="17">
        <v>0</v>
      </c>
      <c r="EU54" s="17">
        <v>0.6</v>
      </c>
      <c r="EV54" s="17">
        <v>36.5</v>
      </c>
      <c r="EW54" s="17">
        <v>35.6</v>
      </c>
      <c r="EX54" s="17">
        <v>0</v>
      </c>
      <c r="EY54" s="17">
        <v>0</v>
      </c>
      <c r="EZ54" s="17">
        <v>9.1999999999999993</v>
      </c>
      <c r="FA54" s="17">
        <v>20</v>
      </c>
      <c r="FB54" s="17"/>
      <c r="FC54" s="17">
        <v>27.5</v>
      </c>
      <c r="FD54" s="17">
        <v>32.200000000000003</v>
      </c>
      <c r="FE54" s="17">
        <v>29</v>
      </c>
      <c r="FF54" s="17">
        <v>3.4</v>
      </c>
      <c r="FG54" s="17">
        <v>14.8</v>
      </c>
      <c r="FH54" s="17"/>
      <c r="FI54" s="17"/>
      <c r="FJ54" s="17">
        <v>7377.57</v>
      </c>
      <c r="FK54" s="15"/>
      <c r="FL54" s="17">
        <v>22.982769999999999</v>
      </c>
      <c r="FM54" s="17">
        <v>7.8230000000000004</v>
      </c>
      <c r="FN54" s="17"/>
      <c r="FO54" s="17">
        <v>13.2</v>
      </c>
      <c r="FP54" s="17"/>
      <c r="FQ54" s="17">
        <v>18.918399999999998</v>
      </c>
      <c r="FR54" s="17">
        <v>9.6999999999999993</v>
      </c>
      <c r="FS54" s="17">
        <v>16</v>
      </c>
      <c r="FT54" s="17">
        <v>88.624170000000007</v>
      </c>
    </row>
    <row r="55" spans="1:176" ht="24" customHeight="1" x14ac:dyDescent="0.3">
      <c r="A55" s="16" t="s">
        <v>62</v>
      </c>
      <c r="B55" s="16" t="s">
        <v>844</v>
      </c>
      <c r="C55" s="17"/>
      <c r="D55" s="17"/>
      <c r="E55" s="17">
        <v>103.4</v>
      </c>
      <c r="F55" s="17">
        <v>647.58000000000004</v>
      </c>
      <c r="G55" s="17">
        <v>214.28</v>
      </c>
      <c r="H55" s="17"/>
      <c r="I55" s="17"/>
      <c r="J55" s="17">
        <v>91.9</v>
      </c>
      <c r="K55" s="17">
        <v>230.5</v>
      </c>
      <c r="L55" s="17"/>
      <c r="M55" s="17"/>
      <c r="N55" s="17">
        <v>145.80000000000001</v>
      </c>
      <c r="O55" s="17">
        <v>146.4</v>
      </c>
      <c r="P55" s="17">
        <v>145.4</v>
      </c>
      <c r="Q55" s="17">
        <v>247</v>
      </c>
      <c r="R55" s="17">
        <v>204.5</v>
      </c>
      <c r="S55" s="17">
        <v>109.3</v>
      </c>
      <c r="T55" s="17">
        <v>558.1</v>
      </c>
      <c r="U55" s="17">
        <v>10.6</v>
      </c>
      <c r="V55" s="17"/>
      <c r="W55" s="17"/>
      <c r="X55" s="17"/>
      <c r="Y55" s="17"/>
      <c r="Z55" s="17">
        <v>169.5</v>
      </c>
      <c r="AA55" s="17">
        <v>7.4</v>
      </c>
      <c r="AB55" s="17">
        <v>3.5</v>
      </c>
      <c r="AC55" s="17"/>
      <c r="AD55" s="17">
        <v>6.7</v>
      </c>
      <c r="AE55" s="17">
        <v>10.1</v>
      </c>
      <c r="AF55" s="17">
        <v>109.7</v>
      </c>
      <c r="AG55" s="17">
        <v>7</v>
      </c>
      <c r="AH55" s="17"/>
      <c r="AI55" s="17"/>
      <c r="AJ55" s="17"/>
      <c r="AK55" s="17">
        <v>111.2</v>
      </c>
      <c r="AL55" s="17">
        <v>222.9</v>
      </c>
      <c r="AM55" s="17"/>
      <c r="AN55" s="17"/>
      <c r="AO55" s="17"/>
      <c r="AP55" s="17">
        <v>6.5</v>
      </c>
      <c r="AQ55" s="17">
        <v>458.6</v>
      </c>
      <c r="AR55" s="17">
        <v>77</v>
      </c>
      <c r="AS55" s="17">
        <v>150.30000000000001</v>
      </c>
      <c r="AT55" s="17">
        <v>42.3</v>
      </c>
      <c r="AU55" s="17">
        <v>18.7</v>
      </c>
      <c r="AV55" s="17">
        <v>19.7</v>
      </c>
      <c r="AW55" s="17">
        <v>90.9</v>
      </c>
      <c r="AX55" s="17"/>
      <c r="AY55" s="17"/>
      <c r="AZ55" s="17"/>
      <c r="BA55" s="17">
        <v>108.2</v>
      </c>
      <c r="BB55" s="17">
        <v>8.1999999999999993</v>
      </c>
      <c r="BC55" s="17">
        <v>5.0999999999999996</v>
      </c>
      <c r="BD55" s="17">
        <v>47</v>
      </c>
      <c r="BE55" s="17">
        <v>6.1</v>
      </c>
      <c r="BF55" s="17">
        <v>3.8</v>
      </c>
      <c r="BG55" s="17">
        <v>38.9</v>
      </c>
      <c r="BH55" s="17">
        <v>174.3</v>
      </c>
      <c r="BI55" s="17">
        <v>94.1</v>
      </c>
      <c r="BJ55" s="17"/>
      <c r="BK55" s="17"/>
      <c r="BL55" s="17">
        <v>48.2</v>
      </c>
      <c r="BM55" s="17"/>
      <c r="BN55" s="17"/>
      <c r="BO55" s="17"/>
      <c r="BP55" s="17">
        <v>87.3</v>
      </c>
      <c r="BQ55" s="17">
        <v>172.1</v>
      </c>
      <c r="BR55" s="17"/>
      <c r="BS55" s="17">
        <v>200</v>
      </c>
      <c r="BT55" s="17">
        <v>185.5</v>
      </c>
      <c r="BU55" s="17">
        <v>73.900000000000006</v>
      </c>
      <c r="BV55" s="17"/>
      <c r="BW55" s="17"/>
      <c r="BX55" s="17"/>
      <c r="BY55" s="17"/>
      <c r="BZ55" s="17"/>
      <c r="CA55" s="17"/>
      <c r="CB55" s="17"/>
      <c r="CC55" s="17">
        <v>4.5999999999999996</v>
      </c>
      <c r="CD55" s="17">
        <v>216.1</v>
      </c>
      <c r="CE55" s="17">
        <v>135</v>
      </c>
      <c r="CF55" s="17">
        <v>63.7</v>
      </c>
      <c r="CG55" s="17">
        <v>81.3</v>
      </c>
      <c r="CH55" s="17">
        <v>30.4</v>
      </c>
      <c r="CI55" s="17"/>
      <c r="CJ55" s="17"/>
      <c r="CK55" s="17"/>
      <c r="CL55" s="17">
        <v>141.69999999999999</v>
      </c>
      <c r="CM55" s="17">
        <v>144.1</v>
      </c>
      <c r="CN55" s="17">
        <v>166.4</v>
      </c>
      <c r="CO55" s="17"/>
      <c r="CP55" s="17"/>
      <c r="CQ55" s="17"/>
      <c r="CR55" s="17"/>
      <c r="CS55" s="17"/>
      <c r="CT55" s="17"/>
      <c r="CU55" s="17"/>
      <c r="CV55" s="17">
        <v>0</v>
      </c>
      <c r="CW55" s="17">
        <v>60.8</v>
      </c>
      <c r="CX55" s="17">
        <v>0</v>
      </c>
      <c r="CY55" s="17">
        <v>0</v>
      </c>
      <c r="CZ55" s="17">
        <v>0</v>
      </c>
      <c r="DA55" s="17">
        <v>0</v>
      </c>
      <c r="DB55" s="17">
        <v>9.9</v>
      </c>
      <c r="DC55" s="17">
        <v>5.5</v>
      </c>
      <c r="DD55" s="17">
        <v>1.2</v>
      </c>
      <c r="DE55" s="17">
        <v>3.3</v>
      </c>
      <c r="DF55" s="17">
        <v>4.5999999999999996</v>
      </c>
      <c r="DG55" s="17">
        <v>20.3</v>
      </c>
      <c r="DH55" s="17">
        <v>19.399999999999999</v>
      </c>
      <c r="DI55" s="17">
        <v>18.600000000000001</v>
      </c>
      <c r="DJ55" s="17">
        <v>3.6</v>
      </c>
      <c r="DK55" s="17">
        <v>9.3000000000000007</v>
      </c>
      <c r="DL55" s="17">
        <v>0</v>
      </c>
      <c r="DM55" s="17">
        <v>0</v>
      </c>
      <c r="DN55" s="17">
        <v>12.1</v>
      </c>
      <c r="DO55" s="17">
        <v>41.4</v>
      </c>
      <c r="DP55" s="17">
        <v>4.4000000000000004</v>
      </c>
      <c r="DQ55" s="17">
        <v>2.2999999999999998</v>
      </c>
      <c r="DR55" s="17">
        <v>2.4</v>
      </c>
      <c r="DS55" s="17"/>
      <c r="DT55" s="17">
        <v>0</v>
      </c>
      <c r="DU55" s="17">
        <v>3.3</v>
      </c>
      <c r="DV55" s="17">
        <v>20.3</v>
      </c>
      <c r="DW55" s="17">
        <v>0</v>
      </c>
      <c r="DX55" s="17"/>
      <c r="DY55" s="17">
        <v>19.8</v>
      </c>
      <c r="DZ55" s="17">
        <v>9.5</v>
      </c>
      <c r="EA55" s="17">
        <v>15.9</v>
      </c>
      <c r="EB55" s="17">
        <v>20.3</v>
      </c>
      <c r="EC55" s="17">
        <v>19.899999999999999</v>
      </c>
      <c r="ED55" s="17">
        <v>13.2</v>
      </c>
      <c r="EE55" s="17">
        <v>16.899999999999999</v>
      </c>
      <c r="EF55" s="17">
        <v>0</v>
      </c>
      <c r="EG55" s="17">
        <v>54.2</v>
      </c>
      <c r="EH55" s="17">
        <v>79.8</v>
      </c>
      <c r="EI55" s="17">
        <v>7.8</v>
      </c>
      <c r="EJ55" s="17">
        <v>5.3</v>
      </c>
      <c r="EK55" s="17">
        <v>20.9</v>
      </c>
      <c r="EL55" s="17">
        <v>7.4</v>
      </c>
      <c r="EM55" s="17">
        <v>8.4</v>
      </c>
      <c r="EN55" s="17">
        <v>20.399999999999999</v>
      </c>
      <c r="EO55" s="17">
        <v>20.399999999999999</v>
      </c>
      <c r="EP55" s="17">
        <v>20.2</v>
      </c>
      <c r="EQ55" s="17">
        <v>0</v>
      </c>
      <c r="ER55" s="17">
        <v>0</v>
      </c>
      <c r="ES55" s="17">
        <v>0.1</v>
      </c>
      <c r="ET55" s="17">
        <v>0</v>
      </c>
      <c r="EU55" s="17">
        <v>0.6</v>
      </c>
      <c r="EV55" s="17">
        <v>32</v>
      </c>
      <c r="EW55" s="17">
        <v>25.5</v>
      </c>
      <c r="EX55" s="17">
        <v>0</v>
      </c>
      <c r="EY55" s="17">
        <v>0</v>
      </c>
      <c r="EZ55" s="17">
        <v>9.1</v>
      </c>
      <c r="FA55" s="17">
        <v>20</v>
      </c>
      <c r="FB55" s="17"/>
      <c r="FC55" s="17">
        <v>29.6</v>
      </c>
      <c r="FD55" s="17">
        <v>32.4</v>
      </c>
      <c r="FE55" s="17">
        <v>29.1</v>
      </c>
      <c r="FF55" s="17">
        <v>3.4</v>
      </c>
      <c r="FG55" s="17">
        <v>14.9</v>
      </c>
      <c r="FH55" s="17"/>
      <c r="FI55" s="17"/>
      <c r="FJ55" s="17">
        <v>7402.46</v>
      </c>
      <c r="FK55" s="15"/>
      <c r="FL55" s="17">
        <v>22.971319999999999</v>
      </c>
      <c r="FM55" s="17">
        <v>7.8289999999999997</v>
      </c>
      <c r="FN55" s="17"/>
      <c r="FO55" s="17">
        <v>13.2</v>
      </c>
      <c r="FP55" s="17"/>
      <c r="FQ55" s="17">
        <v>18.9177</v>
      </c>
      <c r="FR55" s="17">
        <v>9.6999999999999993</v>
      </c>
      <c r="FS55" s="17">
        <v>16</v>
      </c>
      <c r="FT55" s="17">
        <v>88.618020000000001</v>
      </c>
    </row>
    <row r="56" spans="1:176" ht="24" customHeight="1" x14ac:dyDescent="0.3">
      <c r="A56" s="16" t="s">
        <v>62</v>
      </c>
      <c r="B56" s="16" t="s">
        <v>845</v>
      </c>
      <c r="C56" s="17"/>
      <c r="D56" s="17"/>
      <c r="E56" s="17">
        <v>103</v>
      </c>
      <c r="F56" s="17">
        <v>638.63</v>
      </c>
      <c r="G56" s="17">
        <v>213.5</v>
      </c>
      <c r="H56" s="17"/>
      <c r="I56" s="17"/>
      <c r="J56" s="17">
        <v>90.2</v>
      </c>
      <c r="K56" s="17">
        <v>226.2</v>
      </c>
      <c r="L56" s="17"/>
      <c r="M56" s="17"/>
      <c r="N56" s="17">
        <v>121.8</v>
      </c>
      <c r="O56" s="17">
        <v>121.6</v>
      </c>
      <c r="P56" s="17">
        <v>122.4</v>
      </c>
      <c r="Q56" s="17">
        <v>224.5</v>
      </c>
      <c r="R56" s="17">
        <v>205.7</v>
      </c>
      <c r="S56" s="17">
        <v>109</v>
      </c>
      <c r="T56" s="17">
        <v>547.5</v>
      </c>
      <c r="U56" s="17">
        <v>10.4</v>
      </c>
      <c r="V56" s="17"/>
      <c r="W56" s="17"/>
      <c r="X56" s="17"/>
      <c r="Y56" s="17"/>
      <c r="Z56" s="17">
        <v>159.30000000000001</v>
      </c>
      <c r="AA56" s="17">
        <v>6.6</v>
      </c>
      <c r="AB56" s="17">
        <v>3.3</v>
      </c>
      <c r="AC56" s="17"/>
      <c r="AD56" s="17">
        <v>6.7</v>
      </c>
      <c r="AE56" s="17">
        <v>10</v>
      </c>
      <c r="AF56" s="17">
        <v>85.4</v>
      </c>
      <c r="AG56" s="17">
        <v>7.1</v>
      </c>
      <c r="AH56" s="17"/>
      <c r="AI56" s="17"/>
      <c r="AJ56" s="17"/>
      <c r="AK56" s="17">
        <v>109</v>
      </c>
      <c r="AL56" s="17">
        <v>223.2</v>
      </c>
      <c r="AM56" s="17"/>
      <c r="AN56" s="17"/>
      <c r="AO56" s="17"/>
      <c r="AP56" s="17">
        <v>6.5</v>
      </c>
      <c r="AQ56" s="17">
        <v>454.7</v>
      </c>
      <c r="AR56" s="17">
        <v>76.900000000000006</v>
      </c>
      <c r="AS56" s="17">
        <v>130.9</v>
      </c>
      <c r="AT56" s="17">
        <v>42.1</v>
      </c>
      <c r="AU56" s="17">
        <v>18.7</v>
      </c>
      <c r="AV56" s="17">
        <v>19.7</v>
      </c>
      <c r="AW56" s="17">
        <v>87.9</v>
      </c>
      <c r="AX56" s="17"/>
      <c r="AY56" s="17"/>
      <c r="AZ56" s="17"/>
      <c r="BA56" s="17">
        <v>107.6</v>
      </c>
      <c r="BB56" s="17">
        <v>8.1999999999999993</v>
      </c>
      <c r="BC56" s="17">
        <v>5.0999999999999996</v>
      </c>
      <c r="BD56" s="17">
        <v>45.9</v>
      </c>
      <c r="BE56" s="17">
        <v>5.9</v>
      </c>
      <c r="BF56" s="17">
        <v>3.8</v>
      </c>
      <c r="BG56" s="17">
        <v>38.6</v>
      </c>
      <c r="BH56" s="17">
        <v>170.1</v>
      </c>
      <c r="BI56" s="17">
        <v>93.1</v>
      </c>
      <c r="BJ56" s="17"/>
      <c r="BK56" s="17"/>
      <c r="BL56" s="17">
        <v>48.3</v>
      </c>
      <c r="BM56" s="17"/>
      <c r="BN56" s="17"/>
      <c r="BO56" s="17"/>
      <c r="BP56" s="17">
        <v>85.6</v>
      </c>
      <c r="BQ56" s="17">
        <v>172.6</v>
      </c>
      <c r="BR56" s="17"/>
      <c r="BS56" s="17">
        <v>200</v>
      </c>
      <c r="BT56" s="17">
        <v>185.8</v>
      </c>
      <c r="BU56" s="17">
        <v>29.7</v>
      </c>
      <c r="BV56" s="17"/>
      <c r="BW56" s="17"/>
      <c r="BX56" s="17"/>
      <c r="BY56" s="17"/>
      <c r="BZ56" s="17"/>
      <c r="CA56" s="17"/>
      <c r="CB56" s="17"/>
      <c r="CC56" s="17">
        <v>4.5999999999999996</v>
      </c>
      <c r="CD56" s="17">
        <v>98.6</v>
      </c>
      <c r="CE56" s="17">
        <v>120.2</v>
      </c>
      <c r="CF56" s="17">
        <v>61.6</v>
      </c>
      <c r="CG56" s="17">
        <v>80.099999999999994</v>
      </c>
      <c r="CH56" s="17">
        <v>29.5</v>
      </c>
      <c r="CI56" s="17"/>
      <c r="CJ56" s="17"/>
      <c r="CK56" s="17"/>
      <c r="CL56" s="17">
        <v>142.1</v>
      </c>
      <c r="CM56" s="17">
        <v>144.30000000000001</v>
      </c>
      <c r="CN56" s="17">
        <v>161.4</v>
      </c>
      <c r="CO56" s="17"/>
      <c r="CP56" s="17"/>
      <c r="CQ56" s="17"/>
      <c r="CR56" s="17"/>
      <c r="CS56" s="17"/>
      <c r="CT56" s="17"/>
      <c r="CU56" s="17"/>
      <c r="CV56" s="17">
        <v>0</v>
      </c>
      <c r="CW56" s="17">
        <v>67.5</v>
      </c>
      <c r="CX56" s="17">
        <v>0</v>
      </c>
      <c r="CY56" s="17">
        <v>0</v>
      </c>
      <c r="CZ56" s="17">
        <v>0</v>
      </c>
      <c r="DA56" s="17">
        <v>0</v>
      </c>
      <c r="DB56" s="17">
        <v>10</v>
      </c>
      <c r="DC56" s="17">
        <v>5.5</v>
      </c>
      <c r="DD56" s="17">
        <v>1.2</v>
      </c>
      <c r="DE56" s="17">
        <v>3.2</v>
      </c>
      <c r="DF56" s="17">
        <v>4.5999999999999996</v>
      </c>
      <c r="DG56" s="17">
        <v>19.8</v>
      </c>
      <c r="DH56" s="17">
        <v>19.399999999999999</v>
      </c>
      <c r="DI56" s="17">
        <v>18.600000000000001</v>
      </c>
      <c r="DJ56" s="17">
        <v>3.6</v>
      </c>
      <c r="DK56" s="17">
        <v>9.3000000000000007</v>
      </c>
      <c r="DL56" s="17">
        <v>0</v>
      </c>
      <c r="DM56" s="17">
        <v>0</v>
      </c>
      <c r="DN56" s="17">
        <v>13.2</v>
      </c>
      <c r="DO56" s="17">
        <v>39.4</v>
      </c>
      <c r="DP56" s="17">
        <v>4.4000000000000004</v>
      </c>
      <c r="DQ56" s="17">
        <v>2.2999999999999998</v>
      </c>
      <c r="DR56" s="17">
        <v>2.4</v>
      </c>
      <c r="DS56" s="17"/>
      <c r="DT56" s="17">
        <v>0</v>
      </c>
      <c r="DU56" s="17">
        <v>3.3</v>
      </c>
      <c r="DV56" s="17">
        <v>20.3</v>
      </c>
      <c r="DW56" s="17">
        <v>0</v>
      </c>
      <c r="DX56" s="17"/>
      <c r="DY56" s="17">
        <v>19.8</v>
      </c>
      <c r="DZ56" s="17">
        <v>9.4</v>
      </c>
      <c r="EA56" s="17">
        <v>15.6</v>
      </c>
      <c r="EB56" s="17">
        <v>20.2</v>
      </c>
      <c r="EC56" s="17">
        <v>19.899999999999999</v>
      </c>
      <c r="ED56" s="17">
        <v>14</v>
      </c>
      <c r="EE56" s="17">
        <v>17.399999999999999</v>
      </c>
      <c r="EF56" s="17">
        <v>0</v>
      </c>
      <c r="EG56" s="17">
        <v>68</v>
      </c>
      <c r="EH56" s="17">
        <v>91.7</v>
      </c>
      <c r="EI56" s="17">
        <v>8.5</v>
      </c>
      <c r="EJ56" s="17">
        <v>2.5</v>
      </c>
      <c r="EK56" s="17">
        <v>20.9</v>
      </c>
      <c r="EL56" s="17">
        <v>7.4</v>
      </c>
      <c r="EM56" s="17">
        <v>8.4</v>
      </c>
      <c r="EN56" s="17">
        <v>20.399999999999999</v>
      </c>
      <c r="EO56" s="17">
        <v>20.399999999999999</v>
      </c>
      <c r="EP56" s="17">
        <v>20.2</v>
      </c>
      <c r="EQ56" s="17">
        <v>0</v>
      </c>
      <c r="ER56" s="17">
        <v>0</v>
      </c>
      <c r="ES56" s="17">
        <v>0.1</v>
      </c>
      <c r="ET56" s="17">
        <v>0</v>
      </c>
      <c r="EU56" s="17">
        <v>0.6</v>
      </c>
      <c r="EV56" s="17">
        <v>21.6</v>
      </c>
      <c r="EW56" s="17">
        <v>12.9</v>
      </c>
      <c r="EX56" s="17">
        <v>0</v>
      </c>
      <c r="EY56" s="17">
        <v>0</v>
      </c>
      <c r="EZ56" s="17">
        <v>9</v>
      </c>
      <c r="FA56" s="17">
        <v>20</v>
      </c>
      <c r="FB56" s="17"/>
      <c r="FC56" s="17">
        <v>29.5</v>
      </c>
      <c r="FD56" s="17">
        <v>32.799999999999997</v>
      </c>
      <c r="FE56" s="17">
        <v>29.1</v>
      </c>
      <c r="FF56" s="17">
        <v>3.4</v>
      </c>
      <c r="FG56" s="17">
        <v>15.1</v>
      </c>
      <c r="FH56" s="17"/>
      <c r="FI56" s="17"/>
      <c r="FJ56" s="17">
        <v>7031.93</v>
      </c>
      <c r="FK56" s="15"/>
      <c r="FL56" s="17">
        <v>22.948810000000002</v>
      </c>
      <c r="FM56" s="17">
        <v>7.8280000000000003</v>
      </c>
      <c r="FN56" s="17"/>
      <c r="FO56" s="17">
        <v>13.2</v>
      </c>
      <c r="FP56" s="17"/>
      <c r="FQ56" s="17">
        <v>18.917539999999999</v>
      </c>
      <c r="FR56" s="17">
        <v>9.9</v>
      </c>
      <c r="FS56" s="17">
        <v>15.9</v>
      </c>
      <c r="FT56" s="17">
        <v>88.69435</v>
      </c>
    </row>
    <row r="57" spans="1:176" ht="24" customHeight="1" x14ac:dyDescent="0.3">
      <c r="A57" s="16" t="s">
        <v>62</v>
      </c>
      <c r="B57" s="16" t="s">
        <v>846</v>
      </c>
      <c r="C57" s="17"/>
      <c r="D57" s="17"/>
      <c r="E57" s="17">
        <v>103.3</v>
      </c>
      <c r="F57" s="17">
        <v>658.05</v>
      </c>
      <c r="G57" s="17">
        <v>215.24</v>
      </c>
      <c r="H57" s="17"/>
      <c r="I57" s="17"/>
      <c r="J57" s="17">
        <v>89.6</v>
      </c>
      <c r="K57" s="17">
        <v>231.7</v>
      </c>
      <c r="L57" s="17"/>
      <c r="M57" s="17"/>
      <c r="N57" s="17">
        <v>148.5</v>
      </c>
      <c r="O57" s="17">
        <v>149.4</v>
      </c>
      <c r="P57" s="17">
        <v>148.5</v>
      </c>
      <c r="Q57" s="17">
        <v>234.3</v>
      </c>
      <c r="R57" s="17">
        <v>115.1</v>
      </c>
      <c r="S57" s="17">
        <v>77.599999999999994</v>
      </c>
      <c r="T57" s="17">
        <v>578.1</v>
      </c>
      <c r="U57" s="17">
        <v>10.4</v>
      </c>
      <c r="V57" s="17"/>
      <c r="W57" s="17"/>
      <c r="X57" s="17"/>
      <c r="Y57" s="17"/>
      <c r="Z57" s="17">
        <v>164.2</v>
      </c>
      <c r="AA57" s="17">
        <v>7.9</v>
      </c>
      <c r="AB57" s="17">
        <v>3.6</v>
      </c>
      <c r="AC57" s="17"/>
      <c r="AD57" s="17">
        <v>6.7</v>
      </c>
      <c r="AE57" s="17">
        <v>10</v>
      </c>
      <c r="AF57" s="17">
        <v>82.9</v>
      </c>
      <c r="AG57" s="17">
        <v>7</v>
      </c>
      <c r="AH57" s="17"/>
      <c r="AI57" s="17"/>
      <c r="AJ57" s="17"/>
      <c r="AK57" s="17">
        <v>111.1</v>
      </c>
      <c r="AL57" s="17">
        <v>223.8</v>
      </c>
      <c r="AM57" s="17"/>
      <c r="AN57" s="17"/>
      <c r="AO57" s="17"/>
      <c r="AP57" s="17">
        <v>6.4</v>
      </c>
      <c r="AQ57" s="17">
        <v>466.8</v>
      </c>
      <c r="AR57" s="17">
        <v>77</v>
      </c>
      <c r="AS57" s="17">
        <v>149.6</v>
      </c>
      <c r="AT57" s="17">
        <v>42.4</v>
      </c>
      <c r="AU57" s="17">
        <v>18.7</v>
      </c>
      <c r="AV57" s="17">
        <v>19.7</v>
      </c>
      <c r="AW57" s="17">
        <v>89.2</v>
      </c>
      <c r="AX57" s="17"/>
      <c r="AY57" s="17"/>
      <c r="AZ57" s="17"/>
      <c r="BA57" s="17">
        <v>109.6</v>
      </c>
      <c r="BB57" s="17">
        <v>8.1999999999999993</v>
      </c>
      <c r="BC57" s="17">
        <v>5.2</v>
      </c>
      <c r="BD57" s="17">
        <v>46.9</v>
      </c>
      <c r="BE57" s="17">
        <v>6.1</v>
      </c>
      <c r="BF57" s="17">
        <v>3.8</v>
      </c>
      <c r="BG57" s="17">
        <v>37.5</v>
      </c>
      <c r="BH57" s="17">
        <v>176.6</v>
      </c>
      <c r="BI57" s="17">
        <v>94.6</v>
      </c>
      <c r="BJ57" s="17"/>
      <c r="BK57" s="17"/>
      <c r="BL57" s="17">
        <v>48.2</v>
      </c>
      <c r="BM57" s="17"/>
      <c r="BN57" s="17"/>
      <c r="BO57" s="17"/>
      <c r="BP57" s="17">
        <v>86.8</v>
      </c>
      <c r="BQ57" s="17">
        <v>174</v>
      </c>
      <c r="BR57" s="17"/>
      <c r="BS57" s="17">
        <v>200</v>
      </c>
      <c r="BT57" s="17">
        <v>184.8</v>
      </c>
      <c r="BU57" s="17">
        <v>0</v>
      </c>
      <c r="BV57" s="17"/>
      <c r="BW57" s="17"/>
      <c r="BX57" s="17"/>
      <c r="BY57" s="17"/>
      <c r="BZ57" s="17"/>
      <c r="CA57" s="17"/>
      <c r="CB57" s="17"/>
      <c r="CC57" s="17">
        <v>4.5</v>
      </c>
      <c r="CD57" s="17">
        <v>52</v>
      </c>
      <c r="CE57" s="17">
        <v>136</v>
      </c>
      <c r="CF57" s="17">
        <v>63.8</v>
      </c>
      <c r="CG57" s="17">
        <v>80.400000000000006</v>
      </c>
      <c r="CH57" s="17">
        <v>30.4</v>
      </c>
      <c r="CI57" s="17"/>
      <c r="CJ57" s="17"/>
      <c r="CK57" s="17"/>
      <c r="CL57" s="17">
        <v>122.9</v>
      </c>
      <c r="CM57" s="17">
        <v>122.8</v>
      </c>
      <c r="CN57" s="17">
        <v>138.1</v>
      </c>
      <c r="CO57" s="17"/>
      <c r="CP57" s="17"/>
      <c r="CQ57" s="17"/>
      <c r="CR57" s="17"/>
      <c r="CS57" s="17"/>
      <c r="CT57" s="17"/>
      <c r="CU57" s="17"/>
      <c r="CV57" s="17">
        <v>0</v>
      </c>
      <c r="CW57" s="17">
        <v>66</v>
      </c>
      <c r="CX57" s="17">
        <v>0</v>
      </c>
      <c r="CY57" s="17">
        <v>0</v>
      </c>
      <c r="CZ57" s="17">
        <v>0</v>
      </c>
      <c r="DA57" s="17">
        <v>0</v>
      </c>
      <c r="DB57" s="17">
        <v>9.9</v>
      </c>
      <c r="DC57" s="17">
        <v>5.5</v>
      </c>
      <c r="DD57" s="17">
        <v>1.2</v>
      </c>
      <c r="DE57" s="17">
        <v>3.2</v>
      </c>
      <c r="DF57" s="17">
        <v>4.5999999999999996</v>
      </c>
      <c r="DG57" s="17">
        <v>20.6</v>
      </c>
      <c r="DH57" s="17">
        <v>17.5</v>
      </c>
      <c r="DI57" s="17">
        <v>18.5</v>
      </c>
      <c r="DJ57" s="17">
        <v>3.6</v>
      </c>
      <c r="DK57" s="17">
        <v>9.3000000000000007</v>
      </c>
      <c r="DL57" s="17">
        <v>0</v>
      </c>
      <c r="DM57" s="17">
        <v>0</v>
      </c>
      <c r="DN57" s="17">
        <v>11.1</v>
      </c>
      <c r="DO57" s="17">
        <v>32.700000000000003</v>
      </c>
      <c r="DP57" s="17">
        <v>4.4000000000000004</v>
      </c>
      <c r="DQ57" s="17">
        <v>2.2999999999999998</v>
      </c>
      <c r="DR57" s="17">
        <v>2.4</v>
      </c>
      <c r="DS57" s="17"/>
      <c r="DT57" s="17">
        <v>0</v>
      </c>
      <c r="DU57" s="17">
        <v>3.3</v>
      </c>
      <c r="DV57" s="17">
        <v>20.3</v>
      </c>
      <c r="DW57" s="17">
        <v>0</v>
      </c>
      <c r="DX57" s="17"/>
      <c r="DY57" s="17">
        <v>19.8</v>
      </c>
      <c r="DZ57" s="17">
        <v>9.4</v>
      </c>
      <c r="EA57" s="17">
        <v>16.3</v>
      </c>
      <c r="EB57" s="17">
        <v>20.3</v>
      </c>
      <c r="EC57" s="17">
        <v>20</v>
      </c>
      <c r="ED57" s="17">
        <v>13.6</v>
      </c>
      <c r="EE57" s="17">
        <v>14.2</v>
      </c>
      <c r="EF57" s="17">
        <v>0</v>
      </c>
      <c r="EG57" s="17">
        <v>74.3</v>
      </c>
      <c r="EH57" s="17">
        <v>91.3</v>
      </c>
      <c r="EI57" s="17">
        <v>9</v>
      </c>
      <c r="EJ57" s="17">
        <v>4.0999999999999996</v>
      </c>
      <c r="EK57" s="17">
        <v>20.9</v>
      </c>
      <c r="EL57" s="17">
        <v>7.4</v>
      </c>
      <c r="EM57" s="17">
        <v>8.4</v>
      </c>
      <c r="EN57" s="17">
        <v>20.399999999999999</v>
      </c>
      <c r="EO57" s="17">
        <v>20.399999999999999</v>
      </c>
      <c r="EP57" s="17">
        <v>20.2</v>
      </c>
      <c r="EQ57" s="17">
        <v>0</v>
      </c>
      <c r="ER57" s="17">
        <v>0</v>
      </c>
      <c r="ES57" s="17">
        <v>0.1</v>
      </c>
      <c r="ET57" s="17">
        <v>0</v>
      </c>
      <c r="EU57" s="17">
        <v>0.6</v>
      </c>
      <c r="EV57" s="17">
        <v>13.9</v>
      </c>
      <c r="EW57" s="17">
        <v>7</v>
      </c>
      <c r="EX57" s="17">
        <v>0</v>
      </c>
      <c r="EY57" s="17">
        <v>0</v>
      </c>
      <c r="EZ57" s="17">
        <v>9.1</v>
      </c>
      <c r="FA57" s="17">
        <v>20</v>
      </c>
      <c r="FB57" s="17"/>
      <c r="FC57" s="17">
        <v>29.5</v>
      </c>
      <c r="FD57" s="17">
        <v>32.700000000000003</v>
      </c>
      <c r="FE57" s="17">
        <v>29.1</v>
      </c>
      <c r="FF57" s="17">
        <v>3.4</v>
      </c>
      <c r="FG57" s="17">
        <v>14.2</v>
      </c>
      <c r="FH57" s="17"/>
      <c r="FI57" s="17"/>
      <c r="FJ57" s="17">
        <v>6965.99</v>
      </c>
      <c r="FK57" s="15"/>
      <c r="FL57" s="17">
        <v>23.483779999999999</v>
      </c>
      <c r="FM57" s="17">
        <v>7.8289999999999997</v>
      </c>
      <c r="FN57" s="17"/>
      <c r="FO57" s="17">
        <v>13.2</v>
      </c>
      <c r="FP57" s="17"/>
      <c r="FQ57" s="17">
        <v>18.916509999999999</v>
      </c>
      <c r="FR57" s="17">
        <v>9.9</v>
      </c>
      <c r="FS57" s="17">
        <v>16</v>
      </c>
      <c r="FT57" s="17">
        <v>89.32929</v>
      </c>
    </row>
    <row r="58" spans="1:176" ht="24" customHeight="1" x14ac:dyDescent="0.3">
      <c r="A58" s="18" t="s">
        <v>847</v>
      </c>
      <c r="B58" s="18" t="s">
        <v>63</v>
      </c>
      <c r="C58" s="19"/>
      <c r="D58" s="19"/>
      <c r="E58" s="19">
        <v>104.13500000000001</v>
      </c>
      <c r="F58" s="19">
        <v>638.84</v>
      </c>
      <c r="G58" s="19">
        <v>213.64</v>
      </c>
      <c r="H58" s="19"/>
      <c r="I58" s="19"/>
      <c r="J58" s="19">
        <v>90.2</v>
      </c>
      <c r="K58" s="19">
        <v>226</v>
      </c>
      <c r="L58" s="19"/>
      <c r="M58" s="19"/>
      <c r="N58" s="19">
        <v>117.2</v>
      </c>
      <c r="O58" s="19">
        <v>117.3</v>
      </c>
      <c r="P58" s="19">
        <v>117.8</v>
      </c>
      <c r="Q58" s="19">
        <v>230.3</v>
      </c>
      <c r="R58" s="19">
        <v>108.3</v>
      </c>
      <c r="S58" s="19">
        <v>67.5</v>
      </c>
      <c r="T58" s="19">
        <v>543.9</v>
      </c>
      <c r="U58" s="19">
        <v>10.5</v>
      </c>
      <c r="V58" s="19"/>
      <c r="W58" s="19"/>
      <c r="X58" s="19"/>
      <c r="Y58" s="19"/>
      <c r="Z58" s="19">
        <v>165.3</v>
      </c>
      <c r="AA58" s="19">
        <v>7</v>
      </c>
      <c r="AB58" s="19">
        <v>3.2</v>
      </c>
      <c r="AC58" s="19"/>
      <c r="AD58" s="19">
        <v>6.7</v>
      </c>
      <c r="AE58" s="19">
        <v>10.199999999999999</v>
      </c>
      <c r="AF58" s="19">
        <v>85.6</v>
      </c>
      <c r="AG58" s="19">
        <v>5.3</v>
      </c>
      <c r="AH58" s="19"/>
      <c r="AI58" s="19"/>
      <c r="AJ58" s="19"/>
      <c r="AK58" s="19">
        <v>110.1</v>
      </c>
      <c r="AL58" s="19">
        <v>221.2</v>
      </c>
      <c r="AM58" s="19"/>
      <c r="AN58" s="19"/>
      <c r="AO58" s="19"/>
      <c r="AP58" s="19">
        <v>6.4</v>
      </c>
      <c r="AQ58" s="19">
        <v>458.7</v>
      </c>
      <c r="AR58" s="19">
        <v>76.2</v>
      </c>
      <c r="AS58" s="19">
        <v>129.19999999999999</v>
      </c>
      <c r="AT58" s="19">
        <v>42.4</v>
      </c>
      <c r="AU58" s="19">
        <v>18.5</v>
      </c>
      <c r="AV58" s="19">
        <v>19.7</v>
      </c>
      <c r="AW58" s="19">
        <v>89</v>
      </c>
      <c r="AX58" s="19"/>
      <c r="AY58" s="19"/>
      <c r="AZ58" s="19"/>
      <c r="BA58" s="19">
        <v>108.4</v>
      </c>
      <c r="BB58" s="19">
        <v>8.3000000000000007</v>
      </c>
      <c r="BC58" s="19">
        <v>5</v>
      </c>
      <c r="BD58" s="19">
        <v>46.8</v>
      </c>
      <c r="BE58" s="19">
        <v>5.9</v>
      </c>
      <c r="BF58" s="19">
        <v>3.8</v>
      </c>
      <c r="BG58" s="19">
        <v>38</v>
      </c>
      <c r="BH58" s="19">
        <v>172.7</v>
      </c>
      <c r="BI58" s="19">
        <v>93.5</v>
      </c>
      <c r="BJ58" s="19"/>
      <c r="BK58" s="19"/>
      <c r="BL58" s="19">
        <v>48.3</v>
      </c>
      <c r="BM58" s="19"/>
      <c r="BN58" s="19"/>
      <c r="BO58" s="19"/>
      <c r="BP58" s="19">
        <v>85.8</v>
      </c>
      <c r="BQ58" s="19">
        <v>173.4</v>
      </c>
      <c r="BR58" s="19"/>
      <c r="BS58" s="19">
        <v>200</v>
      </c>
      <c r="BT58" s="19">
        <v>186.6</v>
      </c>
      <c r="BU58" s="19">
        <v>0</v>
      </c>
      <c r="BV58" s="19"/>
      <c r="BW58" s="19"/>
      <c r="BX58" s="19"/>
      <c r="BY58" s="19"/>
      <c r="BZ58" s="19"/>
      <c r="CA58" s="19"/>
      <c r="CB58" s="19"/>
      <c r="CC58" s="19">
        <v>4.5</v>
      </c>
      <c r="CD58" s="19">
        <v>85.2</v>
      </c>
      <c r="CE58" s="19">
        <v>116.7</v>
      </c>
      <c r="CF58" s="19">
        <v>62.4</v>
      </c>
      <c r="CG58" s="19">
        <v>79.900000000000006</v>
      </c>
      <c r="CH58" s="19">
        <v>29.9</v>
      </c>
      <c r="CI58" s="19"/>
      <c r="CJ58" s="19"/>
      <c r="CK58" s="19"/>
      <c r="CL58" s="19">
        <v>103.8</v>
      </c>
      <c r="CM58" s="19">
        <v>104.6</v>
      </c>
      <c r="CN58" s="19">
        <v>119.5</v>
      </c>
      <c r="CO58" s="19"/>
      <c r="CP58" s="19"/>
      <c r="CQ58" s="19"/>
      <c r="CR58" s="19"/>
      <c r="CS58" s="19"/>
      <c r="CT58" s="19"/>
      <c r="CU58" s="19"/>
      <c r="CV58" s="19">
        <v>0</v>
      </c>
      <c r="CW58" s="19">
        <v>70.900000000000006</v>
      </c>
      <c r="CX58" s="19">
        <v>0</v>
      </c>
      <c r="CY58" s="19">
        <v>0</v>
      </c>
      <c r="CZ58" s="19">
        <v>0</v>
      </c>
      <c r="DA58" s="19">
        <v>0</v>
      </c>
      <c r="DB58" s="19">
        <v>9.9</v>
      </c>
      <c r="DC58" s="19">
        <v>5.4</v>
      </c>
      <c r="DD58" s="19">
        <v>1.2</v>
      </c>
      <c r="DE58" s="19">
        <v>3.2</v>
      </c>
      <c r="DF58" s="19">
        <v>4.5</v>
      </c>
      <c r="DG58" s="19">
        <v>20.100000000000001</v>
      </c>
      <c r="DH58" s="19">
        <v>19</v>
      </c>
      <c r="DI58" s="19">
        <v>18.600000000000001</v>
      </c>
      <c r="DJ58" s="19">
        <v>3.6</v>
      </c>
      <c r="DK58" s="19">
        <v>9.3000000000000007</v>
      </c>
      <c r="DL58" s="19">
        <v>0</v>
      </c>
      <c r="DM58" s="19">
        <v>0</v>
      </c>
      <c r="DN58" s="19">
        <v>12.1</v>
      </c>
      <c r="DO58" s="19">
        <v>29.3</v>
      </c>
      <c r="DP58" s="19">
        <v>4.4000000000000004</v>
      </c>
      <c r="DQ58" s="19">
        <v>2.2999999999999998</v>
      </c>
      <c r="DR58" s="19">
        <v>2.4</v>
      </c>
      <c r="DS58" s="19"/>
      <c r="DT58" s="19">
        <v>0</v>
      </c>
      <c r="DU58" s="19">
        <v>3.3</v>
      </c>
      <c r="DV58" s="19">
        <v>20.3</v>
      </c>
      <c r="DW58" s="19">
        <v>2</v>
      </c>
      <c r="DX58" s="19"/>
      <c r="DY58" s="19">
        <v>19.8</v>
      </c>
      <c r="DZ58" s="19">
        <v>9.5</v>
      </c>
      <c r="EA58" s="19">
        <v>15.5</v>
      </c>
      <c r="EB58" s="19">
        <v>20.2</v>
      </c>
      <c r="EC58" s="19">
        <v>19.899999999999999</v>
      </c>
      <c r="ED58" s="19">
        <v>12.1</v>
      </c>
      <c r="EE58" s="19">
        <v>11.4</v>
      </c>
      <c r="EF58" s="19">
        <v>0</v>
      </c>
      <c r="EG58" s="19">
        <v>69.900000000000006</v>
      </c>
      <c r="EH58" s="19">
        <v>85.5</v>
      </c>
      <c r="EI58" s="19">
        <v>8.1</v>
      </c>
      <c r="EJ58" s="19">
        <v>3</v>
      </c>
      <c r="EK58" s="19">
        <v>20.9</v>
      </c>
      <c r="EL58" s="19">
        <v>7.4</v>
      </c>
      <c r="EM58" s="19">
        <v>8.5</v>
      </c>
      <c r="EN58" s="19">
        <v>20.399999999999999</v>
      </c>
      <c r="EO58" s="19">
        <v>20.399999999999999</v>
      </c>
      <c r="EP58" s="19">
        <v>20.2</v>
      </c>
      <c r="EQ58" s="19">
        <v>0</v>
      </c>
      <c r="ER58" s="19">
        <v>0</v>
      </c>
      <c r="ES58" s="19">
        <v>0.1</v>
      </c>
      <c r="ET58" s="19">
        <v>0</v>
      </c>
      <c r="EU58" s="19">
        <v>0.6</v>
      </c>
      <c r="EV58" s="19">
        <v>9.8000000000000007</v>
      </c>
      <c r="EW58" s="19">
        <v>4.7</v>
      </c>
      <c r="EX58" s="19">
        <v>0</v>
      </c>
      <c r="EY58" s="19">
        <v>0</v>
      </c>
      <c r="EZ58" s="19">
        <v>9</v>
      </c>
      <c r="FA58" s="19">
        <v>20</v>
      </c>
      <c r="FB58" s="19"/>
      <c r="FC58" s="19">
        <v>29.4</v>
      </c>
      <c r="FD58" s="19">
        <v>32.9</v>
      </c>
      <c r="FE58" s="19">
        <v>29.1</v>
      </c>
      <c r="FF58" s="19">
        <v>3.4</v>
      </c>
      <c r="FG58" s="19">
        <v>14.8</v>
      </c>
      <c r="FH58" s="19"/>
      <c r="FI58" s="19"/>
      <c r="FJ58" s="19">
        <v>6691.6149999999998</v>
      </c>
      <c r="FK58" s="15"/>
      <c r="FL58" s="19">
        <v>23.44558</v>
      </c>
      <c r="FM58" s="19">
        <v>7.8239999999999998</v>
      </c>
      <c r="FN58" s="19"/>
      <c r="FO58" s="19">
        <v>13.2</v>
      </c>
      <c r="FP58" s="19"/>
      <c r="FQ58" s="19">
        <v>18.91516</v>
      </c>
      <c r="FR58" s="19">
        <v>9.9</v>
      </c>
      <c r="FS58" s="19">
        <v>15.9</v>
      </c>
      <c r="FT58" s="19">
        <v>89.184740000000005</v>
      </c>
    </row>
    <row r="59" spans="1:176" ht="25.05" customHeight="1" x14ac:dyDescent="0.3">
      <c r="A59" s="202" t="s">
        <v>848</v>
      </c>
      <c r="B59" s="203"/>
      <c r="C59" s="20">
        <v>0</v>
      </c>
      <c r="D59" s="20">
        <v>0</v>
      </c>
      <c r="E59" s="20">
        <v>2521.0765000000001</v>
      </c>
      <c r="F59" s="20">
        <v>15531.965</v>
      </c>
      <c r="G59" s="20">
        <v>5149.5450000000001</v>
      </c>
      <c r="H59" s="20">
        <v>0</v>
      </c>
      <c r="I59" s="20">
        <v>0</v>
      </c>
      <c r="J59" s="20">
        <v>2162.4</v>
      </c>
      <c r="K59" s="20">
        <v>5497.15</v>
      </c>
      <c r="L59" s="20">
        <v>0</v>
      </c>
      <c r="M59" s="20">
        <v>0</v>
      </c>
      <c r="N59" s="20">
        <v>3277.2</v>
      </c>
      <c r="O59" s="20">
        <v>3283.95</v>
      </c>
      <c r="P59" s="20">
        <v>3286</v>
      </c>
      <c r="Q59" s="20">
        <v>5618.9</v>
      </c>
      <c r="R59" s="20">
        <v>3329.3</v>
      </c>
      <c r="S59" s="20">
        <v>1921.9</v>
      </c>
      <c r="T59" s="20">
        <v>13433.3</v>
      </c>
      <c r="U59" s="20">
        <v>250.95</v>
      </c>
      <c r="V59" s="20">
        <v>0</v>
      </c>
      <c r="W59" s="20">
        <v>0</v>
      </c>
      <c r="X59" s="20">
        <v>0</v>
      </c>
      <c r="Y59" s="20">
        <v>0</v>
      </c>
      <c r="Z59" s="20">
        <v>3952.85</v>
      </c>
      <c r="AA59" s="20">
        <v>175.2</v>
      </c>
      <c r="AB59" s="20">
        <v>84.5</v>
      </c>
      <c r="AC59" s="20">
        <v>0</v>
      </c>
      <c r="AD59" s="20">
        <v>160.80000000000001</v>
      </c>
      <c r="AE59" s="20">
        <v>242.25</v>
      </c>
      <c r="AF59" s="20">
        <v>2154.3000000000002</v>
      </c>
      <c r="AG59" s="20">
        <v>144.65</v>
      </c>
      <c r="AH59" s="20">
        <v>0</v>
      </c>
      <c r="AI59" s="20">
        <v>0</v>
      </c>
      <c r="AJ59" s="20">
        <v>0</v>
      </c>
      <c r="AK59" s="20">
        <v>2613.75</v>
      </c>
      <c r="AL59" s="20">
        <v>5358.55</v>
      </c>
      <c r="AM59" s="20">
        <v>0</v>
      </c>
      <c r="AN59" s="20">
        <v>0</v>
      </c>
      <c r="AO59" s="20">
        <v>0</v>
      </c>
      <c r="AP59" s="20">
        <v>154</v>
      </c>
      <c r="AQ59" s="20">
        <v>10930.15</v>
      </c>
      <c r="AR59" s="20">
        <v>1672.35</v>
      </c>
      <c r="AS59" s="20">
        <v>3486.55</v>
      </c>
      <c r="AT59" s="20">
        <v>886.75</v>
      </c>
      <c r="AU59" s="20">
        <v>448.35</v>
      </c>
      <c r="AV59" s="20">
        <v>472.95</v>
      </c>
      <c r="AW59" s="20">
        <v>2165.5</v>
      </c>
      <c r="AX59" s="20">
        <v>0</v>
      </c>
      <c r="AY59" s="20">
        <v>0</v>
      </c>
      <c r="AZ59" s="20">
        <v>0</v>
      </c>
      <c r="BA59" s="20">
        <v>2554.0500000000002</v>
      </c>
      <c r="BB59" s="20">
        <v>197</v>
      </c>
      <c r="BC59" s="20">
        <v>123.1</v>
      </c>
      <c r="BD59" s="20">
        <v>1100.6500000000001</v>
      </c>
      <c r="BE59" s="20">
        <v>87.1</v>
      </c>
      <c r="BF59" s="20">
        <v>91.2</v>
      </c>
      <c r="BG59" s="20">
        <v>904.45</v>
      </c>
      <c r="BH59" s="20">
        <v>4146.3</v>
      </c>
      <c r="BI59" s="20">
        <v>900.3</v>
      </c>
      <c r="BJ59" s="20">
        <v>0</v>
      </c>
      <c r="BK59" s="20">
        <v>0</v>
      </c>
      <c r="BL59" s="20">
        <v>717.9</v>
      </c>
      <c r="BM59" s="20">
        <v>0</v>
      </c>
      <c r="BN59" s="20">
        <v>0</v>
      </c>
      <c r="BO59" s="20">
        <v>0</v>
      </c>
      <c r="BP59" s="20">
        <v>2072.15</v>
      </c>
      <c r="BQ59" s="20">
        <v>3290</v>
      </c>
      <c r="BR59" s="20">
        <v>0</v>
      </c>
      <c r="BS59" s="20">
        <v>3585.9</v>
      </c>
      <c r="BT59" s="20">
        <v>3623.4</v>
      </c>
      <c r="BU59" s="20">
        <v>284.75</v>
      </c>
      <c r="BV59" s="20">
        <v>0</v>
      </c>
      <c r="BW59" s="20">
        <v>0</v>
      </c>
      <c r="BX59" s="20">
        <v>0</v>
      </c>
      <c r="BY59" s="20">
        <v>0</v>
      </c>
      <c r="BZ59" s="20">
        <v>0</v>
      </c>
      <c r="CA59" s="20">
        <v>0</v>
      </c>
      <c r="CB59" s="20">
        <v>0</v>
      </c>
      <c r="CC59" s="20">
        <v>110.3</v>
      </c>
      <c r="CD59" s="20">
        <v>3335.15</v>
      </c>
      <c r="CE59" s="20">
        <v>3159.2</v>
      </c>
      <c r="CF59" s="20">
        <v>1520.8</v>
      </c>
      <c r="CG59" s="20">
        <v>1905.95</v>
      </c>
      <c r="CH59" s="20">
        <v>724.6</v>
      </c>
      <c r="CI59" s="20">
        <v>0</v>
      </c>
      <c r="CJ59" s="20">
        <v>0</v>
      </c>
      <c r="CK59" s="20">
        <v>0</v>
      </c>
      <c r="CL59" s="20">
        <v>2674.8</v>
      </c>
      <c r="CM59" s="20">
        <v>2688.2</v>
      </c>
      <c r="CN59" s="20">
        <v>3109.3</v>
      </c>
      <c r="CO59" s="20">
        <v>0</v>
      </c>
      <c r="CP59" s="20">
        <v>0</v>
      </c>
      <c r="CQ59" s="20">
        <v>0</v>
      </c>
      <c r="CR59" s="20">
        <v>0</v>
      </c>
      <c r="CS59" s="20">
        <v>0</v>
      </c>
      <c r="CT59" s="20">
        <v>0</v>
      </c>
      <c r="CU59" s="20">
        <v>0</v>
      </c>
      <c r="CV59" s="20">
        <v>6.95</v>
      </c>
      <c r="CW59" s="20">
        <v>1863.25</v>
      </c>
      <c r="CX59" s="20">
        <v>711</v>
      </c>
      <c r="CY59" s="20">
        <v>122.25</v>
      </c>
      <c r="CZ59" s="20">
        <v>0.9</v>
      </c>
      <c r="DA59" s="20">
        <v>405.4</v>
      </c>
      <c r="DB59" s="20">
        <v>237.95</v>
      </c>
      <c r="DC59" s="20">
        <v>131.44999999999999</v>
      </c>
      <c r="DD59" s="20">
        <v>28.8</v>
      </c>
      <c r="DE59" s="20">
        <v>79.849999999999994</v>
      </c>
      <c r="DF59" s="20">
        <v>114.35</v>
      </c>
      <c r="DG59" s="20">
        <v>485.35</v>
      </c>
      <c r="DH59" s="20">
        <v>422.9</v>
      </c>
      <c r="DI59" s="20">
        <v>456.2</v>
      </c>
      <c r="DJ59" s="20">
        <v>84.9</v>
      </c>
      <c r="DK59" s="20">
        <v>223.2</v>
      </c>
      <c r="DL59" s="20">
        <v>137.9</v>
      </c>
      <c r="DM59" s="20">
        <v>164.75</v>
      </c>
      <c r="DN59" s="20">
        <v>496.3</v>
      </c>
      <c r="DO59" s="20">
        <v>1503.5</v>
      </c>
      <c r="DP59" s="20">
        <v>91.3</v>
      </c>
      <c r="DQ59" s="20">
        <v>55.2</v>
      </c>
      <c r="DR59" s="20">
        <v>57.6</v>
      </c>
      <c r="DS59" s="20">
        <v>0</v>
      </c>
      <c r="DT59" s="20">
        <v>129</v>
      </c>
      <c r="DU59" s="20">
        <v>76.25</v>
      </c>
      <c r="DV59" s="20">
        <v>271.89999999999998</v>
      </c>
      <c r="DW59" s="20">
        <v>50</v>
      </c>
      <c r="DX59" s="20">
        <v>0</v>
      </c>
      <c r="DY59" s="20">
        <v>475.25</v>
      </c>
      <c r="DZ59" s="20">
        <v>229.45</v>
      </c>
      <c r="EA59" s="20">
        <v>381.25</v>
      </c>
      <c r="EB59" s="20">
        <v>486.15</v>
      </c>
      <c r="EC59" s="20">
        <v>479.25</v>
      </c>
      <c r="ED59" s="20">
        <v>436.85</v>
      </c>
      <c r="EE59" s="20">
        <v>1106.7</v>
      </c>
      <c r="EF59" s="20">
        <v>306</v>
      </c>
      <c r="EG59" s="20">
        <v>1256.55</v>
      </c>
      <c r="EH59" s="20">
        <v>1659.55</v>
      </c>
      <c r="EI59" s="20">
        <v>158.30000000000001</v>
      </c>
      <c r="EJ59" s="20">
        <v>90.45</v>
      </c>
      <c r="EK59" s="20">
        <v>502.05</v>
      </c>
      <c r="EL59" s="20">
        <v>162.4</v>
      </c>
      <c r="EM59" s="20">
        <v>201.75</v>
      </c>
      <c r="EN59" s="20">
        <v>489.6</v>
      </c>
      <c r="EO59" s="20">
        <v>489.6</v>
      </c>
      <c r="EP59" s="20">
        <v>484.8</v>
      </c>
      <c r="EQ59" s="20">
        <v>100.65</v>
      </c>
      <c r="ER59" s="20">
        <v>2244.81</v>
      </c>
      <c r="ES59" s="20">
        <v>133.85</v>
      </c>
      <c r="ET59" s="20">
        <v>1239.8499999999999</v>
      </c>
      <c r="EU59" s="20">
        <v>14.4</v>
      </c>
      <c r="EV59" s="20">
        <v>1265.0999999999999</v>
      </c>
      <c r="EW59" s="20">
        <v>1268.95</v>
      </c>
      <c r="EX59" s="20">
        <v>915</v>
      </c>
      <c r="EY59" s="20">
        <v>128.35</v>
      </c>
      <c r="EZ59" s="20">
        <v>218.35</v>
      </c>
      <c r="FA59" s="20">
        <v>479.8</v>
      </c>
      <c r="FB59" s="20">
        <v>0</v>
      </c>
      <c r="FC59" s="20">
        <v>934.85</v>
      </c>
      <c r="FD59" s="20">
        <v>776.4</v>
      </c>
      <c r="FE59" s="20">
        <v>694.25</v>
      </c>
      <c r="FF59" s="20">
        <v>80.75</v>
      </c>
      <c r="FG59" s="20">
        <v>371</v>
      </c>
      <c r="FH59" s="20">
        <v>0</v>
      </c>
      <c r="FI59" s="20">
        <v>0</v>
      </c>
      <c r="FJ59" s="20">
        <v>171944.34650000001</v>
      </c>
      <c r="FK59" s="21"/>
      <c r="FL59" s="20">
        <v>564.32745</v>
      </c>
      <c r="FM59" s="20">
        <v>183.619</v>
      </c>
      <c r="FN59" s="20">
        <v>0</v>
      </c>
      <c r="FO59" s="20">
        <v>316.8</v>
      </c>
      <c r="FP59" s="20">
        <v>0</v>
      </c>
      <c r="FQ59" s="20">
        <v>454.03560499999998</v>
      </c>
      <c r="FR59" s="20">
        <v>228.75</v>
      </c>
      <c r="FS59" s="20">
        <v>376.05</v>
      </c>
      <c r="FT59" s="20">
        <v>2123.5820549999999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8" t="s">
        <v>849</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577</v>
      </c>
      <c r="FL5" s="200"/>
      <c r="FM5" s="200"/>
      <c r="FN5" s="200"/>
      <c r="FO5" s="200"/>
      <c r="FP5" s="200"/>
      <c r="FQ5" s="200"/>
      <c r="FR5" s="200"/>
      <c r="FS5" s="200"/>
    </row>
    <row r="6" spans="1:175" ht="22.05" hidden="1" customHeight="1" x14ac:dyDescent="0.3">
      <c r="A6" s="197" t="s">
        <v>58</v>
      </c>
      <c r="B6" s="197" t="s">
        <v>578</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7" t="s">
        <v>579</v>
      </c>
      <c r="FJ6" s="1"/>
      <c r="FK6" s="10">
        <v>221</v>
      </c>
      <c r="FL6" s="10">
        <v>222</v>
      </c>
      <c r="FM6" s="10">
        <v>224</v>
      </c>
      <c r="FN6" s="10">
        <v>2187</v>
      </c>
      <c r="FO6" s="10">
        <v>227</v>
      </c>
      <c r="FP6" s="10">
        <v>49400</v>
      </c>
      <c r="FQ6" s="10">
        <v>199</v>
      </c>
      <c r="FR6" s="10">
        <v>200</v>
      </c>
      <c r="FS6" s="200" t="s">
        <v>580</v>
      </c>
    </row>
    <row r="7" spans="1:175" ht="15" hidden="1" customHeight="1" x14ac:dyDescent="0.3">
      <c r="A7" s="197"/>
      <c r="B7" s="197"/>
      <c r="C7" s="9" t="s">
        <v>581</v>
      </c>
      <c r="D7" s="9" t="s">
        <v>581</v>
      </c>
      <c r="E7" s="9" t="s">
        <v>582</v>
      </c>
      <c r="F7" s="9" t="s">
        <v>581</v>
      </c>
      <c r="G7" s="9" t="s">
        <v>581</v>
      </c>
      <c r="H7" s="9" t="s">
        <v>583</v>
      </c>
      <c r="I7" s="9" t="s">
        <v>583</v>
      </c>
      <c r="J7" s="9" t="s">
        <v>583</v>
      </c>
      <c r="K7" s="9" t="s">
        <v>583</v>
      </c>
      <c r="L7" s="9" t="s">
        <v>581</v>
      </c>
      <c r="M7" s="9" t="s">
        <v>581</v>
      </c>
      <c r="N7" s="9" t="s">
        <v>581</v>
      </c>
      <c r="O7" s="9" t="s">
        <v>581</v>
      </c>
      <c r="P7" s="9" t="s">
        <v>581</v>
      </c>
      <c r="Q7" s="9" t="s">
        <v>581</v>
      </c>
      <c r="R7" s="9" t="s">
        <v>581</v>
      </c>
      <c r="S7" s="9" t="s">
        <v>581</v>
      </c>
      <c r="T7" s="9" t="s">
        <v>581</v>
      </c>
      <c r="U7" s="9" t="s">
        <v>581</v>
      </c>
      <c r="V7" s="9" t="s">
        <v>581</v>
      </c>
      <c r="W7" s="9" t="s">
        <v>581</v>
      </c>
      <c r="X7" s="9" t="s">
        <v>581</v>
      </c>
      <c r="Y7" s="9" t="s">
        <v>581</v>
      </c>
      <c r="Z7" s="9" t="s">
        <v>582</v>
      </c>
      <c r="AA7" s="9" t="s">
        <v>582</v>
      </c>
      <c r="AB7" s="9" t="s">
        <v>581</v>
      </c>
      <c r="AC7" s="9" t="s">
        <v>582</v>
      </c>
      <c r="AD7" s="9" t="s">
        <v>582</v>
      </c>
      <c r="AE7" s="9" t="s">
        <v>582</v>
      </c>
      <c r="AF7" s="9" t="s">
        <v>582</v>
      </c>
      <c r="AG7" s="9" t="s">
        <v>582</v>
      </c>
      <c r="AH7" s="9" t="s">
        <v>582</v>
      </c>
      <c r="AI7" s="9" t="s">
        <v>582</v>
      </c>
      <c r="AJ7" s="9" t="s">
        <v>582</v>
      </c>
      <c r="AK7" s="9" t="s">
        <v>581</v>
      </c>
      <c r="AL7" s="9" t="s">
        <v>583</v>
      </c>
      <c r="AM7" s="9" t="s">
        <v>583</v>
      </c>
      <c r="AN7" s="9" t="s">
        <v>583</v>
      </c>
      <c r="AO7" s="9" t="s">
        <v>581</v>
      </c>
      <c r="AP7" s="9" t="s">
        <v>581</v>
      </c>
      <c r="AQ7" s="9" t="s">
        <v>581</v>
      </c>
      <c r="AR7" s="9" t="s">
        <v>581</v>
      </c>
      <c r="AS7" s="9" t="s">
        <v>581</v>
      </c>
      <c r="AT7" s="9" t="s">
        <v>581</v>
      </c>
      <c r="AU7" s="9" t="s">
        <v>581</v>
      </c>
      <c r="AV7" s="9" t="s">
        <v>582</v>
      </c>
      <c r="AW7" s="9" t="s">
        <v>581</v>
      </c>
      <c r="AX7" s="9" t="s">
        <v>581</v>
      </c>
      <c r="AY7" s="9" t="s">
        <v>581</v>
      </c>
      <c r="AZ7" s="9" t="s">
        <v>581</v>
      </c>
      <c r="BA7" s="9" t="s">
        <v>581</v>
      </c>
      <c r="BB7" s="9" t="s">
        <v>581</v>
      </c>
      <c r="BC7" s="9" t="s">
        <v>581</v>
      </c>
      <c r="BD7" s="9" t="s">
        <v>581</v>
      </c>
      <c r="BE7" s="9" t="s">
        <v>582</v>
      </c>
      <c r="BF7" s="9" t="s">
        <v>583</v>
      </c>
      <c r="BG7" s="9" t="s">
        <v>581</v>
      </c>
      <c r="BH7" s="9" t="s">
        <v>581</v>
      </c>
      <c r="BI7" s="9" t="s">
        <v>583</v>
      </c>
      <c r="BJ7" s="9" t="s">
        <v>583</v>
      </c>
      <c r="BK7" s="9" t="s">
        <v>583</v>
      </c>
      <c r="BL7" s="9" t="s">
        <v>582</v>
      </c>
      <c r="BM7" s="9" t="s">
        <v>582</v>
      </c>
      <c r="BN7" s="9" t="s">
        <v>582</v>
      </c>
      <c r="BO7" s="9" t="s">
        <v>581</v>
      </c>
      <c r="BP7" s="9" t="s">
        <v>581</v>
      </c>
      <c r="BQ7" s="9" t="s">
        <v>581</v>
      </c>
      <c r="BR7" s="9" t="s">
        <v>581</v>
      </c>
      <c r="BS7" s="9" t="s">
        <v>581</v>
      </c>
      <c r="BT7" s="9" t="s">
        <v>581</v>
      </c>
      <c r="BU7" s="9" t="s">
        <v>581</v>
      </c>
      <c r="BV7" s="9" t="s">
        <v>582</v>
      </c>
      <c r="BW7" s="9" t="s">
        <v>582</v>
      </c>
      <c r="BX7" s="9" t="s">
        <v>582</v>
      </c>
      <c r="BY7" s="9" t="s">
        <v>583</v>
      </c>
      <c r="BZ7" s="9" t="s">
        <v>582</v>
      </c>
      <c r="CA7" s="9" t="s">
        <v>581</v>
      </c>
      <c r="CB7" s="9" t="s">
        <v>583</v>
      </c>
      <c r="CC7" s="9" t="s">
        <v>581</v>
      </c>
      <c r="CD7" s="9" t="s">
        <v>581</v>
      </c>
      <c r="CE7" s="9" t="s">
        <v>581</v>
      </c>
      <c r="CF7" s="9" t="s">
        <v>581</v>
      </c>
      <c r="CG7" s="9" t="s">
        <v>581</v>
      </c>
      <c r="CH7" s="9" t="s">
        <v>581</v>
      </c>
      <c r="CI7" s="9" t="s">
        <v>581</v>
      </c>
      <c r="CJ7" s="9" t="s">
        <v>581</v>
      </c>
      <c r="CK7" s="9" t="s">
        <v>581</v>
      </c>
      <c r="CL7" s="9" t="s">
        <v>581</v>
      </c>
      <c r="CM7" s="9" t="s">
        <v>581</v>
      </c>
      <c r="CN7" s="9" t="s">
        <v>581</v>
      </c>
      <c r="CO7" s="9" t="s">
        <v>582</v>
      </c>
      <c r="CP7" s="9" t="s">
        <v>582</v>
      </c>
      <c r="CQ7" s="9" t="s">
        <v>582</v>
      </c>
      <c r="CR7" s="9" t="s">
        <v>582</v>
      </c>
      <c r="CS7" s="9" t="s">
        <v>581</v>
      </c>
      <c r="CT7" s="9" t="s">
        <v>581</v>
      </c>
      <c r="CU7" s="9" t="s">
        <v>581</v>
      </c>
      <c r="CV7" s="9" t="s">
        <v>581</v>
      </c>
      <c r="CW7" s="9" t="s">
        <v>582</v>
      </c>
      <c r="CX7" s="9" t="s">
        <v>583</v>
      </c>
      <c r="CY7" s="9" t="s">
        <v>583</v>
      </c>
      <c r="CZ7" s="9" t="s">
        <v>583</v>
      </c>
      <c r="DA7" s="9" t="s">
        <v>583</v>
      </c>
      <c r="DB7" s="9" t="s">
        <v>583</v>
      </c>
      <c r="DC7" s="9" t="s">
        <v>582</v>
      </c>
      <c r="DD7" s="9" t="s">
        <v>581</v>
      </c>
      <c r="DE7" s="9" t="s">
        <v>581</v>
      </c>
      <c r="DF7" s="9" t="s">
        <v>581</v>
      </c>
      <c r="DG7" s="9" t="s">
        <v>583</v>
      </c>
      <c r="DH7" s="9" t="s">
        <v>583</v>
      </c>
      <c r="DI7" s="9" t="s">
        <v>581</v>
      </c>
      <c r="DJ7" s="9" t="s">
        <v>581</v>
      </c>
      <c r="DK7" s="9" t="s">
        <v>582</v>
      </c>
      <c r="DL7" s="9" t="s">
        <v>582</v>
      </c>
      <c r="DM7" s="9" t="s">
        <v>581</v>
      </c>
      <c r="DN7" s="9" t="s">
        <v>581</v>
      </c>
      <c r="DO7" s="9" t="s">
        <v>581</v>
      </c>
      <c r="DP7" s="9" t="s">
        <v>581</v>
      </c>
      <c r="DQ7" s="9" t="s">
        <v>581</v>
      </c>
      <c r="DR7" s="9" t="s">
        <v>581</v>
      </c>
      <c r="DS7" s="9" t="s">
        <v>582</v>
      </c>
      <c r="DT7" s="9" t="s">
        <v>581</v>
      </c>
      <c r="DU7" s="9" t="s">
        <v>581</v>
      </c>
      <c r="DV7" s="9" t="s">
        <v>583</v>
      </c>
      <c r="DW7" s="9" t="s">
        <v>581</v>
      </c>
      <c r="DX7" s="9" t="s">
        <v>581</v>
      </c>
      <c r="DY7" s="9" t="s">
        <v>583</v>
      </c>
      <c r="DZ7" s="9" t="s">
        <v>581</v>
      </c>
      <c r="EA7" s="9" t="s">
        <v>581</v>
      </c>
      <c r="EB7" s="9" t="s">
        <v>581</v>
      </c>
      <c r="EC7" s="9" t="s">
        <v>583</v>
      </c>
      <c r="ED7" s="9" t="s">
        <v>583</v>
      </c>
      <c r="EE7" s="9" t="s">
        <v>582</v>
      </c>
      <c r="EF7" s="9" t="s">
        <v>581</v>
      </c>
      <c r="EG7" s="9" t="s">
        <v>581</v>
      </c>
      <c r="EH7" s="9" t="s">
        <v>581</v>
      </c>
      <c r="EI7" s="9" t="s">
        <v>581</v>
      </c>
      <c r="EJ7" s="9" t="s">
        <v>581</v>
      </c>
      <c r="EK7" s="9" t="s">
        <v>581</v>
      </c>
      <c r="EL7" s="9" t="s">
        <v>582</v>
      </c>
      <c r="EM7" s="9" t="s">
        <v>582</v>
      </c>
      <c r="EN7" s="9" t="s">
        <v>582</v>
      </c>
      <c r="EO7" s="9" t="s">
        <v>582</v>
      </c>
      <c r="EP7" s="9" t="s">
        <v>583</v>
      </c>
      <c r="EQ7" s="9" t="s">
        <v>582</v>
      </c>
      <c r="ER7" s="9" t="s">
        <v>582</v>
      </c>
      <c r="ES7" s="9" t="s">
        <v>582</v>
      </c>
      <c r="ET7" s="9" t="s">
        <v>581</v>
      </c>
      <c r="EU7" s="9" t="s">
        <v>581</v>
      </c>
      <c r="EV7" s="9" t="s">
        <v>581</v>
      </c>
      <c r="EW7" s="9" t="s">
        <v>582</v>
      </c>
      <c r="EX7" s="9" t="s">
        <v>582</v>
      </c>
      <c r="EY7" s="9" t="s">
        <v>583</v>
      </c>
      <c r="EZ7" s="9" t="s">
        <v>581</v>
      </c>
      <c r="FA7" s="9" t="s">
        <v>583</v>
      </c>
      <c r="FB7" s="9" t="s">
        <v>583</v>
      </c>
      <c r="FC7" s="9" t="s">
        <v>583</v>
      </c>
      <c r="FD7" s="9" t="s">
        <v>581</v>
      </c>
      <c r="FE7" s="9" t="s">
        <v>581</v>
      </c>
      <c r="FF7" s="9" t="s">
        <v>581</v>
      </c>
      <c r="FG7" s="9" t="s">
        <v>583</v>
      </c>
      <c r="FH7" s="9" t="s">
        <v>583</v>
      </c>
      <c r="FI7" s="197"/>
      <c r="FJ7" s="1"/>
      <c r="FK7" s="10" t="s">
        <v>583</v>
      </c>
      <c r="FL7" s="10" t="s">
        <v>581</v>
      </c>
      <c r="FM7" s="10" t="s">
        <v>583</v>
      </c>
      <c r="FN7" s="10" t="s">
        <v>583</v>
      </c>
      <c r="FO7" s="10" t="s">
        <v>583</v>
      </c>
      <c r="FP7" s="10" t="s">
        <v>583</v>
      </c>
      <c r="FQ7" s="10" t="s">
        <v>583</v>
      </c>
      <c r="FR7" s="10" t="s">
        <v>583</v>
      </c>
      <c r="FS7" s="200"/>
    </row>
    <row r="8" spans="1:175" ht="15" hidden="1" customHeight="1" x14ac:dyDescent="0.3">
      <c r="A8" s="197"/>
      <c r="B8" s="197"/>
      <c r="C8" s="9" t="s">
        <v>584</v>
      </c>
      <c r="D8" s="9" t="s">
        <v>584</v>
      </c>
      <c r="E8" s="9" t="s">
        <v>584</v>
      </c>
      <c r="F8" s="9" t="s">
        <v>584</v>
      </c>
      <c r="G8" s="9" t="s">
        <v>584</v>
      </c>
      <c r="H8" s="9" t="s">
        <v>585</v>
      </c>
      <c r="I8" s="9" t="s">
        <v>585</v>
      </c>
      <c r="J8" s="9" t="s">
        <v>584</v>
      </c>
      <c r="K8" s="9" t="s">
        <v>584</v>
      </c>
      <c r="L8" s="9" t="s">
        <v>585</v>
      </c>
      <c r="M8" s="9" t="s">
        <v>585</v>
      </c>
      <c r="N8" s="9" t="s">
        <v>585</v>
      </c>
      <c r="O8" s="9" t="s">
        <v>585</v>
      </c>
      <c r="P8" s="9" t="s">
        <v>585</v>
      </c>
      <c r="Q8" s="9" t="s">
        <v>585</v>
      </c>
      <c r="R8" s="9" t="s">
        <v>585</v>
      </c>
      <c r="S8" s="9" t="s">
        <v>585</v>
      </c>
      <c r="T8" s="9" t="s">
        <v>584</v>
      </c>
      <c r="U8" s="9" t="s">
        <v>584</v>
      </c>
      <c r="V8" s="9" t="s">
        <v>585</v>
      </c>
      <c r="W8" s="9" t="s">
        <v>585</v>
      </c>
      <c r="X8" s="9" t="s">
        <v>585</v>
      </c>
      <c r="Y8" s="9" t="s">
        <v>585</v>
      </c>
      <c r="Z8" s="9" t="s">
        <v>584</v>
      </c>
      <c r="AA8" s="9" t="s">
        <v>584</v>
      </c>
      <c r="AB8" s="9" t="s">
        <v>585</v>
      </c>
      <c r="AC8" s="9" t="s">
        <v>584</v>
      </c>
      <c r="AD8" s="9" t="s">
        <v>584</v>
      </c>
      <c r="AE8" s="9" t="s">
        <v>584</v>
      </c>
      <c r="AF8" s="9" t="s">
        <v>584</v>
      </c>
      <c r="AG8" s="9" t="s">
        <v>585</v>
      </c>
      <c r="AH8" s="9" t="s">
        <v>585</v>
      </c>
      <c r="AI8" s="9" t="s">
        <v>585</v>
      </c>
      <c r="AJ8" s="9" t="s">
        <v>584</v>
      </c>
      <c r="AK8" s="9" t="s">
        <v>584</v>
      </c>
      <c r="AL8" s="9" t="s">
        <v>585</v>
      </c>
      <c r="AM8" s="9" t="s">
        <v>585</v>
      </c>
      <c r="AN8" s="9" t="s">
        <v>585</v>
      </c>
      <c r="AO8" s="9" t="s">
        <v>584</v>
      </c>
      <c r="AP8" s="9" t="s">
        <v>584</v>
      </c>
      <c r="AQ8" s="9" t="s">
        <v>584</v>
      </c>
      <c r="AR8" s="9" t="s">
        <v>584</v>
      </c>
      <c r="AS8" s="9" t="s">
        <v>584</v>
      </c>
      <c r="AT8" s="9" t="s">
        <v>584</v>
      </c>
      <c r="AU8" s="9" t="s">
        <v>584</v>
      </c>
      <c r="AV8" s="9" t="s">
        <v>584</v>
      </c>
      <c r="AW8" s="9" t="s">
        <v>585</v>
      </c>
      <c r="AX8" s="9" t="s">
        <v>585</v>
      </c>
      <c r="AY8" s="9" t="s">
        <v>585</v>
      </c>
      <c r="AZ8" s="9" t="s">
        <v>584</v>
      </c>
      <c r="BA8" s="9" t="s">
        <v>584</v>
      </c>
      <c r="BB8" s="9" t="s">
        <v>584</v>
      </c>
      <c r="BC8" s="9" t="s">
        <v>584</v>
      </c>
      <c r="BD8" s="9" t="s">
        <v>584</v>
      </c>
      <c r="BE8" s="9" t="s">
        <v>584</v>
      </c>
      <c r="BF8" s="9" t="s">
        <v>584</v>
      </c>
      <c r="BG8" s="9" t="s">
        <v>584</v>
      </c>
      <c r="BH8" s="9" t="s">
        <v>584</v>
      </c>
      <c r="BI8" s="9" t="s">
        <v>585</v>
      </c>
      <c r="BJ8" s="9" t="s">
        <v>585</v>
      </c>
      <c r="BK8" s="9" t="s">
        <v>585</v>
      </c>
      <c r="BL8" s="9" t="s">
        <v>585</v>
      </c>
      <c r="BM8" s="9" t="s">
        <v>585</v>
      </c>
      <c r="BN8" s="9" t="s">
        <v>585</v>
      </c>
      <c r="BO8" s="9" t="s">
        <v>584</v>
      </c>
      <c r="BP8" s="9" t="s">
        <v>585</v>
      </c>
      <c r="BQ8" s="9" t="s">
        <v>585</v>
      </c>
      <c r="BR8" s="9" t="s">
        <v>585</v>
      </c>
      <c r="BS8" s="9" t="s">
        <v>585</v>
      </c>
      <c r="BT8" s="9" t="s">
        <v>585</v>
      </c>
      <c r="BU8" s="9" t="s">
        <v>585</v>
      </c>
      <c r="BV8" s="9" t="s">
        <v>585</v>
      </c>
      <c r="BW8" s="9" t="s">
        <v>585</v>
      </c>
      <c r="BX8" s="9" t="s">
        <v>585</v>
      </c>
      <c r="BY8" s="9" t="s">
        <v>584</v>
      </c>
      <c r="BZ8" s="9" t="s">
        <v>585</v>
      </c>
      <c r="CA8" s="9" t="s">
        <v>585</v>
      </c>
      <c r="CB8" s="9" t="s">
        <v>584</v>
      </c>
      <c r="CC8" s="9" t="s">
        <v>584</v>
      </c>
      <c r="CD8" s="9" t="s">
        <v>584</v>
      </c>
      <c r="CE8" s="9" t="s">
        <v>584</v>
      </c>
      <c r="CF8" s="9" t="s">
        <v>584</v>
      </c>
      <c r="CG8" s="9" t="s">
        <v>584</v>
      </c>
      <c r="CH8" s="9" t="s">
        <v>585</v>
      </c>
      <c r="CI8" s="9" t="s">
        <v>585</v>
      </c>
      <c r="CJ8" s="9" t="s">
        <v>585</v>
      </c>
      <c r="CK8" s="9" t="s">
        <v>585</v>
      </c>
      <c r="CL8" s="9" t="s">
        <v>585</v>
      </c>
      <c r="CM8" s="9" t="s">
        <v>585</v>
      </c>
      <c r="CN8" s="9" t="s">
        <v>585</v>
      </c>
      <c r="CO8" s="9" t="s">
        <v>585</v>
      </c>
      <c r="CP8" s="9" t="s">
        <v>585</v>
      </c>
      <c r="CQ8" s="9" t="s">
        <v>585</v>
      </c>
      <c r="CR8" s="9" t="s">
        <v>585</v>
      </c>
      <c r="CS8" s="9" t="s">
        <v>585</v>
      </c>
      <c r="CT8" s="9" t="s">
        <v>585</v>
      </c>
      <c r="CU8" s="9" t="s">
        <v>586</v>
      </c>
      <c r="CV8" s="9" t="s">
        <v>587</v>
      </c>
      <c r="CW8" s="9" t="s">
        <v>586</v>
      </c>
      <c r="CX8" s="9" t="s">
        <v>587</v>
      </c>
      <c r="CY8" s="9" t="s">
        <v>586</v>
      </c>
      <c r="CZ8" s="9" t="s">
        <v>584</v>
      </c>
      <c r="DA8" s="9" t="s">
        <v>584</v>
      </c>
      <c r="DB8" s="9" t="s">
        <v>584</v>
      </c>
      <c r="DC8" s="9" t="s">
        <v>584</v>
      </c>
      <c r="DD8" s="9" t="s">
        <v>584</v>
      </c>
      <c r="DE8" s="9" t="s">
        <v>584</v>
      </c>
      <c r="DF8" s="9" t="s">
        <v>584</v>
      </c>
      <c r="DG8" s="9" t="s">
        <v>584</v>
      </c>
      <c r="DH8" s="9" t="s">
        <v>584</v>
      </c>
      <c r="DI8" s="9" t="s">
        <v>584</v>
      </c>
      <c r="DJ8" s="9" t="s">
        <v>584</v>
      </c>
      <c r="DK8" s="9" t="s">
        <v>586</v>
      </c>
      <c r="DL8" s="9" t="s">
        <v>586</v>
      </c>
      <c r="DM8" s="9" t="s">
        <v>587</v>
      </c>
      <c r="DN8" s="9" t="s">
        <v>587</v>
      </c>
      <c r="DO8" s="9" t="s">
        <v>585</v>
      </c>
      <c r="DP8" s="9" t="s">
        <v>585</v>
      </c>
      <c r="DQ8" s="9" t="s">
        <v>585</v>
      </c>
      <c r="DR8" s="9" t="s">
        <v>585</v>
      </c>
      <c r="DS8" s="9" t="s">
        <v>586</v>
      </c>
      <c r="DT8" s="9" t="s">
        <v>584</v>
      </c>
      <c r="DU8" s="9" t="s">
        <v>584</v>
      </c>
      <c r="DV8" s="9" t="s">
        <v>584</v>
      </c>
      <c r="DW8" s="9" t="s">
        <v>584</v>
      </c>
      <c r="DX8" s="9" t="s">
        <v>584</v>
      </c>
      <c r="DY8" s="9" t="s">
        <v>584</v>
      </c>
      <c r="DZ8" s="9" t="s">
        <v>584</v>
      </c>
      <c r="EA8" s="9" t="s">
        <v>584</v>
      </c>
      <c r="EB8" s="9" t="s">
        <v>584</v>
      </c>
      <c r="EC8" s="9" t="s">
        <v>587</v>
      </c>
      <c r="ED8" s="9" t="s">
        <v>587</v>
      </c>
      <c r="EE8" s="9" t="s">
        <v>586</v>
      </c>
      <c r="EF8" s="9" t="s">
        <v>587</v>
      </c>
      <c r="EG8" s="9" t="s">
        <v>587</v>
      </c>
      <c r="EH8" s="9" t="s">
        <v>587</v>
      </c>
      <c r="EI8" s="9" t="s">
        <v>587</v>
      </c>
      <c r="EJ8" s="9" t="s">
        <v>584</v>
      </c>
      <c r="EK8" s="9" t="s">
        <v>584</v>
      </c>
      <c r="EL8" s="9" t="s">
        <v>584</v>
      </c>
      <c r="EM8" s="9" t="s">
        <v>584</v>
      </c>
      <c r="EN8" s="9" t="s">
        <v>584</v>
      </c>
      <c r="EO8" s="9" t="s">
        <v>584</v>
      </c>
      <c r="EP8" s="9" t="s">
        <v>587</v>
      </c>
      <c r="EQ8" s="9" t="s">
        <v>586</v>
      </c>
      <c r="ER8" s="9" t="s">
        <v>586</v>
      </c>
      <c r="ES8" s="9" t="s">
        <v>586</v>
      </c>
      <c r="ET8" s="9" t="s">
        <v>584</v>
      </c>
      <c r="EU8" s="9" t="s">
        <v>587</v>
      </c>
      <c r="EV8" s="9" t="s">
        <v>587</v>
      </c>
      <c r="EW8" s="9" t="s">
        <v>586</v>
      </c>
      <c r="EX8" s="9" t="s">
        <v>586</v>
      </c>
      <c r="EY8" s="9" t="s">
        <v>584</v>
      </c>
      <c r="EZ8" s="9" t="s">
        <v>584</v>
      </c>
      <c r="FA8" s="9" t="s">
        <v>585</v>
      </c>
      <c r="FB8" s="9" t="s">
        <v>585</v>
      </c>
      <c r="FC8" s="9" t="s">
        <v>585</v>
      </c>
      <c r="FD8" s="9" t="s">
        <v>585</v>
      </c>
      <c r="FE8" s="9" t="s">
        <v>585</v>
      </c>
      <c r="FF8" s="9" t="s">
        <v>585</v>
      </c>
      <c r="FG8" s="9" t="s">
        <v>585</v>
      </c>
      <c r="FH8" s="9" t="s">
        <v>585</v>
      </c>
      <c r="FI8" s="197"/>
      <c r="FJ8" s="1"/>
      <c r="FK8" s="10" t="s">
        <v>584</v>
      </c>
      <c r="FL8" s="10" t="s">
        <v>584</v>
      </c>
      <c r="FM8" s="10" t="s">
        <v>584</v>
      </c>
      <c r="FN8" s="10" t="s">
        <v>584</v>
      </c>
      <c r="FO8" s="10" t="s">
        <v>585</v>
      </c>
      <c r="FP8" s="10" t="s">
        <v>585</v>
      </c>
      <c r="FQ8" s="10" t="s">
        <v>584</v>
      </c>
      <c r="FR8" s="10" t="s">
        <v>584</v>
      </c>
      <c r="FS8" s="200"/>
    </row>
    <row r="9" spans="1:175" ht="40.049999999999997" customHeight="1" x14ac:dyDescent="0.3">
      <c r="A9" s="197"/>
      <c r="B9" s="197"/>
      <c r="C9" s="11" t="s">
        <v>588</v>
      </c>
      <c r="D9" s="11" t="s">
        <v>588</v>
      </c>
      <c r="E9" s="11" t="s">
        <v>589</v>
      </c>
      <c r="F9" s="11" t="s">
        <v>590</v>
      </c>
      <c r="G9" s="11" t="s">
        <v>590</v>
      </c>
      <c r="H9" s="11" t="s">
        <v>590</v>
      </c>
      <c r="I9" s="11" t="s">
        <v>590</v>
      </c>
      <c r="J9" s="11" t="s">
        <v>113</v>
      </c>
      <c r="K9" s="11" t="s">
        <v>113</v>
      </c>
      <c r="L9" s="11" t="s">
        <v>151</v>
      </c>
      <c r="M9" s="11" t="s">
        <v>151</v>
      </c>
      <c r="N9" s="11" t="s">
        <v>101</v>
      </c>
      <c r="O9" s="11" t="s">
        <v>101</v>
      </c>
      <c r="P9" s="11" t="s">
        <v>101</v>
      </c>
      <c r="Q9" s="11" t="s">
        <v>101</v>
      </c>
      <c r="R9" s="11" t="s">
        <v>101</v>
      </c>
      <c r="S9" s="11" t="s">
        <v>101</v>
      </c>
      <c r="T9" s="11" t="s">
        <v>101</v>
      </c>
      <c r="U9" s="11" t="s">
        <v>101</v>
      </c>
      <c r="V9" s="11" t="s">
        <v>503</v>
      </c>
      <c r="W9" s="11" t="s">
        <v>503</v>
      </c>
      <c r="X9" s="11" t="s">
        <v>503</v>
      </c>
      <c r="Y9" s="11" t="s">
        <v>503</v>
      </c>
      <c r="Z9" s="11" t="s">
        <v>591</v>
      </c>
      <c r="AA9" s="11" t="s">
        <v>277</v>
      </c>
      <c r="AB9" s="11" t="s">
        <v>277</v>
      </c>
      <c r="AC9" s="11" t="s">
        <v>70</v>
      </c>
      <c r="AD9" s="11" t="s">
        <v>70</v>
      </c>
      <c r="AE9" s="11" t="s">
        <v>70</v>
      </c>
      <c r="AF9" s="11" t="s">
        <v>70</v>
      </c>
      <c r="AG9" s="11" t="s">
        <v>70</v>
      </c>
      <c r="AH9" s="11" t="s">
        <v>70</v>
      </c>
      <c r="AI9" s="11" t="s">
        <v>70</v>
      </c>
      <c r="AJ9" s="11" t="s">
        <v>592</v>
      </c>
      <c r="AK9" s="11" t="s">
        <v>65</v>
      </c>
      <c r="AL9" s="11" t="s">
        <v>362</v>
      </c>
      <c r="AM9" s="11" t="s">
        <v>593</v>
      </c>
      <c r="AN9" s="11" t="s">
        <v>593</v>
      </c>
      <c r="AO9" s="11" t="s">
        <v>594</v>
      </c>
      <c r="AP9" s="11" t="s">
        <v>594</v>
      </c>
      <c r="AQ9" s="11" t="s">
        <v>595</v>
      </c>
      <c r="AR9" s="11" t="s">
        <v>14</v>
      </c>
      <c r="AS9" s="11" t="s">
        <v>14</v>
      </c>
      <c r="AT9" s="11" t="s">
        <v>596</v>
      </c>
      <c r="AU9" s="11" t="s">
        <v>597</v>
      </c>
      <c r="AV9" s="11" t="s">
        <v>598</v>
      </c>
      <c r="AW9" s="11" t="s">
        <v>98</v>
      </c>
      <c r="AX9" s="11" t="s">
        <v>98</v>
      </c>
      <c r="AY9" s="11" t="s">
        <v>98</v>
      </c>
      <c r="AZ9" s="11" t="s">
        <v>141</v>
      </c>
      <c r="BA9" s="11" t="s">
        <v>141</v>
      </c>
      <c r="BB9" s="11" t="s">
        <v>141</v>
      </c>
      <c r="BC9" s="11" t="s">
        <v>141</v>
      </c>
      <c r="BD9" s="11" t="s">
        <v>141</v>
      </c>
      <c r="BE9" s="11" t="s">
        <v>141</v>
      </c>
      <c r="BF9" s="11" t="s">
        <v>141</v>
      </c>
      <c r="BG9" s="11" t="s">
        <v>141</v>
      </c>
      <c r="BH9" s="11" t="s">
        <v>599</v>
      </c>
      <c r="BI9" s="11" t="s">
        <v>79</v>
      </c>
      <c r="BJ9" s="11" t="s">
        <v>79</v>
      </c>
      <c r="BK9" s="11" t="s">
        <v>79</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600</v>
      </c>
      <c r="CA9" s="11" t="s">
        <v>600</v>
      </c>
      <c r="CB9" s="11" t="s">
        <v>601</v>
      </c>
      <c r="CC9" s="11" t="s">
        <v>120</v>
      </c>
      <c r="CD9" s="11" t="s">
        <v>120</v>
      </c>
      <c r="CE9" s="11" t="s">
        <v>120</v>
      </c>
      <c r="CF9" s="11" t="s">
        <v>120</v>
      </c>
      <c r="CG9" s="11" t="s">
        <v>120</v>
      </c>
      <c r="CH9" s="11" t="s">
        <v>120</v>
      </c>
      <c r="CI9" s="11" t="s">
        <v>120</v>
      </c>
      <c r="CJ9" s="11" t="s">
        <v>120</v>
      </c>
      <c r="CK9" s="11" t="s">
        <v>120</v>
      </c>
      <c r="CL9" s="11" t="s">
        <v>120</v>
      </c>
      <c r="CM9" s="11" t="s">
        <v>120</v>
      </c>
      <c r="CN9" s="11" t="s">
        <v>120</v>
      </c>
      <c r="CO9" s="11" t="s">
        <v>138</v>
      </c>
      <c r="CP9" s="11" t="s">
        <v>138</v>
      </c>
      <c r="CQ9" s="11" t="s">
        <v>138</v>
      </c>
      <c r="CR9" s="11" t="s">
        <v>138</v>
      </c>
      <c r="CS9" s="11" t="s">
        <v>147</v>
      </c>
      <c r="CT9" s="11" t="s">
        <v>147</v>
      </c>
      <c r="CU9" s="11" t="s">
        <v>602</v>
      </c>
      <c r="CV9" s="11" t="s">
        <v>603</v>
      </c>
      <c r="CW9" s="11" t="s">
        <v>604</v>
      </c>
      <c r="CX9" s="11" t="s">
        <v>605</v>
      </c>
      <c r="CY9" s="11" t="s">
        <v>606</v>
      </c>
      <c r="CZ9" s="11" t="s">
        <v>607</v>
      </c>
      <c r="DA9" s="11" t="s">
        <v>113</v>
      </c>
      <c r="DB9" s="11" t="s">
        <v>113</v>
      </c>
      <c r="DC9" s="11" t="s">
        <v>592</v>
      </c>
      <c r="DD9" s="11" t="s">
        <v>608</v>
      </c>
      <c r="DE9" s="11" t="s">
        <v>609</v>
      </c>
      <c r="DF9" s="11" t="s">
        <v>610</v>
      </c>
      <c r="DG9" s="11" t="s">
        <v>611</v>
      </c>
      <c r="DH9" s="11" t="s">
        <v>612</v>
      </c>
      <c r="DI9" s="11" t="s">
        <v>613</v>
      </c>
      <c r="DJ9" s="11" t="s">
        <v>328</v>
      </c>
      <c r="DK9" s="11" t="s">
        <v>614</v>
      </c>
      <c r="DL9" s="11" t="s">
        <v>615</v>
      </c>
      <c r="DM9" s="11" t="s">
        <v>616</v>
      </c>
      <c r="DN9" s="11" t="s">
        <v>617</v>
      </c>
      <c r="DO9" s="11" t="s">
        <v>618</v>
      </c>
      <c r="DP9" s="11" t="s">
        <v>618</v>
      </c>
      <c r="DQ9" s="11" t="s">
        <v>618</v>
      </c>
      <c r="DR9" s="11" t="s">
        <v>618</v>
      </c>
      <c r="DS9" s="11" t="s">
        <v>619</v>
      </c>
      <c r="DT9" s="11" t="s">
        <v>620</v>
      </c>
      <c r="DU9" s="11" t="s">
        <v>621</v>
      </c>
      <c r="DV9" s="11" t="s">
        <v>622</v>
      </c>
      <c r="DW9" s="11" t="s">
        <v>623</v>
      </c>
      <c r="DX9" s="11" t="s">
        <v>274</v>
      </c>
      <c r="DY9" s="11" t="s">
        <v>274</v>
      </c>
      <c r="DZ9" s="11" t="s">
        <v>274</v>
      </c>
      <c r="EA9" s="11" t="s">
        <v>274</v>
      </c>
      <c r="EB9" s="11" t="s">
        <v>624</v>
      </c>
      <c r="EC9" s="11" t="s">
        <v>625</v>
      </c>
      <c r="ED9" s="11" t="s">
        <v>625</v>
      </c>
      <c r="EE9" s="11" t="s">
        <v>84</v>
      </c>
      <c r="EF9" s="11" t="s">
        <v>84</v>
      </c>
      <c r="EG9" s="11" t="s">
        <v>84</v>
      </c>
      <c r="EH9" s="11" t="s">
        <v>84</v>
      </c>
      <c r="EI9" s="11" t="s">
        <v>84</v>
      </c>
      <c r="EJ9" s="11" t="s">
        <v>626</v>
      </c>
      <c r="EK9" s="11" t="s">
        <v>626</v>
      </c>
      <c r="EL9" s="11" t="s">
        <v>627</v>
      </c>
      <c r="EM9" s="11" t="s">
        <v>627</v>
      </c>
      <c r="EN9" s="11" t="s">
        <v>627</v>
      </c>
      <c r="EO9" s="11" t="s">
        <v>627</v>
      </c>
      <c r="EP9" s="11" t="s">
        <v>628</v>
      </c>
      <c r="EQ9" s="11" t="s">
        <v>345</v>
      </c>
      <c r="ER9" s="11" t="s">
        <v>629</v>
      </c>
      <c r="ES9" s="11" t="s">
        <v>120</v>
      </c>
      <c r="ET9" s="11" t="s">
        <v>120</v>
      </c>
      <c r="EU9" s="11" t="s">
        <v>120</v>
      </c>
      <c r="EV9" s="11" t="s">
        <v>120</v>
      </c>
      <c r="EW9" s="11" t="s">
        <v>120</v>
      </c>
      <c r="EX9" s="11" t="s">
        <v>630</v>
      </c>
      <c r="EY9" s="11" t="s">
        <v>631</v>
      </c>
      <c r="EZ9" s="11" t="s">
        <v>631</v>
      </c>
      <c r="FA9" s="11" t="s">
        <v>228</v>
      </c>
      <c r="FB9" s="11" t="s">
        <v>632</v>
      </c>
      <c r="FC9" s="11" t="s">
        <v>632</v>
      </c>
      <c r="FD9" s="11" t="s">
        <v>633</v>
      </c>
      <c r="FE9" s="11" t="s">
        <v>633</v>
      </c>
      <c r="FF9" s="11" t="s">
        <v>634</v>
      </c>
      <c r="FG9" s="11" t="s">
        <v>168</v>
      </c>
      <c r="FH9" s="11" t="s">
        <v>180</v>
      </c>
      <c r="FI9" s="197"/>
      <c r="FJ9" s="1"/>
      <c r="FK9" s="12" t="s">
        <v>635</v>
      </c>
      <c r="FL9" s="12" t="s">
        <v>636</v>
      </c>
      <c r="FM9" s="12" t="s">
        <v>637</v>
      </c>
      <c r="FN9" s="12" t="s">
        <v>638</v>
      </c>
      <c r="FO9" s="12" t="s">
        <v>639</v>
      </c>
      <c r="FP9" s="12" t="s">
        <v>640</v>
      </c>
      <c r="FQ9" s="12" t="s">
        <v>631</v>
      </c>
      <c r="FR9" s="12" t="s">
        <v>631</v>
      </c>
      <c r="FS9" s="200"/>
    </row>
    <row r="10" spans="1:175" ht="40.049999999999997" customHeight="1" x14ac:dyDescent="0.3">
      <c r="A10" s="197"/>
      <c r="B10" s="197"/>
      <c r="C10" s="9" t="s">
        <v>641</v>
      </c>
      <c r="D10" s="9" t="s">
        <v>642</v>
      </c>
      <c r="E10" s="9" t="s">
        <v>336</v>
      </c>
      <c r="F10" s="9" t="s">
        <v>643</v>
      </c>
      <c r="G10" s="9" t="s">
        <v>644</v>
      </c>
      <c r="H10" s="9" t="s">
        <v>645</v>
      </c>
      <c r="I10" s="9" t="s">
        <v>646</v>
      </c>
      <c r="J10" s="9" t="s">
        <v>647</v>
      </c>
      <c r="K10" s="9" t="s">
        <v>648</v>
      </c>
      <c r="L10" s="9" t="s">
        <v>649</v>
      </c>
      <c r="M10" s="9" t="s">
        <v>650</v>
      </c>
      <c r="N10" s="9" t="s">
        <v>651</v>
      </c>
      <c r="O10" s="9" t="s">
        <v>652</v>
      </c>
      <c r="P10" s="9" t="s">
        <v>653</v>
      </c>
      <c r="Q10" s="9" t="s">
        <v>654</v>
      </c>
      <c r="R10" s="9" t="s">
        <v>655</v>
      </c>
      <c r="S10" s="9" t="s">
        <v>656</v>
      </c>
      <c r="T10" s="9" t="s">
        <v>657</v>
      </c>
      <c r="U10" s="9" t="s">
        <v>658</v>
      </c>
      <c r="V10" s="9" t="s">
        <v>659</v>
      </c>
      <c r="W10" s="9" t="s">
        <v>660</v>
      </c>
      <c r="X10" s="9" t="s">
        <v>661</v>
      </c>
      <c r="Y10" s="9" t="s">
        <v>662</v>
      </c>
      <c r="Z10" s="9" t="s">
        <v>663</v>
      </c>
      <c r="AA10" s="9" t="s">
        <v>664</v>
      </c>
      <c r="AB10" s="9" t="s">
        <v>278</v>
      </c>
      <c r="AC10" s="9" t="s">
        <v>666</v>
      </c>
      <c r="AD10" s="9" t="s">
        <v>255</v>
      </c>
      <c r="AE10" s="9" t="s">
        <v>257</v>
      </c>
      <c r="AF10" s="9" t="s">
        <v>667</v>
      </c>
      <c r="AG10" s="9" t="s">
        <v>668</v>
      </c>
      <c r="AH10" s="9" t="s">
        <v>669</v>
      </c>
      <c r="AI10" s="9" t="s">
        <v>670</v>
      </c>
      <c r="AJ10" s="9" t="s">
        <v>671</v>
      </c>
      <c r="AK10" s="9" t="s">
        <v>672</v>
      </c>
      <c r="AL10" s="9" t="s">
        <v>363</v>
      </c>
      <c r="AM10" s="9" t="s">
        <v>673</v>
      </c>
      <c r="AN10" s="9" t="s">
        <v>674</v>
      </c>
      <c r="AO10" s="9" t="s">
        <v>675</v>
      </c>
      <c r="AP10" s="9" t="s">
        <v>676</v>
      </c>
      <c r="AQ10" s="9" t="s">
        <v>595</v>
      </c>
      <c r="AR10" s="9" t="s">
        <v>677</v>
      </c>
      <c r="AS10" s="9" t="s">
        <v>15</v>
      </c>
      <c r="AT10" s="9" t="s">
        <v>678</v>
      </c>
      <c r="AU10" s="9" t="s">
        <v>679</v>
      </c>
      <c r="AV10" s="9" t="s">
        <v>680</v>
      </c>
      <c r="AW10" s="9" t="s">
        <v>681</v>
      </c>
      <c r="AX10" s="9" t="s">
        <v>682</v>
      </c>
      <c r="AY10" s="9" t="s">
        <v>683</v>
      </c>
      <c r="AZ10" s="9" t="s">
        <v>684</v>
      </c>
      <c r="BA10" s="9" t="s">
        <v>685</v>
      </c>
      <c r="BB10" s="9" t="s">
        <v>686</v>
      </c>
      <c r="BC10" s="9" t="s">
        <v>687</v>
      </c>
      <c r="BD10" s="9" t="s">
        <v>688</v>
      </c>
      <c r="BE10" s="9" t="s">
        <v>689</v>
      </c>
      <c r="BF10" s="9" t="s">
        <v>690</v>
      </c>
      <c r="BG10" s="9" t="s">
        <v>691</v>
      </c>
      <c r="BH10" s="9" t="s">
        <v>692</v>
      </c>
      <c r="BI10" s="9" t="s">
        <v>693</v>
      </c>
      <c r="BJ10" s="9" t="s">
        <v>694</v>
      </c>
      <c r="BK10" s="9" t="s">
        <v>695</v>
      </c>
      <c r="BL10" s="9" t="s">
        <v>696</v>
      </c>
      <c r="BM10" s="9" t="s">
        <v>697</v>
      </c>
      <c r="BN10" s="9" t="s">
        <v>698</v>
      </c>
      <c r="BO10" s="9" t="s">
        <v>305</v>
      </c>
      <c r="BP10" s="9" t="s">
        <v>699</v>
      </c>
      <c r="BQ10" s="9" t="s">
        <v>700</v>
      </c>
      <c r="BR10" s="9" t="s">
        <v>701</v>
      </c>
      <c r="BS10" s="9" t="s">
        <v>702</v>
      </c>
      <c r="BT10" s="9" t="s">
        <v>703</v>
      </c>
      <c r="BU10" s="9" t="s">
        <v>704</v>
      </c>
      <c r="BV10" s="9" t="s">
        <v>705</v>
      </c>
      <c r="BW10" s="9" t="s">
        <v>706</v>
      </c>
      <c r="BX10" s="9" t="s">
        <v>707</v>
      </c>
      <c r="BY10" s="9" t="s">
        <v>299</v>
      </c>
      <c r="BZ10" s="9" t="s">
        <v>708</v>
      </c>
      <c r="CA10" s="9" t="s">
        <v>709</v>
      </c>
      <c r="CB10" s="9" t="s">
        <v>710</v>
      </c>
      <c r="CC10" s="9" t="s">
        <v>711</v>
      </c>
      <c r="CD10" s="9" t="s">
        <v>712</v>
      </c>
      <c r="CE10" s="9" t="s">
        <v>713</v>
      </c>
      <c r="CF10" s="9" t="s">
        <v>714</v>
      </c>
      <c r="CG10" s="9" t="s">
        <v>715</v>
      </c>
      <c r="CH10" s="9" t="s">
        <v>716</v>
      </c>
      <c r="CI10" s="9" t="s">
        <v>717</v>
      </c>
      <c r="CJ10" s="9" t="s">
        <v>718</v>
      </c>
      <c r="CK10" s="9" t="s">
        <v>719</v>
      </c>
      <c r="CL10" s="9" t="s">
        <v>720</v>
      </c>
      <c r="CM10" s="9" t="s">
        <v>721</v>
      </c>
      <c r="CN10" s="9" t="s">
        <v>722</v>
      </c>
      <c r="CO10" s="9" t="s">
        <v>723</v>
      </c>
      <c r="CP10" s="9" t="s">
        <v>724</v>
      </c>
      <c r="CQ10" s="9" t="s">
        <v>725</v>
      </c>
      <c r="CR10" s="9" t="s">
        <v>726</v>
      </c>
      <c r="CS10" s="9" t="s">
        <v>727</v>
      </c>
      <c r="CT10" s="9" t="s">
        <v>728</v>
      </c>
      <c r="CU10" s="9" t="s">
        <v>729</v>
      </c>
      <c r="CV10" s="9" t="s">
        <v>471</v>
      </c>
      <c r="CW10" s="9" t="s">
        <v>730</v>
      </c>
      <c r="CX10" s="9" t="s">
        <v>731</v>
      </c>
      <c r="CY10" s="9" t="s">
        <v>732</v>
      </c>
      <c r="CZ10" s="9" t="s">
        <v>733</v>
      </c>
      <c r="DA10" s="9" t="s">
        <v>734</v>
      </c>
      <c r="DB10" s="9" t="s">
        <v>735</v>
      </c>
      <c r="DC10" s="9" t="s">
        <v>736</v>
      </c>
      <c r="DD10" s="9" t="s">
        <v>737</v>
      </c>
      <c r="DE10" s="9" t="s">
        <v>738</v>
      </c>
      <c r="DF10" s="9" t="s">
        <v>739</v>
      </c>
      <c r="DG10" s="9" t="s">
        <v>740</v>
      </c>
      <c r="DH10" s="9" t="s">
        <v>741</v>
      </c>
      <c r="DI10" s="9" t="s">
        <v>742</v>
      </c>
      <c r="DJ10" s="9" t="s">
        <v>329</v>
      </c>
      <c r="DK10" s="9" t="s">
        <v>743</v>
      </c>
      <c r="DL10" s="9" t="s">
        <v>744</v>
      </c>
      <c r="DM10" s="9" t="s">
        <v>745</v>
      </c>
      <c r="DN10" s="9" t="s">
        <v>746</v>
      </c>
      <c r="DO10" s="9" t="s">
        <v>400</v>
      </c>
      <c r="DP10" s="9" t="s">
        <v>747</v>
      </c>
      <c r="DQ10" s="9" t="s">
        <v>748</v>
      </c>
      <c r="DR10" s="9" t="s">
        <v>749</v>
      </c>
      <c r="DS10" s="9" t="s">
        <v>750</v>
      </c>
      <c r="DT10" s="9" t="s">
        <v>751</v>
      </c>
      <c r="DU10" s="9" t="s">
        <v>752</v>
      </c>
      <c r="DV10" s="9" t="s">
        <v>753</v>
      </c>
      <c r="DW10" s="9" t="s">
        <v>754</v>
      </c>
      <c r="DX10" s="9" t="s">
        <v>755</v>
      </c>
      <c r="DY10" s="9" t="s">
        <v>756</v>
      </c>
      <c r="DZ10" s="9" t="s">
        <v>757</v>
      </c>
      <c r="EA10" s="9" t="s">
        <v>758</v>
      </c>
      <c r="EB10" s="9" t="s">
        <v>759</v>
      </c>
      <c r="EC10" s="9" t="s">
        <v>760</v>
      </c>
      <c r="ED10" s="9" t="s">
        <v>761</v>
      </c>
      <c r="EE10" s="9" t="s">
        <v>762</v>
      </c>
      <c r="EF10" s="9" t="s">
        <v>763</v>
      </c>
      <c r="EG10" s="9" t="s">
        <v>764</v>
      </c>
      <c r="EH10" s="9" t="s">
        <v>765</v>
      </c>
      <c r="EI10" s="9" t="s">
        <v>766</v>
      </c>
      <c r="EJ10" s="9" t="s">
        <v>767</v>
      </c>
      <c r="EK10" s="9" t="s">
        <v>768</v>
      </c>
      <c r="EL10" s="9" t="s">
        <v>769</v>
      </c>
      <c r="EM10" s="9" t="s">
        <v>770</v>
      </c>
      <c r="EN10" s="9" t="s">
        <v>771</v>
      </c>
      <c r="EO10" s="9" t="s">
        <v>772</v>
      </c>
      <c r="EP10" s="9" t="s">
        <v>773</v>
      </c>
      <c r="EQ10" s="9" t="s">
        <v>346</v>
      </c>
      <c r="ER10" s="9" t="s">
        <v>774</v>
      </c>
      <c r="ES10" s="9" t="s">
        <v>775</v>
      </c>
      <c r="ET10" s="9" t="s">
        <v>776</v>
      </c>
      <c r="EU10" s="9" t="s">
        <v>777</v>
      </c>
      <c r="EV10" s="9" t="s">
        <v>778</v>
      </c>
      <c r="EW10" s="9" t="s">
        <v>779</v>
      </c>
      <c r="EX10" s="9" t="s">
        <v>780</v>
      </c>
      <c r="EY10" s="9" t="s">
        <v>781</v>
      </c>
      <c r="EZ10" s="9" t="s">
        <v>782</v>
      </c>
      <c r="FA10" s="9" t="s">
        <v>783</v>
      </c>
      <c r="FB10" s="9" t="s">
        <v>784</v>
      </c>
      <c r="FC10" s="9" t="s">
        <v>785</v>
      </c>
      <c r="FD10" s="9" t="s">
        <v>786</v>
      </c>
      <c r="FE10" s="9" t="s">
        <v>787</v>
      </c>
      <c r="FF10" s="9" t="s">
        <v>788</v>
      </c>
      <c r="FG10" s="9" t="s">
        <v>789</v>
      </c>
      <c r="FH10" s="9" t="s">
        <v>790</v>
      </c>
      <c r="FI10" s="197" t="s">
        <v>850</v>
      </c>
      <c r="FJ10" s="1"/>
      <c r="FK10" s="10" t="s">
        <v>792</v>
      </c>
      <c r="FL10" s="10" t="s">
        <v>793</v>
      </c>
      <c r="FM10" s="10" t="s">
        <v>794</v>
      </c>
      <c r="FN10" s="10" t="s">
        <v>795</v>
      </c>
      <c r="FO10" s="10" t="s">
        <v>796</v>
      </c>
      <c r="FP10" s="10" t="s">
        <v>797</v>
      </c>
      <c r="FQ10" s="10" t="s">
        <v>798</v>
      </c>
      <c r="FR10" s="10" t="s">
        <v>799</v>
      </c>
      <c r="FS10" s="200" t="s">
        <v>850</v>
      </c>
    </row>
    <row r="11" spans="1:175" ht="24" customHeight="1" x14ac:dyDescent="0.3">
      <c r="A11" s="13" t="s">
        <v>62</v>
      </c>
      <c r="B11" s="13" t="s">
        <v>800</v>
      </c>
      <c r="C11" s="14"/>
      <c r="D11" s="14"/>
      <c r="E11" s="14">
        <v>13.71</v>
      </c>
      <c r="F11" s="14">
        <v>57.57</v>
      </c>
      <c r="G11" s="14">
        <v>23.12</v>
      </c>
      <c r="H11" s="14"/>
      <c r="I11" s="14"/>
      <c r="J11" s="14">
        <v>-5.9</v>
      </c>
      <c r="K11" s="14">
        <v>16.2</v>
      </c>
      <c r="L11" s="14"/>
      <c r="M11" s="14"/>
      <c r="N11" s="14">
        <v>-33.700000000000003</v>
      </c>
      <c r="O11" s="14">
        <v>-29.6</v>
      </c>
      <c r="P11" s="14">
        <v>-10.7</v>
      </c>
      <c r="Q11" s="14">
        <v>26.7</v>
      </c>
      <c r="R11" s="14">
        <v>-12</v>
      </c>
      <c r="S11" s="14">
        <v>-3.9</v>
      </c>
      <c r="T11" s="14">
        <v>54</v>
      </c>
      <c r="U11" s="14">
        <v>0.6</v>
      </c>
      <c r="V11" s="14"/>
      <c r="W11" s="14"/>
      <c r="X11" s="14"/>
      <c r="Y11" s="14"/>
      <c r="Z11" s="14">
        <v>4</v>
      </c>
      <c r="AA11" s="14">
        <v>0.7</v>
      </c>
      <c r="AB11" s="14"/>
      <c r="AC11" s="14">
        <v>-3.3</v>
      </c>
      <c r="AD11" s="14">
        <v>2.9</v>
      </c>
      <c r="AE11" s="14">
        <v>7.4</v>
      </c>
      <c r="AF11" s="14">
        <v>1.7</v>
      </c>
      <c r="AG11" s="14"/>
      <c r="AH11" s="14"/>
      <c r="AI11" s="14"/>
      <c r="AJ11" s="14">
        <v>5.0999999999999996</v>
      </c>
      <c r="AK11" s="14">
        <v>17.5</v>
      </c>
      <c r="AL11" s="14"/>
      <c r="AM11" s="14"/>
      <c r="AN11" s="14"/>
      <c r="AO11" s="14">
        <v>-1.3</v>
      </c>
      <c r="AP11" s="14">
        <v>56.3</v>
      </c>
      <c r="AQ11" s="14">
        <v>11.9</v>
      </c>
      <c r="AR11" s="14">
        <v>8.8000000000000007</v>
      </c>
      <c r="AS11" s="14">
        <v>-0.1</v>
      </c>
      <c r="AT11" s="14">
        <v>0.6</v>
      </c>
      <c r="AU11" s="14">
        <v>2.7</v>
      </c>
      <c r="AV11" s="14">
        <v>2.7</v>
      </c>
      <c r="AW11" s="14"/>
      <c r="AX11" s="14"/>
      <c r="AY11" s="14"/>
      <c r="AZ11" s="14">
        <v>8.6</v>
      </c>
      <c r="BA11" s="14">
        <v>-2.4</v>
      </c>
      <c r="BB11" s="14">
        <v>0.4</v>
      </c>
      <c r="BC11" s="14">
        <v>2</v>
      </c>
      <c r="BD11" s="14">
        <v>8.6</v>
      </c>
      <c r="BE11" s="14">
        <v>1</v>
      </c>
      <c r="BF11" s="14">
        <v>-0.1</v>
      </c>
      <c r="BG11" s="14">
        <v>20.3</v>
      </c>
      <c r="BH11" s="14">
        <v>0</v>
      </c>
      <c r="BI11" s="14"/>
      <c r="BJ11" s="14"/>
      <c r="BK11" s="14">
        <v>0</v>
      </c>
      <c r="BL11" s="14"/>
      <c r="BM11" s="14"/>
      <c r="BN11" s="14"/>
      <c r="BO11" s="14">
        <v>10.5</v>
      </c>
      <c r="BP11" s="14">
        <v>-56.5</v>
      </c>
      <c r="BQ11" s="14"/>
      <c r="BR11" s="14">
        <v>-21.5</v>
      </c>
      <c r="BS11" s="14">
        <v>-52.6</v>
      </c>
      <c r="BT11" s="14">
        <v>0</v>
      </c>
      <c r="BU11" s="14"/>
      <c r="BV11" s="14"/>
      <c r="BW11" s="14"/>
      <c r="BX11" s="14"/>
      <c r="BY11" s="14"/>
      <c r="BZ11" s="14"/>
      <c r="CA11" s="14"/>
      <c r="CB11" s="14">
        <v>-0.4</v>
      </c>
      <c r="CC11" s="14">
        <v>13.5</v>
      </c>
      <c r="CD11" s="14">
        <v>27.6</v>
      </c>
      <c r="CE11" s="14">
        <v>11.6</v>
      </c>
      <c r="CF11" s="14">
        <v>3</v>
      </c>
      <c r="CG11" s="14">
        <v>2</v>
      </c>
      <c r="CH11" s="14"/>
      <c r="CI11" s="14"/>
      <c r="CJ11" s="14"/>
      <c r="CK11" s="14">
        <v>12.2</v>
      </c>
      <c r="CL11" s="14">
        <v>9.6</v>
      </c>
      <c r="CM11" s="14">
        <v>-26</v>
      </c>
      <c r="CN11" s="14"/>
      <c r="CO11" s="14"/>
      <c r="CP11" s="14"/>
      <c r="CQ11" s="14"/>
      <c r="CR11" s="14"/>
      <c r="CS11" s="14"/>
      <c r="CT11" s="14"/>
      <c r="CU11" s="14"/>
      <c r="CV11" s="14">
        <v>-1.9</v>
      </c>
      <c r="CW11" s="14">
        <v>0</v>
      </c>
      <c r="CX11" s="14">
        <v>0</v>
      </c>
      <c r="CY11" s="14"/>
      <c r="CZ11" s="14">
        <v>1.4</v>
      </c>
      <c r="DA11" s="14">
        <v>-0.1</v>
      </c>
      <c r="DB11" s="14">
        <v>-0.9</v>
      </c>
      <c r="DC11" s="14"/>
      <c r="DD11" s="14">
        <v>0</v>
      </c>
      <c r="DE11" s="14">
        <v>1.3</v>
      </c>
      <c r="DF11" s="14">
        <v>2.2000000000000002</v>
      </c>
      <c r="DG11" s="14">
        <v>-3</v>
      </c>
      <c r="DH11" s="14">
        <v>1.3</v>
      </c>
      <c r="DI11" s="14">
        <v>0.6</v>
      </c>
      <c r="DJ11" s="14">
        <v>0</v>
      </c>
      <c r="DK11" s="14">
        <v>0</v>
      </c>
      <c r="DL11" s="14">
        <v>0</v>
      </c>
      <c r="DM11" s="14">
        <v>-0.8</v>
      </c>
      <c r="DN11" s="14">
        <v>6.9</v>
      </c>
      <c r="DO11" s="14">
        <v>1.6</v>
      </c>
      <c r="DP11" s="14">
        <v>0.5</v>
      </c>
      <c r="DQ11" s="14">
        <v>0.8</v>
      </c>
      <c r="DR11" s="14"/>
      <c r="DS11" s="14">
        <v>0</v>
      </c>
      <c r="DT11" s="14">
        <v>0.1</v>
      </c>
      <c r="DU11" s="14">
        <v>0.6</v>
      </c>
      <c r="DV11" s="14">
        <v>0.2</v>
      </c>
      <c r="DW11" s="14"/>
      <c r="DX11" s="14">
        <v>-4.5</v>
      </c>
      <c r="DY11" s="14">
        <v>0.6</v>
      </c>
      <c r="DZ11" s="14">
        <v>1.6</v>
      </c>
      <c r="EA11" s="14">
        <v>2.1</v>
      </c>
      <c r="EB11" s="14">
        <v>1.5</v>
      </c>
      <c r="EC11" s="14">
        <v>0.8</v>
      </c>
      <c r="ED11" s="14">
        <v>4</v>
      </c>
      <c r="EE11" s="14">
        <v>0</v>
      </c>
      <c r="EF11" s="14">
        <v>-6.4</v>
      </c>
      <c r="EG11" s="14">
        <v>-6.9</v>
      </c>
      <c r="EH11" s="14">
        <v>0</v>
      </c>
      <c r="EI11" s="14">
        <v>0</v>
      </c>
      <c r="EJ11" s="14">
        <v>2.6</v>
      </c>
      <c r="EK11" s="14">
        <v>0</v>
      </c>
      <c r="EL11" s="14">
        <v>1.7</v>
      </c>
      <c r="EM11" s="14">
        <v>0.2</v>
      </c>
      <c r="EN11" s="14">
        <v>0.2</v>
      </c>
      <c r="EO11" s="14">
        <v>0.2</v>
      </c>
      <c r="EP11" s="14">
        <v>0</v>
      </c>
      <c r="EQ11" s="14">
        <v>0</v>
      </c>
      <c r="ER11" s="14">
        <v>0</v>
      </c>
      <c r="ES11" s="14">
        <v>0</v>
      </c>
      <c r="ET11" s="14">
        <v>-0.2</v>
      </c>
      <c r="EU11" s="14">
        <v>9</v>
      </c>
      <c r="EV11" s="14">
        <v>6.7</v>
      </c>
      <c r="EW11" s="14">
        <v>0</v>
      </c>
      <c r="EX11" s="14">
        <v>0</v>
      </c>
      <c r="EY11" s="14">
        <v>0.8</v>
      </c>
      <c r="EZ11" s="14">
        <v>1.9</v>
      </c>
      <c r="FA11" s="14"/>
      <c r="FB11" s="14">
        <v>5.4</v>
      </c>
      <c r="FC11" s="14">
        <v>6.3</v>
      </c>
      <c r="FD11" s="14">
        <v>1.8</v>
      </c>
      <c r="FE11" s="14">
        <v>1.6</v>
      </c>
      <c r="FF11" s="14">
        <v>3.2</v>
      </c>
      <c r="FG11" s="14"/>
      <c r="FH11" s="14"/>
      <c r="FI11" s="14">
        <v>230.1</v>
      </c>
      <c r="FJ11" s="15"/>
      <c r="FK11" s="14">
        <v>2.7869999999999999</v>
      </c>
      <c r="FL11" s="14">
        <v>-5.5E-2</v>
      </c>
      <c r="FM11" s="14"/>
      <c r="FN11" s="14">
        <v>1.6</v>
      </c>
      <c r="FO11" s="14"/>
      <c r="FP11" s="14">
        <v>1.54789</v>
      </c>
      <c r="FQ11" s="14">
        <v>0.3</v>
      </c>
      <c r="FR11" s="14">
        <v>3</v>
      </c>
      <c r="FS11" s="14">
        <v>9.1798900000000003</v>
      </c>
    </row>
    <row r="12" spans="1:175" ht="24" customHeight="1" x14ac:dyDescent="0.3">
      <c r="A12" s="16" t="s">
        <v>62</v>
      </c>
      <c r="B12" s="16" t="s">
        <v>801</v>
      </c>
      <c r="C12" s="17"/>
      <c r="D12" s="17"/>
      <c r="E12" s="17">
        <v>13.65</v>
      </c>
      <c r="F12" s="17">
        <v>51.28</v>
      </c>
      <c r="G12" s="17">
        <v>22.94</v>
      </c>
      <c r="H12" s="17"/>
      <c r="I12" s="17"/>
      <c r="J12" s="17">
        <v>-12.4</v>
      </c>
      <c r="K12" s="17">
        <v>9.6999999999999993</v>
      </c>
      <c r="L12" s="17"/>
      <c r="M12" s="17"/>
      <c r="N12" s="17">
        <v>-33.5</v>
      </c>
      <c r="O12" s="17">
        <v>-32.6</v>
      </c>
      <c r="P12" s="17">
        <v>-15</v>
      </c>
      <c r="Q12" s="17">
        <v>25</v>
      </c>
      <c r="R12" s="17">
        <v>-11.4</v>
      </c>
      <c r="S12" s="17">
        <v>-5.6</v>
      </c>
      <c r="T12" s="17">
        <v>60.8</v>
      </c>
      <c r="U12" s="17">
        <v>0.3</v>
      </c>
      <c r="V12" s="17"/>
      <c r="W12" s="17"/>
      <c r="X12" s="17"/>
      <c r="Y12" s="17"/>
      <c r="Z12" s="17">
        <v>3.3</v>
      </c>
      <c r="AA12" s="17">
        <v>0.6</v>
      </c>
      <c r="AB12" s="17"/>
      <c r="AC12" s="17">
        <v>-3.3</v>
      </c>
      <c r="AD12" s="17">
        <v>2.9</v>
      </c>
      <c r="AE12" s="17">
        <v>7.8</v>
      </c>
      <c r="AF12" s="17">
        <v>1.9</v>
      </c>
      <c r="AG12" s="17"/>
      <c r="AH12" s="17"/>
      <c r="AI12" s="17"/>
      <c r="AJ12" s="17">
        <v>11.9</v>
      </c>
      <c r="AK12" s="17">
        <v>15.9</v>
      </c>
      <c r="AL12" s="17"/>
      <c r="AM12" s="17"/>
      <c r="AN12" s="17"/>
      <c r="AO12" s="17">
        <v>-1.2</v>
      </c>
      <c r="AP12" s="17">
        <v>19.3</v>
      </c>
      <c r="AQ12" s="17">
        <v>11.6</v>
      </c>
      <c r="AR12" s="17">
        <v>6.3</v>
      </c>
      <c r="AS12" s="17">
        <v>0</v>
      </c>
      <c r="AT12" s="17">
        <v>0.9</v>
      </c>
      <c r="AU12" s="17">
        <v>2.7</v>
      </c>
      <c r="AV12" s="17">
        <v>1.2</v>
      </c>
      <c r="AW12" s="17"/>
      <c r="AX12" s="17"/>
      <c r="AY12" s="17"/>
      <c r="AZ12" s="17">
        <v>6.6</v>
      </c>
      <c r="BA12" s="17">
        <v>-2.2000000000000002</v>
      </c>
      <c r="BB12" s="17">
        <v>0.6</v>
      </c>
      <c r="BC12" s="17">
        <v>1.3</v>
      </c>
      <c r="BD12" s="17">
        <v>6.7</v>
      </c>
      <c r="BE12" s="17">
        <v>1</v>
      </c>
      <c r="BF12" s="17">
        <v>-0.1</v>
      </c>
      <c r="BG12" s="17">
        <v>18.100000000000001</v>
      </c>
      <c r="BH12" s="17">
        <v>0</v>
      </c>
      <c r="BI12" s="17"/>
      <c r="BJ12" s="17"/>
      <c r="BK12" s="17">
        <v>0</v>
      </c>
      <c r="BL12" s="17"/>
      <c r="BM12" s="17"/>
      <c r="BN12" s="17"/>
      <c r="BO12" s="17">
        <v>12.3</v>
      </c>
      <c r="BP12" s="17">
        <v>-56.4</v>
      </c>
      <c r="BQ12" s="17"/>
      <c r="BR12" s="17">
        <v>-21.7</v>
      </c>
      <c r="BS12" s="17">
        <v>-53.5</v>
      </c>
      <c r="BT12" s="17">
        <v>0</v>
      </c>
      <c r="BU12" s="17"/>
      <c r="BV12" s="17"/>
      <c r="BW12" s="17"/>
      <c r="BX12" s="17"/>
      <c r="BY12" s="17"/>
      <c r="BZ12" s="17"/>
      <c r="CA12" s="17"/>
      <c r="CB12" s="17">
        <v>-0.4</v>
      </c>
      <c r="CC12" s="17">
        <v>7.7</v>
      </c>
      <c r="CD12" s="17">
        <v>24.4</v>
      </c>
      <c r="CE12" s="17">
        <v>10.3</v>
      </c>
      <c r="CF12" s="17">
        <v>3</v>
      </c>
      <c r="CG12" s="17">
        <v>2.2000000000000002</v>
      </c>
      <c r="CH12" s="17"/>
      <c r="CI12" s="17"/>
      <c r="CJ12" s="17"/>
      <c r="CK12" s="17">
        <v>11.5</v>
      </c>
      <c r="CL12" s="17">
        <v>8.6</v>
      </c>
      <c r="CM12" s="17">
        <v>-26.1</v>
      </c>
      <c r="CN12" s="17"/>
      <c r="CO12" s="17"/>
      <c r="CP12" s="17"/>
      <c r="CQ12" s="17"/>
      <c r="CR12" s="17"/>
      <c r="CS12" s="17"/>
      <c r="CT12" s="17"/>
      <c r="CU12" s="17"/>
      <c r="CV12" s="17">
        <v>-1.8</v>
      </c>
      <c r="CW12" s="17">
        <v>0</v>
      </c>
      <c r="CX12" s="17">
        <v>0</v>
      </c>
      <c r="CY12" s="17"/>
      <c r="CZ12" s="17">
        <v>1.4</v>
      </c>
      <c r="DA12" s="17">
        <v>0</v>
      </c>
      <c r="DB12" s="17">
        <v>-1</v>
      </c>
      <c r="DC12" s="17"/>
      <c r="DD12" s="17">
        <v>0</v>
      </c>
      <c r="DE12" s="17">
        <v>1.3</v>
      </c>
      <c r="DF12" s="17">
        <v>2.2999999999999998</v>
      </c>
      <c r="DG12" s="17">
        <v>-3.2</v>
      </c>
      <c r="DH12" s="17">
        <v>1.3</v>
      </c>
      <c r="DI12" s="17">
        <v>0.6</v>
      </c>
      <c r="DJ12" s="17">
        <v>0</v>
      </c>
      <c r="DK12" s="17">
        <v>0</v>
      </c>
      <c r="DL12" s="17">
        <v>0</v>
      </c>
      <c r="DM12" s="17">
        <v>-0.1</v>
      </c>
      <c r="DN12" s="17">
        <v>7.2</v>
      </c>
      <c r="DO12" s="17">
        <v>1.6</v>
      </c>
      <c r="DP12" s="17">
        <v>0.5</v>
      </c>
      <c r="DQ12" s="17">
        <v>0.8</v>
      </c>
      <c r="DR12" s="17"/>
      <c r="DS12" s="17">
        <v>0</v>
      </c>
      <c r="DT12" s="17">
        <v>0.2</v>
      </c>
      <c r="DU12" s="17">
        <v>0.4</v>
      </c>
      <c r="DV12" s="17">
        <v>0.3</v>
      </c>
      <c r="DW12" s="17"/>
      <c r="DX12" s="17">
        <v>-4.7</v>
      </c>
      <c r="DY12" s="17">
        <v>0.4</v>
      </c>
      <c r="DZ12" s="17">
        <v>1.7</v>
      </c>
      <c r="EA12" s="17">
        <v>2.1</v>
      </c>
      <c r="EB12" s="17">
        <v>1.4</v>
      </c>
      <c r="EC12" s="17">
        <v>0.8</v>
      </c>
      <c r="ED12" s="17">
        <v>4</v>
      </c>
      <c r="EE12" s="17">
        <v>0</v>
      </c>
      <c r="EF12" s="17">
        <v>-5</v>
      </c>
      <c r="EG12" s="17">
        <v>-5.7</v>
      </c>
      <c r="EH12" s="17">
        <v>0</v>
      </c>
      <c r="EI12" s="17">
        <v>0</v>
      </c>
      <c r="EJ12" s="17">
        <v>2.6</v>
      </c>
      <c r="EK12" s="17">
        <v>0</v>
      </c>
      <c r="EL12" s="17">
        <v>1.7</v>
      </c>
      <c r="EM12" s="17">
        <v>0.2</v>
      </c>
      <c r="EN12" s="17">
        <v>0.2</v>
      </c>
      <c r="EO12" s="17">
        <v>0.2</v>
      </c>
      <c r="EP12" s="17">
        <v>0</v>
      </c>
      <c r="EQ12" s="17">
        <v>0</v>
      </c>
      <c r="ER12" s="17">
        <v>0</v>
      </c>
      <c r="ES12" s="17">
        <v>0</v>
      </c>
      <c r="ET12" s="17">
        <v>-0.2</v>
      </c>
      <c r="EU12" s="17">
        <v>9.9</v>
      </c>
      <c r="EV12" s="17">
        <v>7.9</v>
      </c>
      <c r="EW12" s="17">
        <v>0</v>
      </c>
      <c r="EX12" s="17">
        <v>0</v>
      </c>
      <c r="EY12" s="17">
        <v>0.7</v>
      </c>
      <c r="EZ12" s="17">
        <v>1.7</v>
      </c>
      <c r="FA12" s="17"/>
      <c r="FB12" s="17">
        <v>7.3</v>
      </c>
      <c r="FC12" s="17">
        <v>8.3000000000000007</v>
      </c>
      <c r="FD12" s="17">
        <v>1.8</v>
      </c>
      <c r="FE12" s="17">
        <v>1.9</v>
      </c>
      <c r="FF12" s="17">
        <v>3.1</v>
      </c>
      <c r="FG12" s="17"/>
      <c r="FH12" s="17"/>
      <c r="FI12" s="17">
        <v>162.97</v>
      </c>
      <c r="FJ12" s="15"/>
      <c r="FK12" s="17">
        <v>3.1738599999999999</v>
      </c>
      <c r="FL12" s="17">
        <v>-0.13300000000000001</v>
      </c>
      <c r="FM12" s="17"/>
      <c r="FN12" s="17">
        <v>1.8</v>
      </c>
      <c r="FO12" s="17"/>
      <c r="FP12" s="17">
        <v>1.5420499999999999</v>
      </c>
      <c r="FQ12" s="17">
        <v>-0.7</v>
      </c>
      <c r="FR12" s="17">
        <v>3</v>
      </c>
      <c r="FS12" s="17">
        <v>8.6829099999999997</v>
      </c>
    </row>
    <row r="13" spans="1:175" ht="24" customHeight="1" x14ac:dyDescent="0.3">
      <c r="A13" s="16" t="s">
        <v>62</v>
      </c>
      <c r="B13" s="16" t="s">
        <v>802</v>
      </c>
      <c r="C13" s="17"/>
      <c r="D13" s="17"/>
      <c r="E13" s="17">
        <v>12.81</v>
      </c>
      <c r="F13" s="17">
        <v>28.66</v>
      </c>
      <c r="G13" s="17">
        <v>18.989999999999998</v>
      </c>
      <c r="H13" s="17"/>
      <c r="I13" s="17"/>
      <c r="J13" s="17">
        <v>-17</v>
      </c>
      <c r="K13" s="17">
        <v>-12.9</v>
      </c>
      <c r="L13" s="17"/>
      <c r="M13" s="17"/>
      <c r="N13" s="17">
        <v>-38.299999999999997</v>
      </c>
      <c r="O13" s="17">
        <v>-40.700000000000003</v>
      </c>
      <c r="P13" s="17">
        <v>-22.4</v>
      </c>
      <c r="Q13" s="17">
        <v>19.100000000000001</v>
      </c>
      <c r="R13" s="17">
        <v>-16.399999999999999</v>
      </c>
      <c r="S13" s="17">
        <v>-9</v>
      </c>
      <c r="T13" s="17">
        <v>55</v>
      </c>
      <c r="U13" s="17">
        <v>0</v>
      </c>
      <c r="V13" s="17"/>
      <c r="W13" s="17"/>
      <c r="X13" s="17"/>
      <c r="Y13" s="17"/>
      <c r="Z13" s="17">
        <v>0.6</v>
      </c>
      <c r="AA13" s="17">
        <v>0.3</v>
      </c>
      <c r="AB13" s="17"/>
      <c r="AC13" s="17">
        <v>-3.3</v>
      </c>
      <c r="AD13" s="17">
        <v>2.8</v>
      </c>
      <c r="AE13" s="17">
        <v>7.4</v>
      </c>
      <c r="AF13" s="17">
        <v>1.8</v>
      </c>
      <c r="AG13" s="17"/>
      <c r="AH13" s="17"/>
      <c r="AI13" s="17"/>
      <c r="AJ13" s="17">
        <v>10.9</v>
      </c>
      <c r="AK13" s="17">
        <v>15.1</v>
      </c>
      <c r="AL13" s="17"/>
      <c r="AM13" s="17"/>
      <c r="AN13" s="17"/>
      <c r="AO13" s="17">
        <v>-1</v>
      </c>
      <c r="AP13" s="17">
        <v>27.2</v>
      </c>
      <c r="AQ13" s="17">
        <v>12.7</v>
      </c>
      <c r="AR13" s="17">
        <v>6.5</v>
      </c>
      <c r="AS13" s="17">
        <v>-0.3</v>
      </c>
      <c r="AT13" s="17">
        <v>0.7</v>
      </c>
      <c r="AU13" s="17">
        <v>2.7</v>
      </c>
      <c r="AV13" s="17">
        <v>1.2</v>
      </c>
      <c r="AW13" s="17"/>
      <c r="AX13" s="17"/>
      <c r="AY13" s="17"/>
      <c r="AZ13" s="17">
        <v>5</v>
      </c>
      <c r="BA13" s="17">
        <v>-2.2999999999999998</v>
      </c>
      <c r="BB13" s="17">
        <v>0.5</v>
      </c>
      <c r="BC13" s="17">
        <v>-2.7</v>
      </c>
      <c r="BD13" s="17">
        <v>5.2</v>
      </c>
      <c r="BE13" s="17">
        <v>1</v>
      </c>
      <c r="BF13" s="17">
        <v>-0.1</v>
      </c>
      <c r="BG13" s="17">
        <v>14.9</v>
      </c>
      <c r="BH13" s="17">
        <v>0</v>
      </c>
      <c r="BI13" s="17"/>
      <c r="BJ13" s="17"/>
      <c r="BK13" s="17">
        <v>0</v>
      </c>
      <c r="BL13" s="17"/>
      <c r="BM13" s="17"/>
      <c r="BN13" s="17"/>
      <c r="BO13" s="17">
        <v>3.6</v>
      </c>
      <c r="BP13" s="17">
        <v>-60.7</v>
      </c>
      <c r="BQ13" s="17"/>
      <c r="BR13" s="17">
        <v>-26.6</v>
      </c>
      <c r="BS13" s="17">
        <v>-58.5</v>
      </c>
      <c r="BT13" s="17">
        <v>0</v>
      </c>
      <c r="BU13" s="17"/>
      <c r="BV13" s="17"/>
      <c r="BW13" s="17"/>
      <c r="BX13" s="17"/>
      <c r="BY13" s="17"/>
      <c r="BZ13" s="17"/>
      <c r="CA13" s="17"/>
      <c r="CB13" s="17">
        <v>-0.4</v>
      </c>
      <c r="CC13" s="17">
        <v>0</v>
      </c>
      <c r="CD13" s="17">
        <v>25.8</v>
      </c>
      <c r="CE13" s="17">
        <v>10.8</v>
      </c>
      <c r="CF13" s="17">
        <v>3</v>
      </c>
      <c r="CG13" s="17">
        <v>0.2</v>
      </c>
      <c r="CH13" s="17"/>
      <c r="CI13" s="17"/>
      <c r="CJ13" s="17"/>
      <c r="CK13" s="17">
        <v>4.9000000000000004</v>
      </c>
      <c r="CL13" s="17">
        <v>1.9</v>
      </c>
      <c r="CM13" s="17">
        <v>-35.9</v>
      </c>
      <c r="CN13" s="17"/>
      <c r="CO13" s="17"/>
      <c r="CP13" s="17"/>
      <c r="CQ13" s="17"/>
      <c r="CR13" s="17"/>
      <c r="CS13" s="17"/>
      <c r="CT13" s="17"/>
      <c r="CU13" s="17"/>
      <c r="CV13" s="17">
        <v>-1.8</v>
      </c>
      <c r="CW13" s="17">
        <v>0</v>
      </c>
      <c r="CX13" s="17">
        <v>0</v>
      </c>
      <c r="CY13" s="17"/>
      <c r="CZ13" s="17">
        <v>1.4</v>
      </c>
      <c r="DA13" s="17">
        <v>-0.1</v>
      </c>
      <c r="DB13" s="17">
        <v>-0.9</v>
      </c>
      <c r="DC13" s="17"/>
      <c r="DD13" s="17">
        <v>0</v>
      </c>
      <c r="DE13" s="17">
        <v>1.3</v>
      </c>
      <c r="DF13" s="17">
        <v>2.2999999999999998</v>
      </c>
      <c r="DG13" s="17">
        <v>-3.2</v>
      </c>
      <c r="DH13" s="17">
        <v>1</v>
      </c>
      <c r="DI13" s="17">
        <v>0.6</v>
      </c>
      <c r="DJ13" s="17">
        <v>0</v>
      </c>
      <c r="DK13" s="17">
        <v>0</v>
      </c>
      <c r="DL13" s="17">
        <v>0</v>
      </c>
      <c r="DM13" s="17">
        <v>-0.6</v>
      </c>
      <c r="DN13" s="17">
        <v>5.2</v>
      </c>
      <c r="DO13" s="17">
        <v>1.6</v>
      </c>
      <c r="DP13" s="17">
        <v>0.6</v>
      </c>
      <c r="DQ13" s="17">
        <v>0.8</v>
      </c>
      <c r="DR13" s="17"/>
      <c r="DS13" s="17">
        <v>0</v>
      </c>
      <c r="DT13" s="17">
        <v>0.3</v>
      </c>
      <c r="DU13" s="17">
        <v>0.4</v>
      </c>
      <c r="DV13" s="17">
        <v>0.3</v>
      </c>
      <c r="DW13" s="17"/>
      <c r="DX13" s="17">
        <v>-4.5999999999999996</v>
      </c>
      <c r="DY13" s="17">
        <v>0.7</v>
      </c>
      <c r="DZ13" s="17">
        <v>1.6</v>
      </c>
      <c r="EA13" s="17">
        <v>-0.3</v>
      </c>
      <c r="EB13" s="17">
        <v>1.3</v>
      </c>
      <c r="EC13" s="17">
        <v>0.8</v>
      </c>
      <c r="ED13" s="17">
        <v>4</v>
      </c>
      <c r="EE13" s="17">
        <v>0</v>
      </c>
      <c r="EF13" s="17">
        <v>-7.2</v>
      </c>
      <c r="EG13" s="17">
        <v>-8.9</v>
      </c>
      <c r="EH13" s="17">
        <v>0</v>
      </c>
      <c r="EI13" s="17">
        <v>0</v>
      </c>
      <c r="EJ13" s="17">
        <v>2.6</v>
      </c>
      <c r="EK13" s="17">
        <v>-0.1</v>
      </c>
      <c r="EL13" s="17">
        <v>1.6</v>
      </c>
      <c r="EM13" s="17">
        <v>0.2</v>
      </c>
      <c r="EN13" s="17">
        <v>0.2</v>
      </c>
      <c r="EO13" s="17">
        <v>0.2</v>
      </c>
      <c r="EP13" s="17">
        <v>0</v>
      </c>
      <c r="EQ13" s="17">
        <v>0</v>
      </c>
      <c r="ER13" s="17">
        <v>0</v>
      </c>
      <c r="ES13" s="17">
        <v>0</v>
      </c>
      <c r="ET13" s="17">
        <v>-0.2</v>
      </c>
      <c r="EU13" s="17">
        <v>8.9</v>
      </c>
      <c r="EV13" s="17">
        <v>6.8</v>
      </c>
      <c r="EW13" s="17">
        <v>0</v>
      </c>
      <c r="EX13" s="17">
        <v>0</v>
      </c>
      <c r="EY13" s="17">
        <v>0.7</v>
      </c>
      <c r="EZ13" s="17">
        <v>1.6</v>
      </c>
      <c r="FA13" s="17"/>
      <c r="FB13" s="17">
        <v>8.5</v>
      </c>
      <c r="FC13" s="17">
        <v>9.4</v>
      </c>
      <c r="FD13" s="17">
        <v>1.8</v>
      </c>
      <c r="FE13" s="17">
        <v>1.7</v>
      </c>
      <c r="FF13" s="17">
        <v>2.9</v>
      </c>
      <c r="FG13" s="17"/>
      <c r="FH13" s="17"/>
      <c r="FI13" s="17">
        <v>-3.84</v>
      </c>
      <c r="FJ13" s="15"/>
      <c r="FK13" s="17">
        <v>2.9006799999999999</v>
      </c>
      <c r="FL13" s="17">
        <v>-0.188</v>
      </c>
      <c r="FM13" s="17"/>
      <c r="FN13" s="17">
        <v>1.8</v>
      </c>
      <c r="FO13" s="17"/>
      <c r="FP13" s="17">
        <v>1.4673499999999999</v>
      </c>
      <c r="FQ13" s="17">
        <v>-1.5</v>
      </c>
      <c r="FR13" s="17">
        <v>2.9</v>
      </c>
      <c r="FS13" s="17">
        <v>7.3800299999999996</v>
      </c>
    </row>
    <row r="14" spans="1:175" ht="24" customHeight="1" x14ac:dyDescent="0.3">
      <c r="A14" s="16" t="s">
        <v>62</v>
      </c>
      <c r="B14" s="16" t="s">
        <v>803</v>
      </c>
      <c r="C14" s="17"/>
      <c r="D14" s="17"/>
      <c r="E14" s="17">
        <v>10.53</v>
      </c>
      <c r="F14" s="17">
        <v>41.2</v>
      </c>
      <c r="G14" s="17">
        <v>20.82</v>
      </c>
      <c r="H14" s="17"/>
      <c r="I14" s="17"/>
      <c r="J14" s="17">
        <v>-13</v>
      </c>
      <c r="K14" s="17">
        <v>4.8</v>
      </c>
      <c r="L14" s="17"/>
      <c r="M14" s="17"/>
      <c r="N14" s="17">
        <v>-37.700000000000003</v>
      </c>
      <c r="O14" s="17">
        <v>-39.200000000000003</v>
      </c>
      <c r="P14" s="17">
        <v>-21.1</v>
      </c>
      <c r="Q14" s="17">
        <v>20.9</v>
      </c>
      <c r="R14" s="17">
        <v>-15.1</v>
      </c>
      <c r="S14" s="17">
        <v>-7.3</v>
      </c>
      <c r="T14" s="17">
        <v>54</v>
      </c>
      <c r="U14" s="17">
        <v>0.2</v>
      </c>
      <c r="V14" s="17"/>
      <c r="W14" s="17"/>
      <c r="X14" s="17"/>
      <c r="Y14" s="17"/>
      <c r="Z14" s="17">
        <v>1.9</v>
      </c>
      <c r="AA14" s="17">
        <v>-0.1</v>
      </c>
      <c r="AB14" s="17"/>
      <c r="AC14" s="17">
        <v>-3.4</v>
      </c>
      <c r="AD14" s="17">
        <v>2.7</v>
      </c>
      <c r="AE14" s="17">
        <v>6.4</v>
      </c>
      <c r="AF14" s="17">
        <v>1.7</v>
      </c>
      <c r="AG14" s="17"/>
      <c r="AH14" s="17"/>
      <c r="AI14" s="17"/>
      <c r="AJ14" s="17">
        <v>4.5999999999999996</v>
      </c>
      <c r="AK14" s="17">
        <v>14.7</v>
      </c>
      <c r="AL14" s="17"/>
      <c r="AM14" s="17"/>
      <c r="AN14" s="17"/>
      <c r="AO14" s="17">
        <v>-1.2</v>
      </c>
      <c r="AP14" s="17">
        <v>11.8</v>
      </c>
      <c r="AQ14" s="17">
        <v>10.9</v>
      </c>
      <c r="AR14" s="17">
        <v>7.2</v>
      </c>
      <c r="AS14" s="17">
        <v>0.3</v>
      </c>
      <c r="AT14" s="17">
        <v>0.8</v>
      </c>
      <c r="AU14" s="17">
        <v>2.7</v>
      </c>
      <c r="AV14" s="17">
        <v>1</v>
      </c>
      <c r="AW14" s="17"/>
      <c r="AX14" s="17"/>
      <c r="AY14" s="17"/>
      <c r="AZ14" s="17">
        <v>0.3</v>
      </c>
      <c r="BA14" s="17">
        <v>-2.6</v>
      </c>
      <c r="BB14" s="17">
        <v>0.4</v>
      </c>
      <c r="BC14" s="17">
        <v>-3.5</v>
      </c>
      <c r="BD14" s="17">
        <v>6.2</v>
      </c>
      <c r="BE14" s="17">
        <v>1</v>
      </c>
      <c r="BF14" s="17">
        <v>-0.2</v>
      </c>
      <c r="BG14" s="17">
        <v>16.399999999999999</v>
      </c>
      <c r="BH14" s="17">
        <v>0</v>
      </c>
      <c r="BI14" s="17"/>
      <c r="BJ14" s="17"/>
      <c r="BK14" s="17">
        <v>0</v>
      </c>
      <c r="BL14" s="17"/>
      <c r="BM14" s="17"/>
      <c r="BN14" s="17"/>
      <c r="BO14" s="17">
        <v>3.1</v>
      </c>
      <c r="BP14" s="17">
        <v>-60.3</v>
      </c>
      <c r="BQ14" s="17"/>
      <c r="BR14" s="17">
        <v>-26.1</v>
      </c>
      <c r="BS14" s="17">
        <v>-58.9</v>
      </c>
      <c r="BT14" s="17">
        <v>0</v>
      </c>
      <c r="BU14" s="17"/>
      <c r="BV14" s="17"/>
      <c r="BW14" s="17"/>
      <c r="BX14" s="17"/>
      <c r="BY14" s="17"/>
      <c r="BZ14" s="17"/>
      <c r="CA14" s="17"/>
      <c r="CB14" s="17">
        <v>-0.4</v>
      </c>
      <c r="CC14" s="17">
        <v>0</v>
      </c>
      <c r="CD14" s="17">
        <v>25.5</v>
      </c>
      <c r="CE14" s="17">
        <v>11</v>
      </c>
      <c r="CF14" s="17">
        <v>2.8</v>
      </c>
      <c r="CG14" s="17">
        <v>0.1</v>
      </c>
      <c r="CH14" s="17"/>
      <c r="CI14" s="17"/>
      <c r="CJ14" s="17"/>
      <c r="CK14" s="17">
        <v>5.3</v>
      </c>
      <c r="CL14" s="17">
        <v>2.4</v>
      </c>
      <c r="CM14" s="17">
        <v>-36</v>
      </c>
      <c r="CN14" s="17"/>
      <c r="CO14" s="17"/>
      <c r="CP14" s="17"/>
      <c r="CQ14" s="17"/>
      <c r="CR14" s="17"/>
      <c r="CS14" s="17"/>
      <c r="CT14" s="17"/>
      <c r="CU14" s="17"/>
      <c r="CV14" s="17">
        <v>-2</v>
      </c>
      <c r="CW14" s="17">
        <v>0</v>
      </c>
      <c r="CX14" s="17">
        <v>0</v>
      </c>
      <c r="CY14" s="17"/>
      <c r="CZ14" s="17">
        <v>1.4</v>
      </c>
      <c r="DA14" s="17">
        <v>-0.1</v>
      </c>
      <c r="DB14" s="17">
        <v>-1</v>
      </c>
      <c r="DC14" s="17"/>
      <c r="DD14" s="17">
        <v>0.2</v>
      </c>
      <c r="DE14" s="17">
        <v>1.1000000000000001</v>
      </c>
      <c r="DF14" s="17">
        <v>2.4</v>
      </c>
      <c r="DG14" s="17">
        <v>-3.1</v>
      </c>
      <c r="DH14" s="17">
        <v>1.2</v>
      </c>
      <c r="DI14" s="17">
        <v>0.5</v>
      </c>
      <c r="DJ14" s="17">
        <v>0.1</v>
      </c>
      <c r="DK14" s="17">
        <v>0</v>
      </c>
      <c r="DL14" s="17">
        <v>0</v>
      </c>
      <c r="DM14" s="17">
        <v>-0.5</v>
      </c>
      <c r="DN14" s="17">
        <v>5.7</v>
      </c>
      <c r="DO14" s="17">
        <v>1.6</v>
      </c>
      <c r="DP14" s="17">
        <v>0.6</v>
      </c>
      <c r="DQ14" s="17">
        <v>0.8</v>
      </c>
      <c r="DR14" s="17"/>
      <c r="DS14" s="17">
        <v>0</v>
      </c>
      <c r="DT14" s="17">
        <v>0.3</v>
      </c>
      <c r="DU14" s="17">
        <v>0.4</v>
      </c>
      <c r="DV14" s="17">
        <v>0.2</v>
      </c>
      <c r="DW14" s="17"/>
      <c r="DX14" s="17">
        <v>-4.5999999999999996</v>
      </c>
      <c r="DY14" s="17">
        <v>0.4</v>
      </c>
      <c r="DZ14" s="17">
        <v>1.6</v>
      </c>
      <c r="EA14" s="17">
        <v>-0.3</v>
      </c>
      <c r="EB14" s="17">
        <v>1.2</v>
      </c>
      <c r="EC14" s="17">
        <v>0.8</v>
      </c>
      <c r="ED14" s="17">
        <v>4</v>
      </c>
      <c r="EE14" s="17">
        <v>0</v>
      </c>
      <c r="EF14" s="17">
        <v>-5.8</v>
      </c>
      <c r="EG14" s="17">
        <v>-6.5</v>
      </c>
      <c r="EH14" s="17">
        <v>0</v>
      </c>
      <c r="EI14" s="17">
        <v>0</v>
      </c>
      <c r="EJ14" s="17">
        <v>2.6</v>
      </c>
      <c r="EK14" s="17">
        <v>0</v>
      </c>
      <c r="EL14" s="17">
        <v>1.5</v>
      </c>
      <c r="EM14" s="17">
        <v>0.2</v>
      </c>
      <c r="EN14" s="17">
        <v>0.2</v>
      </c>
      <c r="EO14" s="17">
        <v>0.2</v>
      </c>
      <c r="EP14" s="17">
        <v>0</v>
      </c>
      <c r="EQ14" s="17">
        <v>0</v>
      </c>
      <c r="ER14" s="17">
        <v>0</v>
      </c>
      <c r="ES14" s="17">
        <v>0</v>
      </c>
      <c r="ET14" s="17">
        <v>-0.2</v>
      </c>
      <c r="EU14" s="17">
        <v>11.2</v>
      </c>
      <c r="EV14" s="17">
        <v>6.4</v>
      </c>
      <c r="EW14" s="17">
        <v>0</v>
      </c>
      <c r="EX14" s="17">
        <v>0</v>
      </c>
      <c r="EY14" s="17">
        <v>0.8</v>
      </c>
      <c r="EZ14" s="17">
        <v>1.4</v>
      </c>
      <c r="FA14" s="17"/>
      <c r="FB14" s="17">
        <v>9.8000000000000007</v>
      </c>
      <c r="FC14" s="17">
        <v>10.7</v>
      </c>
      <c r="FD14" s="17">
        <v>1.8</v>
      </c>
      <c r="FE14" s="17">
        <v>1.6</v>
      </c>
      <c r="FF14" s="17">
        <v>3.5</v>
      </c>
      <c r="FG14" s="17"/>
      <c r="FH14" s="17"/>
      <c r="FI14" s="17">
        <v>19.850000000000001</v>
      </c>
      <c r="FJ14" s="15"/>
      <c r="FK14" s="17">
        <v>1.7103699999999999</v>
      </c>
      <c r="FL14" s="17">
        <v>-0.32100000000000001</v>
      </c>
      <c r="FM14" s="17"/>
      <c r="FN14" s="17">
        <v>1.7</v>
      </c>
      <c r="FO14" s="17"/>
      <c r="FP14" s="17">
        <v>1.4253400000000001</v>
      </c>
      <c r="FQ14" s="17">
        <v>0.3</v>
      </c>
      <c r="FR14" s="17">
        <v>3</v>
      </c>
      <c r="FS14" s="17">
        <v>7.8147099999999998</v>
      </c>
    </row>
    <row r="15" spans="1:175" ht="24" customHeight="1" x14ac:dyDescent="0.3">
      <c r="A15" s="16" t="s">
        <v>62</v>
      </c>
      <c r="B15" s="16" t="s">
        <v>804</v>
      </c>
      <c r="C15" s="17"/>
      <c r="D15" s="17"/>
      <c r="E15" s="17">
        <v>9.6</v>
      </c>
      <c r="F15" s="17">
        <v>20.12</v>
      </c>
      <c r="G15" s="17">
        <v>16.68</v>
      </c>
      <c r="H15" s="17"/>
      <c r="I15" s="17"/>
      <c r="J15" s="17">
        <v>-15</v>
      </c>
      <c r="K15" s="17">
        <v>6.3</v>
      </c>
      <c r="L15" s="17"/>
      <c r="M15" s="17"/>
      <c r="N15" s="17">
        <v>-39.9</v>
      </c>
      <c r="O15" s="17">
        <v>-51.8</v>
      </c>
      <c r="P15" s="17">
        <v>-32.299999999999997</v>
      </c>
      <c r="Q15" s="17">
        <v>18.2</v>
      </c>
      <c r="R15" s="17">
        <v>-17.899999999999999</v>
      </c>
      <c r="S15" s="17">
        <v>-9</v>
      </c>
      <c r="T15" s="17">
        <v>51.9</v>
      </c>
      <c r="U15" s="17">
        <v>-0.3</v>
      </c>
      <c r="V15" s="17"/>
      <c r="W15" s="17"/>
      <c r="X15" s="17"/>
      <c r="Y15" s="17"/>
      <c r="Z15" s="17">
        <v>-0.7</v>
      </c>
      <c r="AA15" s="17">
        <v>1.6</v>
      </c>
      <c r="AB15" s="17"/>
      <c r="AC15" s="17">
        <v>-3.4</v>
      </c>
      <c r="AD15" s="17">
        <v>2.7</v>
      </c>
      <c r="AE15" s="17">
        <v>6.2</v>
      </c>
      <c r="AF15" s="17">
        <v>1.7</v>
      </c>
      <c r="AG15" s="17"/>
      <c r="AH15" s="17"/>
      <c r="AI15" s="17"/>
      <c r="AJ15" s="17">
        <v>2.8</v>
      </c>
      <c r="AK15" s="17">
        <v>13.5</v>
      </c>
      <c r="AL15" s="17"/>
      <c r="AM15" s="17"/>
      <c r="AN15" s="17"/>
      <c r="AO15" s="17">
        <v>-1.4</v>
      </c>
      <c r="AP15" s="17">
        <v>18.399999999999999</v>
      </c>
      <c r="AQ15" s="17">
        <v>-0.1</v>
      </c>
      <c r="AR15" s="17">
        <v>7.5</v>
      </c>
      <c r="AS15" s="17">
        <v>-0.2</v>
      </c>
      <c r="AT15" s="17">
        <v>0.7</v>
      </c>
      <c r="AU15" s="17">
        <v>2.7</v>
      </c>
      <c r="AV15" s="17">
        <v>0.3</v>
      </c>
      <c r="AW15" s="17"/>
      <c r="AX15" s="17"/>
      <c r="AY15" s="17"/>
      <c r="AZ15" s="17">
        <v>3.5</v>
      </c>
      <c r="BA15" s="17">
        <v>-2.7</v>
      </c>
      <c r="BB15" s="17">
        <v>0.3</v>
      </c>
      <c r="BC15" s="17">
        <v>-8.8000000000000007</v>
      </c>
      <c r="BD15" s="17">
        <v>4.4000000000000004</v>
      </c>
      <c r="BE15" s="17">
        <v>1</v>
      </c>
      <c r="BF15" s="17">
        <v>-0.1</v>
      </c>
      <c r="BG15" s="17">
        <v>-4.3</v>
      </c>
      <c r="BH15" s="17">
        <v>0</v>
      </c>
      <c r="BI15" s="17"/>
      <c r="BJ15" s="17"/>
      <c r="BK15" s="17">
        <v>0</v>
      </c>
      <c r="BL15" s="17"/>
      <c r="BM15" s="17"/>
      <c r="BN15" s="17"/>
      <c r="BO15" s="17">
        <v>-0.2</v>
      </c>
      <c r="BP15" s="17">
        <v>-61.3</v>
      </c>
      <c r="BQ15" s="17"/>
      <c r="BR15" s="17">
        <v>-27.6</v>
      </c>
      <c r="BS15" s="17">
        <v>-60.6</v>
      </c>
      <c r="BT15" s="17">
        <v>0</v>
      </c>
      <c r="BU15" s="17"/>
      <c r="BV15" s="17"/>
      <c r="BW15" s="17"/>
      <c r="BX15" s="17"/>
      <c r="BY15" s="17"/>
      <c r="BZ15" s="17"/>
      <c r="CA15" s="17"/>
      <c r="CB15" s="17">
        <v>-0.5</v>
      </c>
      <c r="CC15" s="17">
        <v>0</v>
      </c>
      <c r="CD15" s="17">
        <v>26.5</v>
      </c>
      <c r="CE15" s="17">
        <v>12.3</v>
      </c>
      <c r="CF15" s="17">
        <v>2.8</v>
      </c>
      <c r="CG15" s="17">
        <v>0.1</v>
      </c>
      <c r="CH15" s="17"/>
      <c r="CI15" s="17"/>
      <c r="CJ15" s="17"/>
      <c r="CK15" s="17">
        <v>3.5</v>
      </c>
      <c r="CL15" s="17">
        <v>0.4</v>
      </c>
      <c r="CM15" s="17">
        <v>-38.5</v>
      </c>
      <c r="CN15" s="17"/>
      <c r="CO15" s="17"/>
      <c r="CP15" s="17"/>
      <c r="CQ15" s="17"/>
      <c r="CR15" s="17"/>
      <c r="CS15" s="17"/>
      <c r="CT15" s="17"/>
      <c r="CU15" s="17"/>
      <c r="CV15" s="17">
        <v>-2.2000000000000002</v>
      </c>
      <c r="CW15" s="17">
        <v>0</v>
      </c>
      <c r="CX15" s="17">
        <v>0</v>
      </c>
      <c r="CY15" s="17"/>
      <c r="CZ15" s="17">
        <v>1.4</v>
      </c>
      <c r="DA15" s="17">
        <v>0</v>
      </c>
      <c r="DB15" s="17">
        <v>-1</v>
      </c>
      <c r="DC15" s="17"/>
      <c r="DD15" s="17">
        <v>0.2</v>
      </c>
      <c r="DE15" s="17">
        <v>0.9</v>
      </c>
      <c r="DF15" s="17">
        <v>1.7</v>
      </c>
      <c r="DG15" s="17">
        <v>-3</v>
      </c>
      <c r="DH15" s="17">
        <v>1</v>
      </c>
      <c r="DI15" s="17">
        <v>0.6</v>
      </c>
      <c r="DJ15" s="17">
        <v>0</v>
      </c>
      <c r="DK15" s="17">
        <v>0</v>
      </c>
      <c r="DL15" s="17">
        <v>0</v>
      </c>
      <c r="DM15" s="17">
        <v>-0.6</v>
      </c>
      <c r="DN15" s="17">
        <v>5.5</v>
      </c>
      <c r="DO15" s="17">
        <v>1.6</v>
      </c>
      <c r="DP15" s="17">
        <v>0.6</v>
      </c>
      <c r="DQ15" s="17">
        <v>0.8</v>
      </c>
      <c r="DR15" s="17"/>
      <c r="DS15" s="17">
        <v>0</v>
      </c>
      <c r="DT15" s="17">
        <v>0.1</v>
      </c>
      <c r="DU15" s="17">
        <v>0.4</v>
      </c>
      <c r="DV15" s="17">
        <v>0.2</v>
      </c>
      <c r="DW15" s="17"/>
      <c r="DX15" s="17">
        <v>-4.7</v>
      </c>
      <c r="DY15" s="17">
        <v>0.4</v>
      </c>
      <c r="DZ15" s="17">
        <v>1.6</v>
      </c>
      <c r="EA15" s="17">
        <v>-0.3</v>
      </c>
      <c r="EB15" s="17">
        <v>1.1000000000000001</v>
      </c>
      <c r="EC15" s="17">
        <v>0.8</v>
      </c>
      <c r="ED15" s="17">
        <v>4</v>
      </c>
      <c r="EE15" s="17">
        <v>0</v>
      </c>
      <c r="EF15" s="17">
        <v>-8.8000000000000007</v>
      </c>
      <c r="EG15" s="17">
        <v>-9.1</v>
      </c>
      <c r="EH15" s="17">
        <v>0</v>
      </c>
      <c r="EI15" s="17">
        <v>0</v>
      </c>
      <c r="EJ15" s="17">
        <v>2.6</v>
      </c>
      <c r="EK15" s="17">
        <v>0</v>
      </c>
      <c r="EL15" s="17">
        <v>1.4</v>
      </c>
      <c r="EM15" s="17">
        <v>0.2</v>
      </c>
      <c r="EN15" s="17">
        <v>0.2</v>
      </c>
      <c r="EO15" s="17">
        <v>0.2</v>
      </c>
      <c r="EP15" s="17">
        <v>0</v>
      </c>
      <c r="EQ15" s="17">
        <v>0</v>
      </c>
      <c r="ER15" s="17">
        <v>0</v>
      </c>
      <c r="ES15" s="17">
        <v>0</v>
      </c>
      <c r="ET15" s="17">
        <v>-0.2</v>
      </c>
      <c r="EU15" s="17">
        <v>8.1</v>
      </c>
      <c r="EV15" s="17">
        <v>4.2</v>
      </c>
      <c r="EW15" s="17">
        <v>0</v>
      </c>
      <c r="EX15" s="17">
        <v>0</v>
      </c>
      <c r="EY15" s="17">
        <v>0.8</v>
      </c>
      <c r="EZ15" s="17">
        <v>1.4</v>
      </c>
      <c r="FA15" s="17"/>
      <c r="FB15" s="17">
        <v>9.1999999999999993</v>
      </c>
      <c r="FC15" s="17">
        <v>10.199999999999999</v>
      </c>
      <c r="FD15" s="17">
        <v>1.8</v>
      </c>
      <c r="FE15" s="17">
        <v>1.4</v>
      </c>
      <c r="FF15" s="17">
        <v>3</v>
      </c>
      <c r="FG15" s="17"/>
      <c r="FH15" s="17"/>
      <c r="FI15" s="17">
        <v>-103.2</v>
      </c>
      <c r="FJ15" s="15"/>
      <c r="FK15" s="17">
        <v>1.07134</v>
      </c>
      <c r="FL15" s="17">
        <v>-0.43099999999999999</v>
      </c>
      <c r="FM15" s="17"/>
      <c r="FN15" s="17">
        <v>1.8</v>
      </c>
      <c r="FO15" s="17"/>
      <c r="FP15" s="17">
        <v>1.4246300000000001</v>
      </c>
      <c r="FQ15" s="17">
        <v>-0.1</v>
      </c>
      <c r="FR15" s="17">
        <v>3.2</v>
      </c>
      <c r="FS15" s="17">
        <v>6.9649700000000001</v>
      </c>
    </row>
    <row r="16" spans="1:175" ht="24" customHeight="1" x14ac:dyDescent="0.3">
      <c r="A16" s="16" t="s">
        <v>62</v>
      </c>
      <c r="B16" s="16" t="s">
        <v>805</v>
      </c>
      <c r="C16" s="17"/>
      <c r="D16" s="17"/>
      <c r="E16" s="17">
        <v>8.75</v>
      </c>
      <c r="F16" s="17">
        <v>12.68</v>
      </c>
      <c r="G16" s="17">
        <v>17</v>
      </c>
      <c r="H16" s="17"/>
      <c r="I16" s="17"/>
      <c r="J16" s="17">
        <v>-19.3</v>
      </c>
      <c r="K16" s="17">
        <v>-12.1</v>
      </c>
      <c r="L16" s="17"/>
      <c r="M16" s="17"/>
      <c r="N16" s="17">
        <v>-46</v>
      </c>
      <c r="O16" s="17">
        <v>-47</v>
      </c>
      <c r="P16" s="17">
        <v>-27.2</v>
      </c>
      <c r="Q16" s="17">
        <v>10.199999999999999</v>
      </c>
      <c r="R16" s="17">
        <v>-19.8</v>
      </c>
      <c r="S16" s="17">
        <v>-12.1</v>
      </c>
      <c r="T16" s="17">
        <v>52</v>
      </c>
      <c r="U16" s="17">
        <v>0.2</v>
      </c>
      <c r="V16" s="17"/>
      <c r="W16" s="17"/>
      <c r="X16" s="17"/>
      <c r="Y16" s="17"/>
      <c r="Z16" s="17">
        <v>-1.5</v>
      </c>
      <c r="AA16" s="17">
        <v>2</v>
      </c>
      <c r="AB16" s="17"/>
      <c r="AC16" s="17">
        <v>-3.4</v>
      </c>
      <c r="AD16" s="17">
        <v>2.6</v>
      </c>
      <c r="AE16" s="17">
        <v>5.4</v>
      </c>
      <c r="AF16" s="17">
        <v>1.6</v>
      </c>
      <c r="AG16" s="17"/>
      <c r="AH16" s="17"/>
      <c r="AI16" s="17"/>
      <c r="AJ16" s="17">
        <v>3.9</v>
      </c>
      <c r="AK16" s="17">
        <v>13.3</v>
      </c>
      <c r="AL16" s="17"/>
      <c r="AM16" s="17"/>
      <c r="AN16" s="17"/>
      <c r="AO16" s="17">
        <v>-1.3</v>
      </c>
      <c r="AP16" s="17">
        <v>25.5</v>
      </c>
      <c r="AQ16" s="17">
        <v>0.1</v>
      </c>
      <c r="AR16" s="17">
        <v>4.7</v>
      </c>
      <c r="AS16" s="17">
        <v>0.6</v>
      </c>
      <c r="AT16" s="17">
        <v>0.5</v>
      </c>
      <c r="AU16" s="17">
        <v>2.7</v>
      </c>
      <c r="AV16" s="17">
        <v>1.5</v>
      </c>
      <c r="AW16" s="17"/>
      <c r="AX16" s="17"/>
      <c r="AY16" s="17"/>
      <c r="AZ16" s="17">
        <v>-2</v>
      </c>
      <c r="BA16" s="17">
        <v>-2.8</v>
      </c>
      <c r="BB16" s="17">
        <v>0.4</v>
      </c>
      <c r="BC16" s="17">
        <v>-5.4</v>
      </c>
      <c r="BD16" s="17">
        <v>5.3</v>
      </c>
      <c r="BE16" s="17">
        <v>1</v>
      </c>
      <c r="BF16" s="17">
        <v>-0.1</v>
      </c>
      <c r="BG16" s="17">
        <v>4.9000000000000004</v>
      </c>
      <c r="BH16" s="17">
        <v>0</v>
      </c>
      <c r="BI16" s="17"/>
      <c r="BJ16" s="17"/>
      <c r="BK16" s="17">
        <v>0</v>
      </c>
      <c r="BL16" s="17"/>
      <c r="BM16" s="17"/>
      <c r="BN16" s="17"/>
      <c r="BO16" s="17">
        <v>-2.9</v>
      </c>
      <c r="BP16" s="17">
        <v>-63.6</v>
      </c>
      <c r="BQ16" s="17"/>
      <c r="BR16" s="17">
        <v>-30.1</v>
      </c>
      <c r="BS16" s="17">
        <v>-62.8</v>
      </c>
      <c r="BT16" s="17">
        <v>0</v>
      </c>
      <c r="BU16" s="17"/>
      <c r="BV16" s="17"/>
      <c r="BW16" s="17"/>
      <c r="BX16" s="17"/>
      <c r="BY16" s="17"/>
      <c r="BZ16" s="17"/>
      <c r="CA16" s="17"/>
      <c r="CB16" s="17">
        <v>-0.5</v>
      </c>
      <c r="CC16" s="17">
        <v>0</v>
      </c>
      <c r="CD16" s="17">
        <v>24.6</v>
      </c>
      <c r="CE16" s="17">
        <v>9.5</v>
      </c>
      <c r="CF16" s="17">
        <v>4.2</v>
      </c>
      <c r="CG16" s="17">
        <v>0.2</v>
      </c>
      <c r="CH16" s="17"/>
      <c r="CI16" s="17"/>
      <c r="CJ16" s="17"/>
      <c r="CK16" s="17">
        <v>0.1</v>
      </c>
      <c r="CL16" s="17">
        <v>-3.2</v>
      </c>
      <c r="CM16" s="17">
        <v>-42.6</v>
      </c>
      <c r="CN16" s="17"/>
      <c r="CO16" s="17"/>
      <c r="CP16" s="17"/>
      <c r="CQ16" s="17"/>
      <c r="CR16" s="17"/>
      <c r="CS16" s="17"/>
      <c r="CT16" s="17"/>
      <c r="CU16" s="17"/>
      <c r="CV16" s="17">
        <v>-2.5</v>
      </c>
      <c r="CW16" s="17">
        <v>0</v>
      </c>
      <c r="CX16" s="17">
        <v>0</v>
      </c>
      <c r="CY16" s="17"/>
      <c r="CZ16" s="17">
        <v>1.4</v>
      </c>
      <c r="DA16" s="17">
        <v>-0.1</v>
      </c>
      <c r="DB16" s="17">
        <v>-1</v>
      </c>
      <c r="DC16" s="17"/>
      <c r="DD16" s="17">
        <v>0</v>
      </c>
      <c r="DE16" s="17">
        <v>0.9</v>
      </c>
      <c r="DF16" s="17">
        <v>1.9</v>
      </c>
      <c r="DG16" s="17">
        <v>-2.8</v>
      </c>
      <c r="DH16" s="17">
        <v>0.1</v>
      </c>
      <c r="DI16" s="17">
        <v>0.6</v>
      </c>
      <c r="DJ16" s="17">
        <v>0</v>
      </c>
      <c r="DK16" s="17">
        <v>0</v>
      </c>
      <c r="DL16" s="17">
        <v>0</v>
      </c>
      <c r="DM16" s="17">
        <v>-0.9</v>
      </c>
      <c r="DN16" s="17">
        <v>4.7</v>
      </c>
      <c r="DO16" s="17">
        <v>1.6</v>
      </c>
      <c r="DP16" s="17">
        <v>0.6</v>
      </c>
      <c r="DQ16" s="17">
        <v>0.8</v>
      </c>
      <c r="DR16" s="17"/>
      <c r="DS16" s="17">
        <v>0</v>
      </c>
      <c r="DT16" s="17">
        <v>0.1</v>
      </c>
      <c r="DU16" s="17">
        <v>0.4</v>
      </c>
      <c r="DV16" s="17">
        <v>0.2</v>
      </c>
      <c r="DW16" s="17"/>
      <c r="DX16" s="17">
        <v>-4.5999999999999996</v>
      </c>
      <c r="DY16" s="17">
        <v>1.1000000000000001</v>
      </c>
      <c r="DZ16" s="17">
        <v>1.5</v>
      </c>
      <c r="EA16" s="17">
        <v>-0.3</v>
      </c>
      <c r="EB16" s="17">
        <v>1.1000000000000001</v>
      </c>
      <c r="EC16" s="17">
        <v>0.8</v>
      </c>
      <c r="ED16" s="17">
        <v>4</v>
      </c>
      <c r="EE16" s="17">
        <v>0</v>
      </c>
      <c r="EF16" s="17">
        <v>-12.1</v>
      </c>
      <c r="EG16" s="17">
        <v>-12.9</v>
      </c>
      <c r="EH16" s="17">
        <v>0</v>
      </c>
      <c r="EI16" s="17">
        <v>0</v>
      </c>
      <c r="EJ16" s="17">
        <v>2.6</v>
      </c>
      <c r="EK16" s="17">
        <v>0</v>
      </c>
      <c r="EL16" s="17">
        <v>1.6</v>
      </c>
      <c r="EM16" s="17">
        <v>0.2</v>
      </c>
      <c r="EN16" s="17">
        <v>0.2</v>
      </c>
      <c r="EO16" s="17">
        <v>0.2</v>
      </c>
      <c r="EP16" s="17">
        <v>0</v>
      </c>
      <c r="EQ16" s="17">
        <v>0</v>
      </c>
      <c r="ER16" s="17">
        <v>0</v>
      </c>
      <c r="ES16" s="17">
        <v>0</v>
      </c>
      <c r="ET16" s="17">
        <v>-0.2</v>
      </c>
      <c r="EU16" s="17">
        <v>4.5999999999999996</v>
      </c>
      <c r="EV16" s="17">
        <v>2.7</v>
      </c>
      <c r="EW16" s="17">
        <v>0</v>
      </c>
      <c r="EX16" s="17">
        <v>0</v>
      </c>
      <c r="EY16" s="17">
        <v>0.8</v>
      </c>
      <c r="EZ16" s="17">
        <v>1.4</v>
      </c>
      <c r="FA16" s="17"/>
      <c r="FB16" s="17">
        <v>8.9</v>
      </c>
      <c r="FC16" s="17">
        <v>9.8000000000000007</v>
      </c>
      <c r="FD16" s="17">
        <v>1.8</v>
      </c>
      <c r="FE16" s="17">
        <v>1.4</v>
      </c>
      <c r="FF16" s="17">
        <v>2.4</v>
      </c>
      <c r="FG16" s="17"/>
      <c r="FH16" s="17"/>
      <c r="FI16" s="17">
        <v>-167.27</v>
      </c>
      <c r="FJ16" s="15"/>
      <c r="FK16" s="17">
        <v>1.0177799999999999</v>
      </c>
      <c r="FL16" s="17">
        <v>-0.47199999999999998</v>
      </c>
      <c r="FM16" s="17"/>
      <c r="FN16" s="17">
        <v>1.8</v>
      </c>
      <c r="FO16" s="17"/>
      <c r="FP16" s="17">
        <v>1.4316899999999999</v>
      </c>
      <c r="FQ16" s="17">
        <v>-0.7</v>
      </c>
      <c r="FR16" s="17">
        <v>2.8</v>
      </c>
      <c r="FS16" s="17">
        <v>5.8774699999999998</v>
      </c>
    </row>
    <row r="17" spans="1:175" ht="24" customHeight="1" x14ac:dyDescent="0.3">
      <c r="A17" s="16" t="s">
        <v>62</v>
      </c>
      <c r="B17" s="16" t="s">
        <v>806</v>
      </c>
      <c r="C17" s="17"/>
      <c r="D17" s="17"/>
      <c r="E17" s="17">
        <v>9.91</v>
      </c>
      <c r="F17" s="17">
        <v>29.14</v>
      </c>
      <c r="G17" s="17">
        <v>18.440000000000001</v>
      </c>
      <c r="H17" s="17"/>
      <c r="I17" s="17"/>
      <c r="J17" s="17">
        <v>-17.8</v>
      </c>
      <c r="K17" s="17">
        <v>-4.4000000000000004</v>
      </c>
      <c r="L17" s="17"/>
      <c r="M17" s="17"/>
      <c r="N17" s="17">
        <v>-39.6</v>
      </c>
      <c r="O17" s="17">
        <v>-45.6</v>
      </c>
      <c r="P17" s="17">
        <v>-27</v>
      </c>
      <c r="Q17" s="17">
        <v>17.3</v>
      </c>
      <c r="R17" s="17">
        <v>-17.399999999999999</v>
      </c>
      <c r="S17" s="17">
        <v>-9.6</v>
      </c>
      <c r="T17" s="17">
        <v>57.5</v>
      </c>
      <c r="U17" s="17">
        <v>-0.1</v>
      </c>
      <c r="V17" s="17"/>
      <c r="W17" s="17"/>
      <c r="X17" s="17"/>
      <c r="Y17" s="17"/>
      <c r="Z17" s="17">
        <v>1.4</v>
      </c>
      <c r="AA17" s="17">
        <v>1.7</v>
      </c>
      <c r="AB17" s="17"/>
      <c r="AC17" s="17">
        <v>-3.5</v>
      </c>
      <c r="AD17" s="17">
        <v>2.6</v>
      </c>
      <c r="AE17" s="17">
        <v>5.8</v>
      </c>
      <c r="AF17" s="17">
        <v>1.6</v>
      </c>
      <c r="AG17" s="17"/>
      <c r="AH17" s="17"/>
      <c r="AI17" s="17"/>
      <c r="AJ17" s="17">
        <v>3.3</v>
      </c>
      <c r="AK17" s="17">
        <v>13.1</v>
      </c>
      <c r="AL17" s="17"/>
      <c r="AM17" s="17"/>
      <c r="AN17" s="17"/>
      <c r="AO17" s="17">
        <v>-1.3</v>
      </c>
      <c r="AP17" s="17">
        <v>31.1</v>
      </c>
      <c r="AQ17" s="17">
        <v>0.3</v>
      </c>
      <c r="AR17" s="17">
        <v>6.3</v>
      </c>
      <c r="AS17" s="17">
        <v>-0.6</v>
      </c>
      <c r="AT17" s="17">
        <v>0.9</v>
      </c>
      <c r="AU17" s="17">
        <v>2.7</v>
      </c>
      <c r="AV17" s="17">
        <v>0.4</v>
      </c>
      <c r="AW17" s="17"/>
      <c r="AX17" s="17"/>
      <c r="AY17" s="17"/>
      <c r="AZ17" s="17">
        <v>-2.8</v>
      </c>
      <c r="BA17" s="17">
        <v>-2.5</v>
      </c>
      <c r="BB17" s="17">
        <v>0.4</v>
      </c>
      <c r="BC17" s="17">
        <v>-7.1</v>
      </c>
      <c r="BD17" s="17">
        <v>4.8</v>
      </c>
      <c r="BE17" s="17">
        <v>1</v>
      </c>
      <c r="BF17" s="17">
        <v>-0.1</v>
      </c>
      <c r="BG17" s="17">
        <v>0.5</v>
      </c>
      <c r="BH17" s="17">
        <v>0</v>
      </c>
      <c r="BI17" s="17"/>
      <c r="BJ17" s="17"/>
      <c r="BK17" s="17">
        <v>0</v>
      </c>
      <c r="BL17" s="17"/>
      <c r="BM17" s="17"/>
      <c r="BN17" s="17"/>
      <c r="BO17" s="17">
        <v>2</v>
      </c>
      <c r="BP17" s="17">
        <v>-61.9</v>
      </c>
      <c r="BQ17" s="17"/>
      <c r="BR17" s="17">
        <v>-28.1</v>
      </c>
      <c r="BS17" s="17">
        <v>-61.4</v>
      </c>
      <c r="BT17" s="17">
        <v>0</v>
      </c>
      <c r="BU17" s="17"/>
      <c r="BV17" s="17"/>
      <c r="BW17" s="17"/>
      <c r="BX17" s="17"/>
      <c r="BY17" s="17"/>
      <c r="BZ17" s="17"/>
      <c r="CA17" s="17"/>
      <c r="CB17" s="17">
        <v>-0.5</v>
      </c>
      <c r="CC17" s="17">
        <v>0</v>
      </c>
      <c r="CD17" s="17">
        <v>26</v>
      </c>
      <c r="CE17" s="17">
        <v>11.7</v>
      </c>
      <c r="CF17" s="17">
        <v>3.1</v>
      </c>
      <c r="CG17" s="17">
        <v>0.1</v>
      </c>
      <c r="CH17" s="17"/>
      <c r="CI17" s="17"/>
      <c r="CJ17" s="17"/>
      <c r="CK17" s="17">
        <v>1.9</v>
      </c>
      <c r="CL17" s="17">
        <v>-1.1000000000000001</v>
      </c>
      <c r="CM17" s="17">
        <v>-40.200000000000003</v>
      </c>
      <c r="CN17" s="17"/>
      <c r="CO17" s="17"/>
      <c r="CP17" s="17"/>
      <c r="CQ17" s="17"/>
      <c r="CR17" s="17"/>
      <c r="CS17" s="17"/>
      <c r="CT17" s="17"/>
      <c r="CU17" s="17"/>
      <c r="CV17" s="17">
        <v>-3.2</v>
      </c>
      <c r="CW17" s="17">
        <v>0</v>
      </c>
      <c r="CX17" s="17">
        <v>0</v>
      </c>
      <c r="CY17" s="17"/>
      <c r="CZ17" s="17">
        <v>1.4</v>
      </c>
      <c r="DA17" s="17">
        <v>0</v>
      </c>
      <c r="DB17" s="17">
        <v>-0.9</v>
      </c>
      <c r="DC17" s="17"/>
      <c r="DD17" s="17">
        <v>0</v>
      </c>
      <c r="DE17" s="17">
        <v>0.9</v>
      </c>
      <c r="DF17" s="17">
        <v>1.7</v>
      </c>
      <c r="DG17" s="17">
        <v>-3</v>
      </c>
      <c r="DH17" s="17">
        <v>0.2</v>
      </c>
      <c r="DI17" s="17">
        <v>0.6</v>
      </c>
      <c r="DJ17" s="17">
        <v>0</v>
      </c>
      <c r="DK17" s="17">
        <v>0</v>
      </c>
      <c r="DL17" s="17">
        <v>0</v>
      </c>
      <c r="DM17" s="17">
        <v>-1</v>
      </c>
      <c r="DN17" s="17">
        <v>5</v>
      </c>
      <c r="DO17" s="17">
        <v>1.6</v>
      </c>
      <c r="DP17" s="17">
        <v>0.6</v>
      </c>
      <c r="DQ17" s="17">
        <v>0.8</v>
      </c>
      <c r="DR17" s="17"/>
      <c r="DS17" s="17">
        <v>0</v>
      </c>
      <c r="DT17" s="17">
        <v>0.3</v>
      </c>
      <c r="DU17" s="17">
        <v>0.2</v>
      </c>
      <c r="DV17" s="17">
        <v>0.2</v>
      </c>
      <c r="DW17" s="17"/>
      <c r="DX17" s="17">
        <v>-4.9000000000000004</v>
      </c>
      <c r="DY17" s="17">
        <v>0.6</v>
      </c>
      <c r="DZ17" s="17">
        <v>1.6</v>
      </c>
      <c r="EA17" s="17">
        <v>-0.3</v>
      </c>
      <c r="EB17" s="17">
        <v>1.1000000000000001</v>
      </c>
      <c r="EC17" s="17">
        <v>0.8</v>
      </c>
      <c r="ED17" s="17">
        <v>4</v>
      </c>
      <c r="EE17" s="17">
        <v>0</v>
      </c>
      <c r="EF17" s="17">
        <v>-7.9</v>
      </c>
      <c r="EG17" s="17">
        <v>-8.8000000000000007</v>
      </c>
      <c r="EH17" s="17">
        <v>0</v>
      </c>
      <c r="EI17" s="17">
        <v>0</v>
      </c>
      <c r="EJ17" s="17">
        <v>2.6</v>
      </c>
      <c r="EK17" s="17">
        <v>0</v>
      </c>
      <c r="EL17" s="17">
        <v>1.7</v>
      </c>
      <c r="EM17" s="17">
        <v>0.2</v>
      </c>
      <c r="EN17" s="17">
        <v>0.2</v>
      </c>
      <c r="EO17" s="17">
        <v>0.2</v>
      </c>
      <c r="EP17" s="17">
        <v>0</v>
      </c>
      <c r="EQ17" s="17">
        <v>0</v>
      </c>
      <c r="ER17" s="17">
        <v>0</v>
      </c>
      <c r="ES17" s="17">
        <v>0</v>
      </c>
      <c r="ET17" s="17">
        <v>-0.2</v>
      </c>
      <c r="EU17" s="17">
        <v>4.2</v>
      </c>
      <c r="EV17" s="17">
        <v>1.8</v>
      </c>
      <c r="EW17" s="17">
        <v>0</v>
      </c>
      <c r="EX17" s="17">
        <v>0</v>
      </c>
      <c r="EY17" s="17">
        <v>0.8</v>
      </c>
      <c r="EZ17" s="17">
        <v>1.4</v>
      </c>
      <c r="FA17" s="17"/>
      <c r="FB17" s="17">
        <v>8.9</v>
      </c>
      <c r="FC17" s="17">
        <v>9.9</v>
      </c>
      <c r="FD17" s="17">
        <v>1.8</v>
      </c>
      <c r="FE17" s="17">
        <v>2</v>
      </c>
      <c r="FF17" s="17">
        <v>3.6</v>
      </c>
      <c r="FG17" s="17"/>
      <c r="FH17" s="17"/>
      <c r="FI17" s="17">
        <v>-86.91</v>
      </c>
      <c r="FJ17" s="15"/>
      <c r="FK17" s="17">
        <v>1.4073599999999999</v>
      </c>
      <c r="FL17" s="17">
        <v>-0.439</v>
      </c>
      <c r="FM17" s="17"/>
      <c r="FN17" s="17">
        <v>1.8</v>
      </c>
      <c r="FO17" s="17"/>
      <c r="FP17" s="17">
        <v>1.45139</v>
      </c>
      <c r="FQ17" s="17">
        <v>-0.5</v>
      </c>
      <c r="FR17" s="17">
        <v>2.8</v>
      </c>
      <c r="FS17" s="17">
        <v>6.5197500000000002</v>
      </c>
    </row>
    <row r="18" spans="1:175" ht="24" customHeight="1" x14ac:dyDescent="0.3">
      <c r="A18" s="18" t="s">
        <v>62</v>
      </c>
      <c r="B18" s="18" t="s">
        <v>807</v>
      </c>
      <c r="C18" s="19"/>
      <c r="D18" s="19"/>
      <c r="E18" s="19">
        <v>12.79</v>
      </c>
      <c r="F18" s="19">
        <v>15.24</v>
      </c>
      <c r="G18" s="19">
        <v>16.77</v>
      </c>
      <c r="H18" s="19"/>
      <c r="I18" s="19"/>
      <c r="J18" s="19">
        <v>-18.899999999999999</v>
      </c>
      <c r="K18" s="19">
        <v>-2</v>
      </c>
      <c r="L18" s="19"/>
      <c r="M18" s="19"/>
      <c r="N18" s="19">
        <v>-43.5</v>
      </c>
      <c r="O18" s="19">
        <v>-47.2</v>
      </c>
      <c r="P18" s="19">
        <v>-27.9</v>
      </c>
      <c r="Q18" s="19">
        <v>14</v>
      </c>
      <c r="R18" s="19">
        <v>-18.600000000000001</v>
      </c>
      <c r="S18" s="19">
        <v>-10.6</v>
      </c>
      <c r="T18" s="19">
        <v>51.1</v>
      </c>
      <c r="U18" s="19">
        <v>0.1</v>
      </c>
      <c r="V18" s="19"/>
      <c r="W18" s="19"/>
      <c r="X18" s="19"/>
      <c r="Y18" s="19"/>
      <c r="Z18" s="19">
        <v>1.3</v>
      </c>
      <c r="AA18" s="19">
        <v>1.9</v>
      </c>
      <c r="AB18" s="19"/>
      <c r="AC18" s="19">
        <v>-3.4</v>
      </c>
      <c r="AD18" s="19">
        <v>2.6</v>
      </c>
      <c r="AE18" s="19">
        <v>5.8</v>
      </c>
      <c r="AF18" s="19">
        <v>1.6</v>
      </c>
      <c r="AG18" s="19"/>
      <c r="AH18" s="19"/>
      <c r="AI18" s="19"/>
      <c r="AJ18" s="19">
        <v>9.6</v>
      </c>
      <c r="AK18" s="19">
        <v>13.1</v>
      </c>
      <c r="AL18" s="19"/>
      <c r="AM18" s="19"/>
      <c r="AN18" s="19"/>
      <c r="AO18" s="19">
        <v>-1.3</v>
      </c>
      <c r="AP18" s="19">
        <v>35.299999999999997</v>
      </c>
      <c r="AQ18" s="19">
        <v>0.7</v>
      </c>
      <c r="AR18" s="19">
        <v>6</v>
      </c>
      <c r="AS18" s="19">
        <v>0.1</v>
      </c>
      <c r="AT18" s="19">
        <v>1</v>
      </c>
      <c r="AU18" s="19">
        <v>2.7</v>
      </c>
      <c r="AV18" s="19">
        <v>1.3</v>
      </c>
      <c r="AW18" s="19"/>
      <c r="AX18" s="19"/>
      <c r="AY18" s="19"/>
      <c r="AZ18" s="19">
        <v>5.4</v>
      </c>
      <c r="BA18" s="19">
        <v>-2.5</v>
      </c>
      <c r="BB18" s="19">
        <v>0.5</v>
      </c>
      <c r="BC18" s="19">
        <v>-6.6</v>
      </c>
      <c r="BD18" s="19">
        <v>5.2</v>
      </c>
      <c r="BE18" s="19">
        <v>1</v>
      </c>
      <c r="BF18" s="19">
        <v>-0.2</v>
      </c>
      <c r="BG18" s="19">
        <v>1.7</v>
      </c>
      <c r="BH18" s="19">
        <v>0</v>
      </c>
      <c r="BI18" s="19"/>
      <c r="BJ18" s="19"/>
      <c r="BK18" s="19">
        <v>0</v>
      </c>
      <c r="BL18" s="19"/>
      <c r="BM18" s="19"/>
      <c r="BN18" s="19"/>
      <c r="BO18" s="19">
        <v>2.5</v>
      </c>
      <c r="BP18" s="19">
        <v>-63.3</v>
      </c>
      <c r="BQ18" s="19"/>
      <c r="BR18" s="19">
        <v>-29.6</v>
      </c>
      <c r="BS18" s="19">
        <v>-62.1</v>
      </c>
      <c r="BT18" s="19">
        <v>0</v>
      </c>
      <c r="BU18" s="19"/>
      <c r="BV18" s="19"/>
      <c r="BW18" s="19"/>
      <c r="BX18" s="19"/>
      <c r="BY18" s="19"/>
      <c r="BZ18" s="19"/>
      <c r="CA18" s="19"/>
      <c r="CB18" s="19">
        <v>-0.4</v>
      </c>
      <c r="CC18" s="19">
        <v>0</v>
      </c>
      <c r="CD18" s="19">
        <v>24.4</v>
      </c>
      <c r="CE18" s="19">
        <v>10.8</v>
      </c>
      <c r="CF18" s="19">
        <v>3</v>
      </c>
      <c r="CG18" s="19">
        <v>-0.1</v>
      </c>
      <c r="CH18" s="19"/>
      <c r="CI18" s="19"/>
      <c r="CJ18" s="19"/>
      <c r="CK18" s="19">
        <v>0.8</v>
      </c>
      <c r="CL18" s="19">
        <v>-2.2999999999999998</v>
      </c>
      <c r="CM18" s="19">
        <v>-41.6</v>
      </c>
      <c r="CN18" s="19"/>
      <c r="CO18" s="19"/>
      <c r="CP18" s="19"/>
      <c r="CQ18" s="19"/>
      <c r="CR18" s="19"/>
      <c r="CS18" s="19"/>
      <c r="CT18" s="19"/>
      <c r="CU18" s="19"/>
      <c r="CV18" s="19">
        <v>-2.4</v>
      </c>
      <c r="CW18" s="19">
        <v>0</v>
      </c>
      <c r="CX18" s="19">
        <v>0</v>
      </c>
      <c r="CY18" s="19"/>
      <c r="CZ18" s="19">
        <v>1.4</v>
      </c>
      <c r="DA18" s="19">
        <v>-0.1</v>
      </c>
      <c r="DB18" s="19">
        <v>-0.9</v>
      </c>
      <c r="DC18" s="19"/>
      <c r="DD18" s="19">
        <v>0</v>
      </c>
      <c r="DE18" s="19">
        <v>0.9</v>
      </c>
      <c r="DF18" s="19">
        <v>1.7</v>
      </c>
      <c r="DG18" s="19">
        <v>-3</v>
      </c>
      <c r="DH18" s="19">
        <v>0.1</v>
      </c>
      <c r="DI18" s="19">
        <v>0.6</v>
      </c>
      <c r="DJ18" s="19">
        <v>0</v>
      </c>
      <c r="DK18" s="19">
        <v>0</v>
      </c>
      <c r="DL18" s="19">
        <v>0</v>
      </c>
      <c r="DM18" s="19">
        <v>-1.1000000000000001</v>
      </c>
      <c r="DN18" s="19">
        <v>5.0999999999999996</v>
      </c>
      <c r="DO18" s="19">
        <v>1.6</v>
      </c>
      <c r="DP18" s="19">
        <v>0.6</v>
      </c>
      <c r="DQ18" s="19">
        <v>0.8</v>
      </c>
      <c r="DR18" s="19"/>
      <c r="DS18" s="19">
        <v>0</v>
      </c>
      <c r="DT18" s="19">
        <v>0.2</v>
      </c>
      <c r="DU18" s="19">
        <v>0.4</v>
      </c>
      <c r="DV18" s="19">
        <v>0.3</v>
      </c>
      <c r="DW18" s="19"/>
      <c r="DX18" s="19">
        <v>-4.9000000000000004</v>
      </c>
      <c r="DY18" s="19">
        <v>0.6</v>
      </c>
      <c r="DZ18" s="19">
        <v>1.5</v>
      </c>
      <c r="EA18" s="19">
        <v>-0.3</v>
      </c>
      <c r="EB18" s="19">
        <v>1.1000000000000001</v>
      </c>
      <c r="EC18" s="19">
        <v>0.8</v>
      </c>
      <c r="ED18" s="19">
        <v>4</v>
      </c>
      <c r="EE18" s="19">
        <v>0</v>
      </c>
      <c r="EF18" s="19">
        <v>-11</v>
      </c>
      <c r="EG18" s="19">
        <v>-12.4</v>
      </c>
      <c r="EH18" s="19">
        <v>0</v>
      </c>
      <c r="EI18" s="19">
        <v>0</v>
      </c>
      <c r="EJ18" s="19">
        <v>2.6</v>
      </c>
      <c r="EK18" s="19">
        <v>0</v>
      </c>
      <c r="EL18" s="19">
        <v>1.9</v>
      </c>
      <c r="EM18" s="19">
        <v>0.2</v>
      </c>
      <c r="EN18" s="19">
        <v>0.2</v>
      </c>
      <c r="EO18" s="19">
        <v>0.2</v>
      </c>
      <c r="EP18" s="19">
        <v>0</v>
      </c>
      <c r="EQ18" s="19">
        <v>0</v>
      </c>
      <c r="ER18" s="19">
        <v>0</v>
      </c>
      <c r="ES18" s="19">
        <v>0</v>
      </c>
      <c r="ET18" s="19">
        <v>-0.2</v>
      </c>
      <c r="EU18" s="19">
        <v>3.1</v>
      </c>
      <c r="EV18" s="19">
        <v>2</v>
      </c>
      <c r="EW18" s="19">
        <v>0</v>
      </c>
      <c r="EX18" s="19">
        <v>0</v>
      </c>
      <c r="EY18" s="19">
        <v>0.8</v>
      </c>
      <c r="EZ18" s="19">
        <v>1.4</v>
      </c>
      <c r="FA18" s="19"/>
      <c r="FB18" s="19">
        <v>9.1999999999999993</v>
      </c>
      <c r="FC18" s="19">
        <v>10.1</v>
      </c>
      <c r="FD18" s="19">
        <v>1.8</v>
      </c>
      <c r="FE18" s="19">
        <v>2</v>
      </c>
      <c r="FF18" s="19">
        <v>3.3</v>
      </c>
      <c r="FG18" s="19"/>
      <c r="FH18" s="19"/>
      <c r="FI18" s="19">
        <v>-109.6</v>
      </c>
      <c r="FJ18" s="15"/>
      <c r="FK18" s="19">
        <v>1.42703</v>
      </c>
      <c r="FL18" s="19">
        <v>-0.41499999999999998</v>
      </c>
      <c r="FM18" s="19"/>
      <c r="FN18" s="19">
        <v>1.8</v>
      </c>
      <c r="FO18" s="19"/>
      <c r="FP18" s="19">
        <v>1.42289</v>
      </c>
      <c r="FQ18" s="19">
        <v>-0.1</v>
      </c>
      <c r="FR18" s="19">
        <v>3</v>
      </c>
      <c r="FS18" s="19">
        <v>7.1349200000000002</v>
      </c>
    </row>
    <row r="19" spans="1:175" ht="24" customHeight="1" x14ac:dyDescent="0.3">
      <c r="A19" s="13" t="s">
        <v>62</v>
      </c>
      <c r="B19" s="13" t="s">
        <v>808</v>
      </c>
      <c r="C19" s="14"/>
      <c r="D19" s="14"/>
      <c r="E19" s="14">
        <v>14.13</v>
      </c>
      <c r="F19" s="14">
        <v>33.89</v>
      </c>
      <c r="G19" s="14">
        <v>19.72</v>
      </c>
      <c r="H19" s="14"/>
      <c r="I19" s="14"/>
      <c r="J19" s="14">
        <v>-17.8</v>
      </c>
      <c r="K19" s="14">
        <v>-8.1999999999999993</v>
      </c>
      <c r="L19" s="14"/>
      <c r="M19" s="14"/>
      <c r="N19" s="14">
        <v>-39.4</v>
      </c>
      <c r="O19" s="14">
        <v>-44.5</v>
      </c>
      <c r="P19" s="14">
        <v>-25.6</v>
      </c>
      <c r="Q19" s="14">
        <v>18.399999999999999</v>
      </c>
      <c r="R19" s="14">
        <v>-16.899999999999999</v>
      </c>
      <c r="S19" s="14">
        <v>-9.5</v>
      </c>
      <c r="T19" s="14">
        <v>56.8</v>
      </c>
      <c r="U19" s="14">
        <v>0</v>
      </c>
      <c r="V19" s="14"/>
      <c r="W19" s="14"/>
      <c r="X19" s="14"/>
      <c r="Y19" s="14"/>
      <c r="Z19" s="14">
        <v>2.7</v>
      </c>
      <c r="AA19" s="14">
        <v>2.2000000000000002</v>
      </c>
      <c r="AB19" s="14"/>
      <c r="AC19" s="14">
        <v>-3.4</v>
      </c>
      <c r="AD19" s="14">
        <v>2.6</v>
      </c>
      <c r="AE19" s="14">
        <v>6.5</v>
      </c>
      <c r="AF19" s="14">
        <v>1.6</v>
      </c>
      <c r="AG19" s="14"/>
      <c r="AH19" s="14"/>
      <c r="AI19" s="14"/>
      <c r="AJ19" s="14">
        <v>10.4</v>
      </c>
      <c r="AK19" s="14">
        <v>14.3</v>
      </c>
      <c r="AL19" s="14"/>
      <c r="AM19" s="14"/>
      <c r="AN19" s="14"/>
      <c r="AO19" s="14">
        <v>-1.1000000000000001</v>
      </c>
      <c r="AP19" s="14">
        <v>42.8</v>
      </c>
      <c r="AQ19" s="14">
        <v>4</v>
      </c>
      <c r="AR19" s="14">
        <v>6.6</v>
      </c>
      <c r="AS19" s="14">
        <v>-0.4</v>
      </c>
      <c r="AT19" s="14">
        <v>0.3</v>
      </c>
      <c r="AU19" s="14">
        <v>2.7</v>
      </c>
      <c r="AV19" s="14">
        <v>1.4</v>
      </c>
      <c r="AW19" s="14"/>
      <c r="AX19" s="14"/>
      <c r="AY19" s="14"/>
      <c r="AZ19" s="14">
        <v>6.1</v>
      </c>
      <c r="BA19" s="14">
        <v>-2.4</v>
      </c>
      <c r="BB19" s="14">
        <v>0.7</v>
      </c>
      <c r="BC19" s="14">
        <v>-2.2999999999999998</v>
      </c>
      <c r="BD19" s="14">
        <v>5.4</v>
      </c>
      <c r="BE19" s="14">
        <v>0.9</v>
      </c>
      <c r="BF19" s="14">
        <v>-0.1</v>
      </c>
      <c r="BG19" s="14">
        <v>2.4</v>
      </c>
      <c r="BH19" s="14">
        <v>0</v>
      </c>
      <c r="BI19" s="14"/>
      <c r="BJ19" s="14"/>
      <c r="BK19" s="14">
        <v>0</v>
      </c>
      <c r="BL19" s="14"/>
      <c r="BM19" s="14"/>
      <c r="BN19" s="14"/>
      <c r="BO19" s="14">
        <v>8.1999999999999993</v>
      </c>
      <c r="BP19" s="14">
        <v>-61.7</v>
      </c>
      <c r="BQ19" s="14"/>
      <c r="BR19" s="14">
        <v>-27.8</v>
      </c>
      <c r="BS19" s="14">
        <v>-59.5</v>
      </c>
      <c r="BT19" s="14">
        <v>0</v>
      </c>
      <c r="BU19" s="14"/>
      <c r="BV19" s="14"/>
      <c r="BW19" s="14"/>
      <c r="BX19" s="14"/>
      <c r="BY19" s="14"/>
      <c r="BZ19" s="14"/>
      <c r="CA19" s="14"/>
      <c r="CB19" s="14">
        <v>-0.4</v>
      </c>
      <c r="CC19" s="14">
        <v>0</v>
      </c>
      <c r="CD19" s="14">
        <v>25.5</v>
      </c>
      <c r="CE19" s="14">
        <v>10.9</v>
      </c>
      <c r="CF19" s="14">
        <v>3</v>
      </c>
      <c r="CG19" s="14">
        <v>0</v>
      </c>
      <c r="CH19" s="14"/>
      <c r="CI19" s="14"/>
      <c r="CJ19" s="14"/>
      <c r="CK19" s="14">
        <v>2.8</v>
      </c>
      <c r="CL19" s="14">
        <v>-0.3</v>
      </c>
      <c r="CM19" s="14">
        <v>-38.9</v>
      </c>
      <c r="CN19" s="14"/>
      <c r="CO19" s="14"/>
      <c r="CP19" s="14"/>
      <c r="CQ19" s="14"/>
      <c r="CR19" s="14"/>
      <c r="CS19" s="14"/>
      <c r="CT19" s="14"/>
      <c r="CU19" s="14"/>
      <c r="CV19" s="14">
        <v>-2.2000000000000002</v>
      </c>
      <c r="CW19" s="14">
        <v>0</v>
      </c>
      <c r="CX19" s="14">
        <v>0</v>
      </c>
      <c r="CY19" s="14"/>
      <c r="CZ19" s="14">
        <v>1.4</v>
      </c>
      <c r="DA19" s="14">
        <v>0</v>
      </c>
      <c r="DB19" s="14">
        <v>-0.9</v>
      </c>
      <c r="DC19" s="14"/>
      <c r="DD19" s="14">
        <v>0</v>
      </c>
      <c r="DE19" s="14">
        <v>1</v>
      </c>
      <c r="DF19" s="14">
        <v>1.6</v>
      </c>
      <c r="DG19" s="14">
        <v>-1.6</v>
      </c>
      <c r="DH19" s="14">
        <v>0.1</v>
      </c>
      <c r="DI19" s="14">
        <v>0.6</v>
      </c>
      <c r="DJ19" s="14">
        <v>0</v>
      </c>
      <c r="DK19" s="14">
        <v>0</v>
      </c>
      <c r="DL19" s="14">
        <v>0</v>
      </c>
      <c r="DM19" s="14">
        <v>-0.8</v>
      </c>
      <c r="DN19" s="14">
        <v>5.4</v>
      </c>
      <c r="DO19" s="14">
        <v>1.6</v>
      </c>
      <c r="DP19" s="14">
        <v>0.6</v>
      </c>
      <c r="DQ19" s="14">
        <v>0.8</v>
      </c>
      <c r="DR19" s="14"/>
      <c r="DS19" s="14">
        <v>0</v>
      </c>
      <c r="DT19" s="14">
        <v>0</v>
      </c>
      <c r="DU19" s="14">
        <v>0.4</v>
      </c>
      <c r="DV19" s="14">
        <v>0.2</v>
      </c>
      <c r="DW19" s="14"/>
      <c r="DX19" s="14">
        <v>-5</v>
      </c>
      <c r="DY19" s="14">
        <v>0.9</v>
      </c>
      <c r="DZ19" s="14">
        <v>1.6</v>
      </c>
      <c r="EA19" s="14">
        <v>-0.3</v>
      </c>
      <c r="EB19" s="14">
        <v>1.1000000000000001</v>
      </c>
      <c r="EC19" s="14">
        <v>0.8</v>
      </c>
      <c r="ED19" s="14">
        <v>4</v>
      </c>
      <c r="EE19" s="14">
        <v>0</v>
      </c>
      <c r="EF19" s="14">
        <v>-6.4</v>
      </c>
      <c r="EG19" s="14">
        <v>-8.4</v>
      </c>
      <c r="EH19" s="14">
        <v>0</v>
      </c>
      <c r="EI19" s="14">
        <v>0</v>
      </c>
      <c r="EJ19" s="14">
        <v>2.6</v>
      </c>
      <c r="EK19" s="14">
        <v>0</v>
      </c>
      <c r="EL19" s="14">
        <v>1.9</v>
      </c>
      <c r="EM19" s="14">
        <v>0.2</v>
      </c>
      <c r="EN19" s="14">
        <v>0.2</v>
      </c>
      <c r="EO19" s="14">
        <v>0.2</v>
      </c>
      <c r="EP19" s="14">
        <v>0</v>
      </c>
      <c r="EQ19" s="14">
        <v>0</v>
      </c>
      <c r="ER19" s="14">
        <v>0</v>
      </c>
      <c r="ES19" s="14">
        <v>0</v>
      </c>
      <c r="ET19" s="14">
        <v>-0.2</v>
      </c>
      <c r="EU19" s="14">
        <v>3</v>
      </c>
      <c r="EV19" s="14">
        <v>2</v>
      </c>
      <c r="EW19" s="14">
        <v>0</v>
      </c>
      <c r="EX19" s="14">
        <v>0</v>
      </c>
      <c r="EY19" s="14">
        <v>0.8</v>
      </c>
      <c r="EZ19" s="14">
        <v>1.4</v>
      </c>
      <c r="FA19" s="14"/>
      <c r="FB19" s="14">
        <v>8.8000000000000007</v>
      </c>
      <c r="FC19" s="14">
        <v>9.6999999999999993</v>
      </c>
      <c r="FD19" s="14">
        <v>1.8</v>
      </c>
      <c r="FE19" s="14">
        <v>2.1</v>
      </c>
      <c r="FF19" s="14">
        <v>2.9</v>
      </c>
      <c r="FG19" s="14"/>
      <c r="FH19" s="14"/>
      <c r="FI19" s="14">
        <v>-19.36</v>
      </c>
      <c r="FJ19" s="15"/>
      <c r="FK19" s="14">
        <v>2.9509300000000001</v>
      </c>
      <c r="FL19" s="14">
        <v>-0.29799999999999999</v>
      </c>
      <c r="FM19" s="14"/>
      <c r="FN19" s="14">
        <v>1.8</v>
      </c>
      <c r="FO19" s="14"/>
      <c r="FP19" s="14">
        <v>1.48706</v>
      </c>
      <c r="FQ19" s="14">
        <v>-0.1</v>
      </c>
      <c r="FR19" s="14">
        <v>0.6</v>
      </c>
      <c r="FS19" s="14">
        <v>6.4399899999999999</v>
      </c>
    </row>
    <row r="20" spans="1:175" ht="24" customHeight="1" x14ac:dyDescent="0.3">
      <c r="A20" s="16" t="s">
        <v>62</v>
      </c>
      <c r="B20" s="16" t="s">
        <v>809</v>
      </c>
      <c r="C20" s="17"/>
      <c r="D20" s="17"/>
      <c r="E20" s="17">
        <v>13.72</v>
      </c>
      <c r="F20" s="17">
        <v>40.69</v>
      </c>
      <c r="G20" s="17">
        <v>20.57</v>
      </c>
      <c r="H20" s="17"/>
      <c r="I20" s="17"/>
      <c r="J20" s="17">
        <v>-16.5</v>
      </c>
      <c r="K20" s="17">
        <v>-5</v>
      </c>
      <c r="L20" s="17"/>
      <c r="M20" s="17"/>
      <c r="N20" s="17">
        <v>-34.299999999999997</v>
      </c>
      <c r="O20" s="17">
        <v>-42.1</v>
      </c>
      <c r="P20" s="17">
        <v>-24</v>
      </c>
      <c r="Q20" s="17">
        <v>23.9</v>
      </c>
      <c r="R20" s="17">
        <v>-15.8</v>
      </c>
      <c r="S20" s="17">
        <v>-8</v>
      </c>
      <c r="T20" s="17">
        <v>57.6</v>
      </c>
      <c r="U20" s="17">
        <v>0.1</v>
      </c>
      <c r="V20" s="17"/>
      <c r="W20" s="17"/>
      <c r="X20" s="17"/>
      <c r="Y20" s="17"/>
      <c r="Z20" s="17">
        <v>2.1</v>
      </c>
      <c r="AA20" s="17">
        <v>2</v>
      </c>
      <c r="AB20" s="17"/>
      <c r="AC20" s="17">
        <v>-3.3</v>
      </c>
      <c r="AD20" s="17">
        <v>2.8</v>
      </c>
      <c r="AE20" s="17">
        <v>7.5</v>
      </c>
      <c r="AF20" s="17">
        <v>1.8</v>
      </c>
      <c r="AG20" s="17"/>
      <c r="AH20" s="17"/>
      <c r="AI20" s="17"/>
      <c r="AJ20" s="17">
        <v>9.4</v>
      </c>
      <c r="AK20" s="17">
        <v>14.9</v>
      </c>
      <c r="AL20" s="17"/>
      <c r="AM20" s="17"/>
      <c r="AN20" s="17"/>
      <c r="AO20" s="17">
        <v>-1</v>
      </c>
      <c r="AP20" s="17">
        <v>48.5</v>
      </c>
      <c r="AQ20" s="17">
        <v>13.5</v>
      </c>
      <c r="AR20" s="17">
        <v>7</v>
      </c>
      <c r="AS20" s="17">
        <v>0.1</v>
      </c>
      <c r="AT20" s="17">
        <v>0.6</v>
      </c>
      <c r="AU20" s="17">
        <v>2.7</v>
      </c>
      <c r="AV20" s="17">
        <v>1.1000000000000001</v>
      </c>
      <c r="AW20" s="17"/>
      <c r="AX20" s="17"/>
      <c r="AY20" s="17"/>
      <c r="AZ20" s="17">
        <v>6.3</v>
      </c>
      <c r="BA20" s="17">
        <v>-2.2999999999999998</v>
      </c>
      <c r="BB20" s="17">
        <v>0.7</v>
      </c>
      <c r="BC20" s="17">
        <v>-3</v>
      </c>
      <c r="BD20" s="17">
        <v>5.0999999999999996</v>
      </c>
      <c r="BE20" s="17">
        <v>1</v>
      </c>
      <c r="BF20" s="17">
        <v>-0.1</v>
      </c>
      <c r="BG20" s="17">
        <v>-0.7</v>
      </c>
      <c r="BH20" s="17">
        <v>0</v>
      </c>
      <c r="BI20" s="17"/>
      <c r="BJ20" s="17"/>
      <c r="BK20" s="17">
        <v>0</v>
      </c>
      <c r="BL20" s="17"/>
      <c r="BM20" s="17"/>
      <c r="BN20" s="17"/>
      <c r="BO20" s="17">
        <v>9.4</v>
      </c>
      <c r="BP20" s="17">
        <v>-59.8</v>
      </c>
      <c r="BQ20" s="17"/>
      <c r="BR20" s="17">
        <v>-25.9</v>
      </c>
      <c r="BS20" s="17">
        <v>-59.8</v>
      </c>
      <c r="BT20" s="17">
        <v>0</v>
      </c>
      <c r="BU20" s="17"/>
      <c r="BV20" s="17"/>
      <c r="BW20" s="17"/>
      <c r="BX20" s="17"/>
      <c r="BY20" s="17"/>
      <c r="BZ20" s="17"/>
      <c r="CA20" s="17"/>
      <c r="CB20" s="17">
        <v>-0.5</v>
      </c>
      <c r="CC20" s="17">
        <v>0</v>
      </c>
      <c r="CD20" s="17">
        <v>26.3</v>
      </c>
      <c r="CE20" s="17">
        <v>11.5</v>
      </c>
      <c r="CF20" s="17">
        <v>3</v>
      </c>
      <c r="CG20" s="17">
        <v>0</v>
      </c>
      <c r="CH20" s="17"/>
      <c r="CI20" s="17"/>
      <c r="CJ20" s="17"/>
      <c r="CK20" s="17">
        <v>5.2</v>
      </c>
      <c r="CL20" s="17">
        <v>2.2000000000000002</v>
      </c>
      <c r="CM20" s="17">
        <v>-35.799999999999997</v>
      </c>
      <c r="CN20" s="17"/>
      <c r="CO20" s="17"/>
      <c r="CP20" s="17"/>
      <c r="CQ20" s="17"/>
      <c r="CR20" s="17"/>
      <c r="CS20" s="17"/>
      <c r="CT20" s="17"/>
      <c r="CU20" s="17"/>
      <c r="CV20" s="17">
        <v>-4.4000000000000004</v>
      </c>
      <c r="CW20" s="17">
        <v>0</v>
      </c>
      <c r="CX20" s="17">
        <v>0</v>
      </c>
      <c r="CY20" s="17"/>
      <c r="CZ20" s="17">
        <v>1.4</v>
      </c>
      <c r="DA20" s="17">
        <v>0</v>
      </c>
      <c r="DB20" s="17">
        <v>-1</v>
      </c>
      <c r="DC20" s="17"/>
      <c r="DD20" s="17">
        <v>0</v>
      </c>
      <c r="DE20" s="17">
        <v>1.1000000000000001</v>
      </c>
      <c r="DF20" s="17">
        <v>1.6</v>
      </c>
      <c r="DG20" s="17">
        <v>-1.6</v>
      </c>
      <c r="DH20" s="17">
        <v>0.1</v>
      </c>
      <c r="DI20" s="17">
        <v>0.6</v>
      </c>
      <c r="DJ20" s="17">
        <v>0</v>
      </c>
      <c r="DK20" s="17">
        <v>0</v>
      </c>
      <c r="DL20" s="17">
        <v>0</v>
      </c>
      <c r="DM20" s="17">
        <v>-0.6</v>
      </c>
      <c r="DN20" s="17">
        <v>5.9</v>
      </c>
      <c r="DO20" s="17">
        <v>1.6</v>
      </c>
      <c r="DP20" s="17">
        <v>0.6</v>
      </c>
      <c r="DQ20" s="17">
        <v>0.8</v>
      </c>
      <c r="DR20" s="17"/>
      <c r="DS20" s="17">
        <v>0.2</v>
      </c>
      <c r="DT20" s="17">
        <v>0.5</v>
      </c>
      <c r="DU20" s="17">
        <v>0.4</v>
      </c>
      <c r="DV20" s="17">
        <v>0.2</v>
      </c>
      <c r="DW20" s="17"/>
      <c r="DX20" s="17">
        <v>-5</v>
      </c>
      <c r="DY20" s="17">
        <v>0.8</v>
      </c>
      <c r="DZ20" s="17">
        <v>1.7</v>
      </c>
      <c r="EA20" s="17">
        <v>2.1</v>
      </c>
      <c r="EB20" s="17">
        <v>1.1000000000000001</v>
      </c>
      <c r="EC20" s="17">
        <v>0.8</v>
      </c>
      <c r="ED20" s="17">
        <v>4</v>
      </c>
      <c r="EE20" s="17">
        <v>0.4</v>
      </c>
      <c r="EF20" s="17">
        <v>-3.9</v>
      </c>
      <c r="EG20" s="17">
        <v>-6.3</v>
      </c>
      <c r="EH20" s="17">
        <v>0</v>
      </c>
      <c r="EI20" s="17">
        <v>0</v>
      </c>
      <c r="EJ20" s="17">
        <v>2.6</v>
      </c>
      <c r="EK20" s="17">
        <v>0</v>
      </c>
      <c r="EL20" s="17">
        <v>1.9</v>
      </c>
      <c r="EM20" s="17">
        <v>0.2</v>
      </c>
      <c r="EN20" s="17">
        <v>0.2</v>
      </c>
      <c r="EO20" s="17">
        <v>0.2</v>
      </c>
      <c r="EP20" s="17">
        <v>0</v>
      </c>
      <c r="EQ20" s="17">
        <v>0</v>
      </c>
      <c r="ER20" s="17">
        <v>0</v>
      </c>
      <c r="ES20" s="17">
        <v>0</v>
      </c>
      <c r="ET20" s="17">
        <v>-0.2</v>
      </c>
      <c r="EU20" s="17">
        <v>2.8</v>
      </c>
      <c r="EV20" s="17">
        <v>2.1</v>
      </c>
      <c r="EW20" s="17">
        <v>0</v>
      </c>
      <c r="EX20" s="17">
        <v>0</v>
      </c>
      <c r="EY20" s="17">
        <v>0.8</v>
      </c>
      <c r="EZ20" s="17">
        <v>1.4</v>
      </c>
      <c r="FA20" s="17"/>
      <c r="FB20" s="17">
        <v>9.8000000000000007</v>
      </c>
      <c r="FC20" s="17">
        <v>10.6</v>
      </c>
      <c r="FD20" s="17">
        <v>1.8</v>
      </c>
      <c r="FE20" s="17">
        <v>2.2999999999999998</v>
      </c>
      <c r="FF20" s="17">
        <v>2.6</v>
      </c>
      <c r="FG20" s="17"/>
      <c r="FH20" s="17"/>
      <c r="FI20" s="17">
        <v>45.58</v>
      </c>
      <c r="FJ20" s="15"/>
      <c r="FK20" s="17">
        <v>2.6821999999999999</v>
      </c>
      <c r="FL20" s="17">
        <v>-9.4E-2</v>
      </c>
      <c r="FM20" s="17"/>
      <c r="FN20" s="17">
        <v>1.8</v>
      </c>
      <c r="FO20" s="17"/>
      <c r="FP20" s="17">
        <v>1.42666</v>
      </c>
      <c r="FQ20" s="17">
        <v>0.1</v>
      </c>
      <c r="FR20" s="17">
        <v>0.4</v>
      </c>
      <c r="FS20" s="17">
        <v>6.3148600000000004</v>
      </c>
    </row>
    <row r="21" spans="1:175" ht="24" customHeight="1" x14ac:dyDescent="0.3">
      <c r="A21" s="16" t="s">
        <v>62</v>
      </c>
      <c r="B21" s="16" t="s">
        <v>810</v>
      </c>
      <c r="C21" s="17"/>
      <c r="D21" s="17"/>
      <c r="E21" s="17">
        <v>14.23</v>
      </c>
      <c r="F21" s="17">
        <v>33.32</v>
      </c>
      <c r="G21" s="17">
        <v>19.73</v>
      </c>
      <c r="H21" s="17"/>
      <c r="I21" s="17"/>
      <c r="J21" s="17">
        <v>-13.8</v>
      </c>
      <c r="K21" s="17">
        <v>8</v>
      </c>
      <c r="L21" s="17"/>
      <c r="M21" s="17"/>
      <c r="N21" s="17">
        <v>-36.299999999999997</v>
      </c>
      <c r="O21" s="17">
        <v>-37.9</v>
      </c>
      <c r="P21" s="17">
        <v>-19.7</v>
      </c>
      <c r="Q21" s="17">
        <v>23.1</v>
      </c>
      <c r="R21" s="17">
        <v>-13.6</v>
      </c>
      <c r="S21" s="17">
        <v>-7.3</v>
      </c>
      <c r="T21" s="17">
        <v>57.6</v>
      </c>
      <c r="U21" s="17">
        <v>0.2</v>
      </c>
      <c r="V21" s="17"/>
      <c r="W21" s="17"/>
      <c r="X21" s="17"/>
      <c r="Y21" s="17"/>
      <c r="Z21" s="17">
        <v>3.2</v>
      </c>
      <c r="AA21" s="17">
        <v>2.2000000000000002</v>
      </c>
      <c r="AB21" s="17"/>
      <c r="AC21" s="17">
        <v>-3.3</v>
      </c>
      <c r="AD21" s="17">
        <v>2.8</v>
      </c>
      <c r="AE21" s="17">
        <v>7.6</v>
      </c>
      <c r="AF21" s="17">
        <v>1.8</v>
      </c>
      <c r="AG21" s="17"/>
      <c r="AH21" s="17"/>
      <c r="AI21" s="17"/>
      <c r="AJ21" s="17">
        <v>10.6</v>
      </c>
      <c r="AK21" s="17">
        <v>16.100000000000001</v>
      </c>
      <c r="AL21" s="17"/>
      <c r="AM21" s="17"/>
      <c r="AN21" s="17"/>
      <c r="AO21" s="17">
        <v>-0.9</v>
      </c>
      <c r="AP21" s="17">
        <v>50.1</v>
      </c>
      <c r="AQ21" s="17">
        <v>13.7</v>
      </c>
      <c r="AR21" s="17">
        <v>6.5</v>
      </c>
      <c r="AS21" s="17">
        <v>-0.1</v>
      </c>
      <c r="AT21" s="17">
        <v>0.4</v>
      </c>
      <c r="AU21" s="17">
        <v>2.7</v>
      </c>
      <c r="AV21" s="17">
        <v>1.2</v>
      </c>
      <c r="AW21" s="17"/>
      <c r="AX21" s="17"/>
      <c r="AY21" s="17"/>
      <c r="AZ21" s="17">
        <v>8.8000000000000007</v>
      </c>
      <c r="BA21" s="17">
        <v>-2.5</v>
      </c>
      <c r="BB21" s="17">
        <v>0.5</v>
      </c>
      <c r="BC21" s="17">
        <v>-2</v>
      </c>
      <c r="BD21" s="17">
        <v>6.4</v>
      </c>
      <c r="BE21" s="17">
        <v>1</v>
      </c>
      <c r="BF21" s="17">
        <v>-0.1</v>
      </c>
      <c r="BG21" s="17">
        <v>4</v>
      </c>
      <c r="BH21" s="17">
        <v>0</v>
      </c>
      <c r="BI21" s="17"/>
      <c r="BJ21" s="17"/>
      <c r="BK21" s="17">
        <v>0</v>
      </c>
      <c r="BL21" s="17"/>
      <c r="BM21" s="17"/>
      <c r="BN21" s="17"/>
      <c r="BO21" s="17">
        <v>7.3</v>
      </c>
      <c r="BP21" s="17">
        <v>-57</v>
      </c>
      <c r="BQ21" s="17"/>
      <c r="BR21" s="17">
        <v>-23.4</v>
      </c>
      <c r="BS21" s="17">
        <v>-55.6</v>
      </c>
      <c r="BT21" s="17">
        <v>0</v>
      </c>
      <c r="BU21" s="17"/>
      <c r="BV21" s="17"/>
      <c r="BW21" s="17"/>
      <c r="BX21" s="17"/>
      <c r="BY21" s="17"/>
      <c r="BZ21" s="17"/>
      <c r="CA21" s="17"/>
      <c r="CB21" s="17">
        <v>-0.4</v>
      </c>
      <c r="CC21" s="17">
        <v>13.7</v>
      </c>
      <c r="CD21" s="17">
        <v>26.4</v>
      </c>
      <c r="CE21" s="17">
        <v>10.9</v>
      </c>
      <c r="CF21" s="17">
        <v>3</v>
      </c>
      <c r="CG21" s="17">
        <v>-0.1</v>
      </c>
      <c r="CH21" s="17"/>
      <c r="CI21" s="17"/>
      <c r="CJ21" s="17"/>
      <c r="CK21" s="17">
        <v>6.9</v>
      </c>
      <c r="CL21" s="17">
        <v>3.9</v>
      </c>
      <c r="CM21" s="17">
        <v>-32.9</v>
      </c>
      <c r="CN21" s="17"/>
      <c r="CO21" s="17"/>
      <c r="CP21" s="17"/>
      <c r="CQ21" s="17"/>
      <c r="CR21" s="17"/>
      <c r="CS21" s="17"/>
      <c r="CT21" s="17"/>
      <c r="CU21" s="17"/>
      <c r="CV21" s="17">
        <v>-5.2</v>
      </c>
      <c r="CW21" s="17">
        <v>0</v>
      </c>
      <c r="CX21" s="17">
        <v>0</v>
      </c>
      <c r="CY21" s="17"/>
      <c r="CZ21" s="17">
        <v>1.4</v>
      </c>
      <c r="DA21" s="17">
        <v>-0.1</v>
      </c>
      <c r="DB21" s="17">
        <v>-1</v>
      </c>
      <c r="DC21" s="17"/>
      <c r="DD21" s="17">
        <v>0.2</v>
      </c>
      <c r="DE21" s="17">
        <v>1.1000000000000001</v>
      </c>
      <c r="DF21" s="17">
        <v>1.6</v>
      </c>
      <c r="DG21" s="17">
        <v>-1.8</v>
      </c>
      <c r="DH21" s="17">
        <v>0.1</v>
      </c>
      <c r="DI21" s="17">
        <v>0.6</v>
      </c>
      <c r="DJ21" s="17">
        <v>0.1</v>
      </c>
      <c r="DK21" s="17">
        <v>0</v>
      </c>
      <c r="DL21" s="17">
        <v>0</v>
      </c>
      <c r="DM21" s="17">
        <v>-0.2</v>
      </c>
      <c r="DN21" s="17">
        <v>6.3</v>
      </c>
      <c r="DO21" s="17">
        <v>1.6</v>
      </c>
      <c r="DP21" s="17">
        <v>0.6</v>
      </c>
      <c r="DQ21" s="17">
        <v>0.8</v>
      </c>
      <c r="DR21" s="17"/>
      <c r="DS21" s="17">
        <v>0.3</v>
      </c>
      <c r="DT21" s="17">
        <v>0.3</v>
      </c>
      <c r="DU21" s="17">
        <v>0.4</v>
      </c>
      <c r="DV21" s="17">
        <v>0.3</v>
      </c>
      <c r="DW21" s="17"/>
      <c r="DX21" s="17">
        <v>-4.8</v>
      </c>
      <c r="DY21" s="17">
        <v>0.8</v>
      </c>
      <c r="DZ21" s="17">
        <v>1.7</v>
      </c>
      <c r="EA21" s="17">
        <v>-0.3</v>
      </c>
      <c r="EB21" s="17">
        <v>1.3</v>
      </c>
      <c r="EC21" s="17">
        <v>0.8</v>
      </c>
      <c r="ED21" s="17">
        <v>4</v>
      </c>
      <c r="EE21" s="17">
        <v>0.4</v>
      </c>
      <c r="EF21" s="17">
        <v>-6.6</v>
      </c>
      <c r="EG21" s="17">
        <v>-10.4</v>
      </c>
      <c r="EH21" s="17">
        <v>0</v>
      </c>
      <c r="EI21" s="17">
        <v>0</v>
      </c>
      <c r="EJ21" s="17">
        <v>2.6</v>
      </c>
      <c r="EK21" s="17">
        <v>0</v>
      </c>
      <c r="EL21" s="17">
        <v>1.8</v>
      </c>
      <c r="EM21" s="17">
        <v>0.2</v>
      </c>
      <c r="EN21" s="17">
        <v>0.2</v>
      </c>
      <c r="EO21" s="17">
        <v>0.2</v>
      </c>
      <c r="EP21" s="17">
        <v>0</v>
      </c>
      <c r="EQ21" s="17">
        <v>0</v>
      </c>
      <c r="ER21" s="17">
        <v>0</v>
      </c>
      <c r="ES21" s="17">
        <v>0</v>
      </c>
      <c r="ET21" s="17">
        <v>-0.2</v>
      </c>
      <c r="EU21" s="17">
        <v>2.5</v>
      </c>
      <c r="EV21" s="17">
        <v>2.2000000000000002</v>
      </c>
      <c r="EW21" s="17">
        <v>0</v>
      </c>
      <c r="EX21" s="17">
        <v>0</v>
      </c>
      <c r="EY21" s="17">
        <v>0.8</v>
      </c>
      <c r="EZ21" s="17">
        <v>1.6</v>
      </c>
      <c r="FA21" s="17"/>
      <c r="FB21" s="17">
        <v>10.9</v>
      </c>
      <c r="FC21" s="17">
        <v>11.7</v>
      </c>
      <c r="FD21" s="17">
        <v>1.8</v>
      </c>
      <c r="FE21" s="17">
        <v>1.8</v>
      </c>
      <c r="FF21" s="17">
        <v>3.8</v>
      </c>
      <c r="FG21" s="17"/>
      <c r="FH21" s="17"/>
      <c r="FI21" s="17">
        <v>97.18</v>
      </c>
      <c r="FJ21" s="15"/>
      <c r="FK21" s="17">
        <v>2.9822600000000001</v>
      </c>
      <c r="FL21" s="17">
        <v>0.155</v>
      </c>
      <c r="FM21" s="17"/>
      <c r="FN21" s="17">
        <v>1.8</v>
      </c>
      <c r="FO21" s="17"/>
      <c r="FP21" s="17">
        <v>1.4066700000000001</v>
      </c>
      <c r="FQ21" s="17">
        <v>0.8</v>
      </c>
      <c r="FR21" s="17">
        <v>0.4</v>
      </c>
      <c r="FS21" s="17">
        <v>7.5439299999999996</v>
      </c>
    </row>
    <row r="22" spans="1:175" ht="24" customHeight="1" x14ac:dyDescent="0.3">
      <c r="A22" s="16" t="s">
        <v>62</v>
      </c>
      <c r="B22" s="16" t="s">
        <v>811</v>
      </c>
      <c r="C22" s="17"/>
      <c r="D22" s="17"/>
      <c r="E22" s="17">
        <v>14.27</v>
      </c>
      <c r="F22" s="17">
        <v>37.909999999999997</v>
      </c>
      <c r="G22" s="17">
        <v>20.54</v>
      </c>
      <c r="H22" s="17"/>
      <c r="I22" s="17"/>
      <c r="J22" s="17">
        <v>-12.4</v>
      </c>
      <c r="K22" s="17">
        <v>7.8</v>
      </c>
      <c r="L22" s="17"/>
      <c r="M22" s="17"/>
      <c r="N22" s="17">
        <v>-31.4</v>
      </c>
      <c r="O22" s="17">
        <v>-34.4</v>
      </c>
      <c r="P22" s="17">
        <v>-16.3</v>
      </c>
      <c r="Q22" s="17">
        <v>29.2</v>
      </c>
      <c r="R22" s="17">
        <v>-9.5</v>
      </c>
      <c r="S22" s="17">
        <v>-3.7</v>
      </c>
      <c r="T22" s="17">
        <v>65.8</v>
      </c>
      <c r="U22" s="17">
        <v>-0.2</v>
      </c>
      <c r="V22" s="17"/>
      <c r="W22" s="17"/>
      <c r="X22" s="17"/>
      <c r="Y22" s="17"/>
      <c r="Z22" s="17">
        <v>3.8</v>
      </c>
      <c r="AA22" s="17">
        <v>2</v>
      </c>
      <c r="AB22" s="17"/>
      <c r="AC22" s="17">
        <v>-3.3</v>
      </c>
      <c r="AD22" s="17">
        <v>3.1</v>
      </c>
      <c r="AE22" s="17">
        <v>8.9</v>
      </c>
      <c r="AF22" s="17">
        <v>2</v>
      </c>
      <c r="AG22" s="17"/>
      <c r="AH22" s="17"/>
      <c r="AI22" s="17"/>
      <c r="AJ22" s="17">
        <v>10.3</v>
      </c>
      <c r="AK22" s="17">
        <v>16.5</v>
      </c>
      <c r="AL22" s="17"/>
      <c r="AM22" s="17"/>
      <c r="AN22" s="17"/>
      <c r="AO22" s="17">
        <v>-0.9</v>
      </c>
      <c r="AP22" s="17">
        <v>48.5</v>
      </c>
      <c r="AQ22" s="17">
        <v>13.2</v>
      </c>
      <c r="AR22" s="17">
        <v>5.4</v>
      </c>
      <c r="AS22" s="17">
        <v>-0.3</v>
      </c>
      <c r="AT22" s="17">
        <v>-0.3</v>
      </c>
      <c r="AU22" s="17">
        <v>2.7</v>
      </c>
      <c r="AV22" s="17">
        <v>0.4</v>
      </c>
      <c r="AW22" s="17"/>
      <c r="AX22" s="17"/>
      <c r="AY22" s="17"/>
      <c r="AZ22" s="17">
        <v>7.9</v>
      </c>
      <c r="BA22" s="17">
        <v>-2.5</v>
      </c>
      <c r="BB22" s="17">
        <v>0.5</v>
      </c>
      <c r="BC22" s="17">
        <v>-4</v>
      </c>
      <c r="BD22" s="17">
        <v>1.6</v>
      </c>
      <c r="BE22" s="17">
        <v>1</v>
      </c>
      <c r="BF22" s="17">
        <v>-0.1</v>
      </c>
      <c r="BG22" s="17">
        <v>0.4</v>
      </c>
      <c r="BH22" s="17">
        <v>0</v>
      </c>
      <c r="BI22" s="17"/>
      <c r="BJ22" s="17"/>
      <c r="BK22" s="17">
        <v>0</v>
      </c>
      <c r="BL22" s="17"/>
      <c r="BM22" s="17"/>
      <c r="BN22" s="17"/>
      <c r="BO22" s="17">
        <v>9.5</v>
      </c>
      <c r="BP22" s="17">
        <v>-48.8</v>
      </c>
      <c r="BQ22" s="17"/>
      <c r="BR22" s="17">
        <v>-14.6</v>
      </c>
      <c r="BS22" s="17">
        <v>-44.9</v>
      </c>
      <c r="BT22" s="17">
        <v>0</v>
      </c>
      <c r="BU22" s="17"/>
      <c r="BV22" s="17"/>
      <c r="BW22" s="17"/>
      <c r="BX22" s="17"/>
      <c r="BY22" s="17"/>
      <c r="BZ22" s="17"/>
      <c r="CA22" s="17"/>
      <c r="CB22" s="17">
        <v>-0.4</v>
      </c>
      <c r="CC22" s="17">
        <v>14.3</v>
      </c>
      <c r="CD22" s="17">
        <v>25.7</v>
      </c>
      <c r="CE22" s="17">
        <v>11.1</v>
      </c>
      <c r="CF22" s="17">
        <v>2.9</v>
      </c>
      <c r="CG22" s="17">
        <v>-0.1</v>
      </c>
      <c r="CH22" s="17"/>
      <c r="CI22" s="17"/>
      <c r="CJ22" s="17"/>
      <c r="CK22" s="17">
        <v>13</v>
      </c>
      <c r="CL22" s="17">
        <v>10</v>
      </c>
      <c r="CM22" s="17">
        <v>-23.4</v>
      </c>
      <c r="CN22" s="17"/>
      <c r="CO22" s="17"/>
      <c r="CP22" s="17"/>
      <c r="CQ22" s="17"/>
      <c r="CR22" s="17"/>
      <c r="CS22" s="17"/>
      <c r="CT22" s="17"/>
      <c r="CU22" s="17"/>
      <c r="CV22" s="17">
        <v>-5.5</v>
      </c>
      <c r="CW22" s="17">
        <v>0</v>
      </c>
      <c r="CX22" s="17">
        <v>0</v>
      </c>
      <c r="CY22" s="17"/>
      <c r="CZ22" s="17">
        <v>1.4</v>
      </c>
      <c r="DA22" s="17">
        <v>0</v>
      </c>
      <c r="DB22" s="17">
        <v>-0.9</v>
      </c>
      <c r="DC22" s="17"/>
      <c r="DD22" s="17">
        <v>-0.2</v>
      </c>
      <c r="DE22" s="17">
        <v>0.9</v>
      </c>
      <c r="DF22" s="17">
        <v>1.7</v>
      </c>
      <c r="DG22" s="17">
        <v>-1.4</v>
      </c>
      <c r="DH22" s="17">
        <v>0.1</v>
      </c>
      <c r="DI22" s="17">
        <v>0.6</v>
      </c>
      <c r="DJ22" s="17">
        <v>0</v>
      </c>
      <c r="DK22" s="17">
        <v>0</v>
      </c>
      <c r="DL22" s="17">
        <v>0</v>
      </c>
      <c r="DM22" s="17">
        <v>0.3</v>
      </c>
      <c r="DN22" s="17">
        <v>7.9</v>
      </c>
      <c r="DO22" s="17">
        <v>1.6</v>
      </c>
      <c r="DP22" s="17">
        <v>0.6</v>
      </c>
      <c r="DQ22" s="17">
        <v>0.8</v>
      </c>
      <c r="DR22" s="17"/>
      <c r="DS22" s="17">
        <v>0.4</v>
      </c>
      <c r="DT22" s="17">
        <v>0.4</v>
      </c>
      <c r="DU22" s="17">
        <v>0.2</v>
      </c>
      <c r="DV22" s="17">
        <v>0.2</v>
      </c>
      <c r="DW22" s="17"/>
      <c r="DX22" s="17">
        <v>-4.2</v>
      </c>
      <c r="DY22" s="17">
        <v>0.6</v>
      </c>
      <c r="DZ22" s="17">
        <v>1.7</v>
      </c>
      <c r="EA22" s="17">
        <v>2.2000000000000002</v>
      </c>
      <c r="EB22" s="17">
        <v>1.4</v>
      </c>
      <c r="EC22" s="17">
        <v>0.8</v>
      </c>
      <c r="ED22" s="17">
        <v>4</v>
      </c>
      <c r="EE22" s="17">
        <v>0.3</v>
      </c>
      <c r="EF22" s="17">
        <v>-5.5</v>
      </c>
      <c r="EG22" s="17">
        <v>-7.6</v>
      </c>
      <c r="EH22" s="17">
        <v>0</v>
      </c>
      <c r="EI22" s="17">
        <v>0</v>
      </c>
      <c r="EJ22" s="17">
        <v>2.6</v>
      </c>
      <c r="EK22" s="17">
        <v>0</v>
      </c>
      <c r="EL22" s="17">
        <v>1.8</v>
      </c>
      <c r="EM22" s="17">
        <v>0.2</v>
      </c>
      <c r="EN22" s="17">
        <v>0.2</v>
      </c>
      <c r="EO22" s="17">
        <v>0.2</v>
      </c>
      <c r="EP22" s="17">
        <v>0</v>
      </c>
      <c r="EQ22" s="17">
        <v>0</v>
      </c>
      <c r="ER22" s="17">
        <v>0</v>
      </c>
      <c r="ES22" s="17">
        <v>2.1</v>
      </c>
      <c r="ET22" s="17">
        <v>-0.2</v>
      </c>
      <c r="EU22" s="17">
        <v>1.8</v>
      </c>
      <c r="EV22" s="17">
        <v>2.1</v>
      </c>
      <c r="EW22" s="17">
        <v>0</v>
      </c>
      <c r="EX22" s="17">
        <v>0</v>
      </c>
      <c r="EY22" s="17">
        <v>0.8</v>
      </c>
      <c r="EZ22" s="17">
        <v>1.8</v>
      </c>
      <c r="FA22" s="17"/>
      <c r="FB22" s="17">
        <v>12.8</v>
      </c>
      <c r="FC22" s="17">
        <v>13.6</v>
      </c>
      <c r="FD22" s="17">
        <v>1.8</v>
      </c>
      <c r="FE22" s="17">
        <v>2</v>
      </c>
      <c r="FF22" s="17">
        <v>3.9</v>
      </c>
      <c r="FG22" s="17"/>
      <c r="FH22" s="17"/>
      <c r="FI22" s="17">
        <v>189.02</v>
      </c>
      <c r="FJ22" s="15"/>
      <c r="FK22" s="17">
        <v>2.8935599999999999</v>
      </c>
      <c r="FL22" s="17">
        <v>-8.8999999999999996E-2</v>
      </c>
      <c r="FM22" s="17"/>
      <c r="FN22" s="17">
        <v>1.8</v>
      </c>
      <c r="FO22" s="17"/>
      <c r="FP22" s="17">
        <v>1.47594</v>
      </c>
      <c r="FQ22" s="17">
        <v>1.5</v>
      </c>
      <c r="FR22" s="17">
        <v>0.5</v>
      </c>
      <c r="FS22" s="17">
        <v>8.0805000000000007</v>
      </c>
    </row>
    <row r="23" spans="1:175" ht="24" customHeight="1" x14ac:dyDescent="0.3">
      <c r="A23" s="16" t="s">
        <v>62</v>
      </c>
      <c r="B23" s="16" t="s">
        <v>812</v>
      </c>
      <c r="C23" s="17"/>
      <c r="D23" s="17"/>
      <c r="E23" s="17">
        <v>13.37</v>
      </c>
      <c r="F23" s="17">
        <v>28.82</v>
      </c>
      <c r="G23" s="17">
        <v>18.95</v>
      </c>
      <c r="H23" s="17"/>
      <c r="I23" s="17"/>
      <c r="J23" s="17">
        <v>-7.6</v>
      </c>
      <c r="K23" s="17">
        <v>-0.2</v>
      </c>
      <c r="L23" s="17"/>
      <c r="M23" s="17"/>
      <c r="N23" s="17">
        <v>-29.1</v>
      </c>
      <c r="O23" s="17">
        <v>-30.6</v>
      </c>
      <c r="P23" s="17">
        <v>-11.6</v>
      </c>
      <c r="Q23" s="17">
        <v>32.5</v>
      </c>
      <c r="R23" s="17">
        <v>-6.8</v>
      </c>
      <c r="S23" s="17">
        <v>-2.6</v>
      </c>
      <c r="T23" s="17">
        <v>56.7</v>
      </c>
      <c r="U23" s="17">
        <v>0.1</v>
      </c>
      <c r="V23" s="17"/>
      <c r="W23" s="17"/>
      <c r="X23" s="17"/>
      <c r="Y23" s="17"/>
      <c r="Z23" s="17">
        <v>-0.5</v>
      </c>
      <c r="AA23" s="17">
        <v>1.7</v>
      </c>
      <c r="AB23" s="17"/>
      <c r="AC23" s="17">
        <v>-3.3</v>
      </c>
      <c r="AD23" s="17">
        <v>3.1</v>
      </c>
      <c r="AE23" s="17">
        <v>8.5</v>
      </c>
      <c r="AF23" s="17">
        <v>2</v>
      </c>
      <c r="AG23" s="17"/>
      <c r="AH23" s="17"/>
      <c r="AI23" s="17"/>
      <c r="AJ23" s="17">
        <v>10.6</v>
      </c>
      <c r="AK23" s="17">
        <v>18.7</v>
      </c>
      <c r="AL23" s="17"/>
      <c r="AM23" s="17"/>
      <c r="AN23" s="17"/>
      <c r="AO23" s="17">
        <v>-0.7</v>
      </c>
      <c r="AP23" s="17">
        <v>50.1</v>
      </c>
      <c r="AQ23" s="17">
        <v>13.2</v>
      </c>
      <c r="AR23" s="17">
        <v>6.2</v>
      </c>
      <c r="AS23" s="17">
        <v>0</v>
      </c>
      <c r="AT23" s="17">
        <v>0</v>
      </c>
      <c r="AU23" s="17">
        <v>2.7</v>
      </c>
      <c r="AV23" s="17">
        <v>0.6</v>
      </c>
      <c r="AW23" s="17"/>
      <c r="AX23" s="17"/>
      <c r="AY23" s="17"/>
      <c r="AZ23" s="17">
        <v>10.3</v>
      </c>
      <c r="BA23" s="17">
        <v>-2.2999999999999998</v>
      </c>
      <c r="BB23" s="17">
        <v>0.7</v>
      </c>
      <c r="BC23" s="17">
        <v>-1.8</v>
      </c>
      <c r="BD23" s="17">
        <v>-1</v>
      </c>
      <c r="BE23" s="17">
        <v>0.9</v>
      </c>
      <c r="BF23" s="17">
        <v>0</v>
      </c>
      <c r="BG23" s="17">
        <v>1.2</v>
      </c>
      <c r="BH23" s="17">
        <v>0</v>
      </c>
      <c r="BI23" s="17"/>
      <c r="BJ23" s="17"/>
      <c r="BK23" s="17">
        <v>0</v>
      </c>
      <c r="BL23" s="17"/>
      <c r="BM23" s="17"/>
      <c r="BN23" s="17"/>
      <c r="BO23" s="17">
        <v>8.6</v>
      </c>
      <c r="BP23" s="17">
        <v>-47.9</v>
      </c>
      <c r="BQ23" s="17"/>
      <c r="BR23" s="17">
        <v>-13.6</v>
      </c>
      <c r="BS23" s="17">
        <v>-46.1</v>
      </c>
      <c r="BT23" s="17">
        <v>0</v>
      </c>
      <c r="BU23" s="17"/>
      <c r="BV23" s="17"/>
      <c r="BW23" s="17"/>
      <c r="BX23" s="17"/>
      <c r="BY23" s="17"/>
      <c r="BZ23" s="17"/>
      <c r="CA23" s="17"/>
      <c r="CB23" s="17">
        <v>-0.4</v>
      </c>
      <c r="CC23" s="17">
        <v>26.1</v>
      </c>
      <c r="CD23" s="17">
        <v>25.8</v>
      </c>
      <c r="CE23" s="17">
        <v>10.7</v>
      </c>
      <c r="CF23" s="17">
        <v>3</v>
      </c>
      <c r="CG23" s="17">
        <v>0</v>
      </c>
      <c r="CH23" s="17"/>
      <c r="CI23" s="17"/>
      <c r="CJ23" s="17"/>
      <c r="CK23" s="17">
        <v>14.4</v>
      </c>
      <c r="CL23" s="17">
        <v>11.4</v>
      </c>
      <c r="CM23" s="17">
        <v>-21.8</v>
      </c>
      <c r="CN23" s="17"/>
      <c r="CO23" s="17"/>
      <c r="CP23" s="17"/>
      <c r="CQ23" s="17"/>
      <c r="CR23" s="17"/>
      <c r="CS23" s="17"/>
      <c r="CT23" s="17"/>
      <c r="CU23" s="17"/>
      <c r="CV23" s="17">
        <v>-5.3</v>
      </c>
      <c r="CW23" s="17">
        <v>0</v>
      </c>
      <c r="CX23" s="17">
        <v>0</v>
      </c>
      <c r="CY23" s="17"/>
      <c r="CZ23" s="17">
        <v>1.4</v>
      </c>
      <c r="DA23" s="17">
        <v>-0.1</v>
      </c>
      <c r="DB23" s="17">
        <v>-0.9</v>
      </c>
      <c r="DC23" s="17"/>
      <c r="DD23" s="17">
        <v>-0.2</v>
      </c>
      <c r="DE23" s="17">
        <v>0.9</v>
      </c>
      <c r="DF23" s="17">
        <v>1.6</v>
      </c>
      <c r="DG23" s="17">
        <v>-1.3</v>
      </c>
      <c r="DH23" s="17">
        <v>1.3</v>
      </c>
      <c r="DI23" s="17">
        <v>0.6</v>
      </c>
      <c r="DJ23" s="17">
        <v>0</v>
      </c>
      <c r="DK23" s="17">
        <v>-0.3</v>
      </c>
      <c r="DL23" s="17">
        <v>-0.2</v>
      </c>
      <c r="DM23" s="17">
        <v>-0.3</v>
      </c>
      <c r="DN23" s="17">
        <v>6.3</v>
      </c>
      <c r="DO23" s="17">
        <v>1.6</v>
      </c>
      <c r="DP23" s="17">
        <v>0.6</v>
      </c>
      <c r="DQ23" s="17">
        <v>0.8</v>
      </c>
      <c r="DR23" s="17"/>
      <c r="DS23" s="17">
        <v>0.3</v>
      </c>
      <c r="DT23" s="17">
        <v>0.3</v>
      </c>
      <c r="DU23" s="17">
        <v>0.4</v>
      </c>
      <c r="DV23" s="17">
        <v>0.2</v>
      </c>
      <c r="DW23" s="17"/>
      <c r="DX23" s="17">
        <v>-4.5999999999999996</v>
      </c>
      <c r="DY23" s="17">
        <v>0.8</v>
      </c>
      <c r="DZ23" s="17">
        <v>1.5</v>
      </c>
      <c r="EA23" s="17">
        <v>2.2000000000000002</v>
      </c>
      <c r="EB23" s="17">
        <v>1.6</v>
      </c>
      <c r="EC23" s="17">
        <v>0.8</v>
      </c>
      <c r="ED23" s="17">
        <v>4</v>
      </c>
      <c r="EE23" s="17">
        <v>-0.4</v>
      </c>
      <c r="EF23" s="17">
        <v>-6.2</v>
      </c>
      <c r="EG23" s="17">
        <v>-9.1999999999999993</v>
      </c>
      <c r="EH23" s="17">
        <v>0</v>
      </c>
      <c r="EI23" s="17">
        <v>0</v>
      </c>
      <c r="EJ23" s="17">
        <v>2.6</v>
      </c>
      <c r="EK23" s="17">
        <v>0</v>
      </c>
      <c r="EL23" s="17">
        <v>1.6</v>
      </c>
      <c r="EM23" s="17">
        <v>0.2</v>
      </c>
      <c r="EN23" s="17">
        <v>0.2</v>
      </c>
      <c r="EO23" s="17">
        <v>0.2</v>
      </c>
      <c r="EP23" s="17">
        <v>0</v>
      </c>
      <c r="EQ23" s="17">
        <v>19.899999999999999</v>
      </c>
      <c r="ER23" s="17">
        <v>0</v>
      </c>
      <c r="ES23" s="17">
        <v>-0.4</v>
      </c>
      <c r="ET23" s="17">
        <v>-0.2</v>
      </c>
      <c r="EU23" s="17">
        <v>0.7</v>
      </c>
      <c r="EV23" s="17">
        <v>0.7</v>
      </c>
      <c r="EW23" s="17">
        <v>0.2</v>
      </c>
      <c r="EX23" s="17">
        <v>0</v>
      </c>
      <c r="EY23" s="17">
        <v>0.8</v>
      </c>
      <c r="EZ23" s="17">
        <v>1.8</v>
      </c>
      <c r="FA23" s="17"/>
      <c r="FB23" s="17">
        <v>10.7</v>
      </c>
      <c r="FC23" s="17">
        <v>12.2</v>
      </c>
      <c r="FD23" s="17">
        <v>1.8</v>
      </c>
      <c r="FE23" s="17">
        <v>2.1</v>
      </c>
      <c r="FF23" s="17">
        <v>3.5</v>
      </c>
      <c r="FG23" s="17"/>
      <c r="FH23" s="17"/>
      <c r="FI23" s="17">
        <v>209.84</v>
      </c>
      <c r="FJ23" s="15"/>
      <c r="FK23" s="17">
        <v>2.5385599999999999</v>
      </c>
      <c r="FL23" s="17">
        <v>0.44</v>
      </c>
      <c r="FM23" s="17"/>
      <c r="FN23" s="17">
        <v>1.8</v>
      </c>
      <c r="FO23" s="17"/>
      <c r="FP23" s="17">
        <v>2.5037400000000001</v>
      </c>
      <c r="FQ23" s="17">
        <v>1.6</v>
      </c>
      <c r="FR23" s="17">
        <v>0.8</v>
      </c>
      <c r="FS23" s="17">
        <v>9.6822999999999997</v>
      </c>
    </row>
    <row r="24" spans="1:175" ht="24" customHeight="1" x14ac:dyDescent="0.3">
      <c r="A24" s="16" t="s">
        <v>62</v>
      </c>
      <c r="B24" s="16" t="s">
        <v>813</v>
      </c>
      <c r="C24" s="17"/>
      <c r="D24" s="17"/>
      <c r="E24" s="17">
        <v>10.75</v>
      </c>
      <c r="F24" s="17">
        <v>24.67</v>
      </c>
      <c r="G24" s="17">
        <v>18.57</v>
      </c>
      <c r="H24" s="17"/>
      <c r="I24" s="17"/>
      <c r="J24" s="17">
        <v>-7.7</v>
      </c>
      <c r="K24" s="17">
        <v>4.9000000000000004</v>
      </c>
      <c r="L24" s="17"/>
      <c r="M24" s="17"/>
      <c r="N24" s="17">
        <v>-30.7</v>
      </c>
      <c r="O24" s="17">
        <v>-32.6</v>
      </c>
      <c r="P24" s="17">
        <v>-13</v>
      </c>
      <c r="Q24" s="17">
        <v>28.3</v>
      </c>
      <c r="R24" s="17">
        <v>-8.6999999999999993</v>
      </c>
      <c r="S24" s="17">
        <v>-4.0999999999999996</v>
      </c>
      <c r="T24" s="17">
        <v>47.1</v>
      </c>
      <c r="U24" s="17">
        <v>0.1</v>
      </c>
      <c r="V24" s="17"/>
      <c r="W24" s="17"/>
      <c r="X24" s="17"/>
      <c r="Y24" s="17"/>
      <c r="Z24" s="17">
        <v>-6.5</v>
      </c>
      <c r="AA24" s="17">
        <v>1.3</v>
      </c>
      <c r="AB24" s="17"/>
      <c r="AC24" s="17">
        <v>-3.3</v>
      </c>
      <c r="AD24" s="17">
        <v>3.2</v>
      </c>
      <c r="AE24" s="17">
        <v>9.6</v>
      </c>
      <c r="AF24" s="17">
        <v>1.8</v>
      </c>
      <c r="AG24" s="17"/>
      <c r="AH24" s="17"/>
      <c r="AI24" s="17"/>
      <c r="AJ24" s="17">
        <v>9.1999999999999993</v>
      </c>
      <c r="AK24" s="17">
        <v>17.7</v>
      </c>
      <c r="AL24" s="17"/>
      <c r="AM24" s="17"/>
      <c r="AN24" s="17"/>
      <c r="AO24" s="17">
        <v>-0.8</v>
      </c>
      <c r="AP24" s="17">
        <v>35.200000000000003</v>
      </c>
      <c r="AQ24" s="17">
        <v>12.7</v>
      </c>
      <c r="AR24" s="17">
        <v>6.5</v>
      </c>
      <c r="AS24" s="17">
        <v>2</v>
      </c>
      <c r="AT24" s="17">
        <v>-0.5</v>
      </c>
      <c r="AU24" s="17">
        <v>2.7</v>
      </c>
      <c r="AV24" s="17">
        <v>0.7</v>
      </c>
      <c r="AW24" s="17"/>
      <c r="AX24" s="17"/>
      <c r="AY24" s="17"/>
      <c r="AZ24" s="17">
        <v>6.9</v>
      </c>
      <c r="BA24" s="17">
        <v>-2.2000000000000002</v>
      </c>
      <c r="BB24" s="17">
        <v>0.5</v>
      </c>
      <c r="BC24" s="17">
        <v>-1.6</v>
      </c>
      <c r="BD24" s="17">
        <v>-0.9</v>
      </c>
      <c r="BE24" s="17">
        <v>1</v>
      </c>
      <c r="BF24" s="17">
        <v>-0.2</v>
      </c>
      <c r="BG24" s="17">
        <v>1.4</v>
      </c>
      <c r="BH24" s="17">
        <v>0</v>
      </c>
      <c r="BI24" s="17"/>
      <c r="BJ24" s="17"/>
      <c r="BK24" s="17">
        <v>0</v>
      </c>
      <c r="BL24" s="17"/>
      <c r="BM24" s="17"/>
      <c r="BN24" s="17"/>
      <c r="BO24" s="17">
        <v>6.1</v>
      </c>
      <c r="BP24" s="17">
        <v>-52.3</v>
      </c>
      <c r="BQ24" s="17"/>
      <c r="BR24" s="17">
        <v>-17.100000000000001</v>
      </c>
      <c r="BS24" s="17">
        <v>-47.8</v>
      </c>
      <c r="BT24" s="17">
        <v>0</v>
      </c>
      <c r="BU24" s="17"/>
      <c r="BV24" s="17"/>
      <c r="BW24" s="17"/>
      <c r="BX24" s="17"/>
      <c r="BY24" s="17"/>
      <c r="BZ24" s="17"/>
      <c r="CA24" s="17"/>
      <c r="CB24" s="17">
        <v>-0.4</v>
      </c>
      <c r="CC24" s="17">
        <v>28.2</v>
      </c>
      <c r="CD24" s="17">
        <v>24.7</v>
      </c>
      <c r="CE24" s="17">
        <v>10.6</v>
      </c>
      <c r="CF24" s="17">
        <v>3</v>
      </c>
      <c r="CG24" s="17">
        <v>0</v>
      </c>
      <c r="CH24" s="17"/>
      <c r="CI24" s="17"/>
      <c r="CJ24" s="17"/>
      <c r="CK24" s="17">
        <v>14.7</v>
      </c>
      <c r="CL24" s="17">
        <v>11.6</v>
      </c>
      <c r="CM24" s="17">
        <v>-21.6</v>
      </c>
      <c r="CN24" s="17"/>
      <c r="CO24" s="17"/>
      <c r="CP24" s="17"/>
      <c r="CQ24" s="17"/>
      <c r="CR24" s="17"/>
      <c r="CS24" s="17"/>
      <c r="CT24" s="17"/>
      <c r="CU24" s="17"/>
      <c r="CV24" s="17">
        <v>-5.4</v>
      </c>
      <c r="CW24" s="17">
        <v>1.7</v>
      </c>
      <c r="CX24" s="17">
        <v>0</v>
      </c>
      <c r="CY24" s="17"/>
      <c r="CZ24" s="17">
        <v>1.4</v>
      </c>
      <c r="DA24" s="17">
        <v>-0.1</v>
      </c>
      <c r="DB24" s="17">
        <v>-0.9</v>
      </c>
      <c r="DC24" s="17"/>
      <c r="DD24" s="17">
        <v>0</v>
      </c>
      <c r="DE24" s="17">
        <v>1</v>
      </c>
      <c r="DF24" s="17">
        <v>1.6</v>
      </c>
      <c r="DG24" s="17">
        <v>-1.6</v>
      </c>
      <c r="DH24" s="17">
        <v>1.3</v>
      </c>
      <c r="DI24" s="17">
        <v>0.5</v>
      </c>
      <c r="DJ24" s="17">
        <v>0</v>
      </c>
      <c r="DK24" s="17">
        <v>-0.7</v>
      </c>
      <c r="DL24" s="17">
        <v>-1.2</v>
      </c>
      <c r="DM24" s="17">
        <v>-0.8</v>
      </c>
      <c r="DN24" s="17">
        <v>4.0999999999999996</v>
      </c>
      <c r="DO24" s="17">
        <v>1.6</v>
      </c>
      <c r="DP24" s="17">
        <v>0.6</v>
      </c>
      <c r="DQ24" s="17">
        <v>0.8</v>
      </c>
      <c r="DR24" s="17"/>
      <c r="DS24" s="17">
        <v>0.3</v>
      </c>
      <c r="DT24" s="17">
        <v>0.1</v>
      </c>
      <c r="DU24" s="17">
        <v>0.4</v>
      </c>
      <c r="DV24" s="17">
        <v>0.2</v>
      </c>
      <c r="DW24" s="17"/>
      <c r="DX24" s="17">
        <v>-4.5</v>
      </c>
      <c r="DY24" s="17">
        <v>0.6</v>
      </c>
      <c r="DZ24" s="17">
        <v>1.6</v>
      </c>
      <c r="EA24" s="17">
        <v>2.2999999999999998</v>
      </c>
      <c r="EB24" s="17">
        <v>1.7</v>
      </c>
      <c r="EC24" s="17">
        <v>0.8</v>
      </c>
      <c r="ED24" s="17">
        <v>4</v>
      </c>
      <c r="EE24" s="17">
        <v>0.3</v>
      </c>
      <c r="EF24" s="17">
        <v>-5</v>
      </c>
      <c r="EG24" s="17">
        <v>-7.3</v>
      </c>
      <c r="EH24" s="17">
        <v>0</v>
      </c>
      <c r="EI24" s="17">
        <v>0</v>
      </c>
      <c r="EJ24" s="17">
        <v>2.6</v>
      </c>
      <c r="EK24" s="17">
        <v>0</v>
      </c>
      <c r="EL24" s="17">
        <v>1.6</v>
      </c>
      <c r="EM24" s="17">
        <v>0.2</v>
      </c>
      <c r="EN24" s="17">
        <v>0.2</v>
      </c>
      <c r="EO24" s="17">
        <v>0.2</v>
      </c>
      <c r="EP24" s="17">
        <v>0</v>
      </c>
      <c r="EQ24" s="17">
        <v>19.75</v>
      </c>
      <c r="ER24" s="17">
        <v>0</v>
      </c>
      <c r="ES24" s="17">
        <v>5</v>
      </c>
      <c r="ET24" s="17">
        <v>-0.2</v>
      </c>
      <c r="EU24" s="17">
        <v>-1.9</v>
      </c>
      <c r="EV24" s="17">
        <v>0</v>
      </c>
      <c r="EW24" s="17">
        <v>2.5</v>
      </c>
      <c r="EX24" s="17">
        <v>0</v>
      </c>
      <c r="EY24" s="17">
        <v>0.8</v>
      </c>
      <c r="EZ24" s="17">
        <v>2</v>
      </c>
      <c r="FA24" s="17"/>
      <c r="FB24" s="17">
        <v>10.3</v>
      </c>
      <c r="FC24" s="17">
        <v>11.3</v>
      </c>
      <c r="FD24" s="17">
        <v>1.8</v>
      </c>
      <c r="FE24" s="17">
        <v>2.1</v>
      </c>
      <c r="FF24" s="17">
        <v>3.2</v>
      </c>
      <c r="FG24" s="17"/>
      <c r="FH24" s="17"/>
      <c r="FI24" s="17">
        <v>154.54</v>
      </c>
      <c r="FJ24" s="15"/>
      <c r="FK24" s="17">
        <v>2.8338199999999998</v>
      </c>
      <c r="FL24" s="17">
        <v>0.28899999999999998</v>
      </c>
      <c r="FM24" s="17"/>
      <c r="FN24" s="17">
        <v>1.7</v>
      </c>
      <c r="FO24" s="17"/>
      <c r="FP24" s="17">
        <v>2.6659199999999998</v>
      </c>
      <c r="FQ24" s="17">
        <v>1.7</v>
      </c>
      <c r="FR24" s="17">
        <v>1.2</v>
      </c>
      <c r="FS24" s="17">
        <v>10.38874</v>
      </c>
    </row>
    <row r="25" spans="1:175" ht="24" customHeight="1" x14ac:dyDescent="0.3">
      <c r="A25" s="16" t="s">
        <v>62</v>
      </c>
      <c r="B25" s="16" t="s">
        <v>814</v>
      </c>
      <c r="C25" s="17"/>
      <c r="D25" s="17"/>
      <c r="E25" s="17">
        <v>10.66</v>
      </c>
      <c r="F25" s="17">
        <v>40.590000000000003</v>
      </c>
      <c r="G25" s="17">
        <v>20.72</v>
      </c>
      <c r="H25" s="17"/>
      <c r="I25" s="17"/>
      <c r="J25" s="17">
        <v>-2.1</v>
      </c>
      <c r="K25" s="17">
        <v>17.600000000000001</v>
      </c>
      <c r="L25" s="17"/>
      <c r="M25" s="17"/>
      <c r="N25" s="17">
        <v>-25.3</v>
      </c>
      <c r="O25" s="17">
        <v>-26</v>
      </c>
      <c r="P25" s="17">
        <v>-5.8</v>
      </c>
      <c r="Q25" s="17">
        <v>38</v>
      </c>
      <c r="R25" s="17">
        <v>-4.8</v>
      </c>
      <c r="S25" s="17">
        <v>-0.9</v>
      </c>
      <c r="T25" s="17">
        <v>47.6</v>
      </c>
      <c r="U25" s="17">
        <v>0.1</v>
      </c>
      <c r="V25" s="17"/>
      <c r="W25" s="17"/>
      <c r="X25" s="17"/>
      <c r="Y25" s="17"/>
      <c r="Z25" s="17">
        <v>-5.7</v>
      </c>
      <c r="AA25" s="17">
        <v>1</v>
      </c>
      <c r="AB25" s="17"/>
      <c r="AC25" s="17">
        <v>-3.3</v>
      </c>
      <c r="AD25" s="17">
        <v>3</v>
      </c>
      <c r="AE25" s="17">
        <v>5.4</v>
      </c>
      <c r="AF25" s="17">
        <v>1.7</v>
      </c>
      <c r="AG25" s="17"/>
      <c r="AH25" s="17"/>
      <c r="AI25" s="17"/>
      <c r="AJ25" s="17">
        <v>10.1</v>
      </c>
      <c r="AK25" s="17">
        <v>20.5</v>
      </c>
      <c r="AL25" s="17"/>
      <c r="AM25" s="17"/>
      <c r="AN25" s="17"/>
      <c r="AO25" s="17">
        <v>-0.5</v>
      </c>
      <c r="AP25" s="17">
        <v>51.1</v>
      </c>
      <c r="AQ25" s="17">
        <v>13.5</v>
      </c>
      <c r="AR25" s="17">
        <v>6.9</v>
      </c>
      <c r="AS25" s="17">
        <v>2.1</v>
      </c>
      <c r="AT25" s="17">
        <v>-0.3</v>
      </c>
      <c r="AU25" s="17">
        <v>2.7</v>
      </c>
      <c r="AV25" s="17">
        <v>1.4</v>
      </c>
      <c r="AW25" s="17"/>
      <c r="AX25" s="17"/>
      <c r="AY25" s="17"/>
      <c r="AZ25" s="17">
        <v>7.4</v>
      </c>
      <c r="BA25" s="17">
        <v>-1.7</v>
      </c>
      <c r="BB25" s="17">
        <v>0.7</v>
      </c>
      <c r="BC25" s="17">
        <v>0.6</v>
      </c>
      <c r="BD25" s="17">
        <v>0.7</v>
      </c>
      <c r="BE25" s="17">
        <v>1</v>
      </c>
      <c r="BF25" s="17">
        <v>-0.1</v>
      </c>
      <c r="BG25" s="17">
        <v>4.9000000000000004</v>
      </c>
      <c r="BH25" s="17">
        <v>0</v>
      </c>
      <c r="BI25" s="17"/>
      <c r="BJ25" s="17"/>
      <c r="BK25" s="17">
        <v>0</v>
      </c>
      <c r="BL25" s="17"/>
      <c r="BM25" s="17"/>
      <c r="BN25" s="17"/>
      <c r="BO25" s="17">
        <v>11.2</v>
      </c>
      <c r="BP25" s="17">
        <v>-49.6</v>
      </c>
      <c r="BQ25" s="17"/>
      <c r="BR25" s="17">
        <v>-14.4</v>
      </c>
      <c r="BS25" s="17">
        <v>-46.4</v>
      </c>
      <c r="BT25" s="17">
        <v>0</v>
      </c>
      <c r="BU25" s="17"/>
      <c r="BV25" s="17"/>
      <c r="BW25" s="17"/>
      <c r="BX25" s="17"/>
      <c r="BY25" s="17"/>
      <c r="BZ25" s="17"/>
      <c r="CA25" s="17"/>
      <c r="CB25" s="17">
        <v>-0.4</v>
      </c>
      <c r="CC25" s="17">
        <v>27.3</v>
      </c>
      <c r="CD25" s="17">
        <v>30.6</v>
      </c>
      <c r="CE25" s="17">
        <v>14.5</v>
      </c>
      <c r="CF25" s="17">
        <v>3</v>
      </c>
      <c r="CG25" s="17">
        <v>6.1</v>
      </c>
      <c r="CH25" s="17"/>
      <c r="CI25" s="17"/>
      <c r="CJ25" s="17"/>
      <c r="CK25" s="17">
        <v>25.6</v>
      </c>
      <c r="CL25" s="17">
        <v>22.6</v>
      </c>
      <c r="CM25" s="17">
        <v>-6.1</v>
      </c>
      <c r="CN25" s="17"/>
      <c r="CO25" s="17"/>
      <c r="CP25" s="17"/>
      <c r="CQ25" s="17"/>
      <c r="CR25" s="17"/>
      <c r="CS25" s="17"/>
      <c r="CT25" s="17"/>
      <c r="CU25" s="17"/>
      <c r="CV25" s="17">
        <v>-5.3</v>
      </c>
      <c r="CW25" s="17">
        <v>4.0999999999999996</v>
      </c>
      <c r="CX25" s="17">
        <v>0</v>
      </c>
      <c r="CY25" s="17"/>
      <c r="CZ25" s="17">
        <v>1.4</v>
      </c>
      <c r="DA25" s="17">
        <v>-0.1</v>
      </c>
      <c r="DB25" s="17">
        <v>-0.9</v>
      </c>
      <c r="DC25" s="17"/>
      <c r="DD25" s="17">
        <v>-0.2</v>
      </c>
      <c r="DE25" s="17">
        <v>1.1000000000000001</v>
      </c>
      <c r="DF25" s="17">
        <v>1.6</v>
      </c>
      <c r="DG25" s="17">
        <v>-1.2</v>
      </c>
      <c r="DH25" s="17">
        <v>1.3</v>
      </c>
      <c r="DI25" s="17">
        <v>0.6</v>
      </c>
      <c r="DJ25" s="17">
        <v>0</v>
      </c>
      <c r="DK25" s="17">
        <v>-0.8</v>
      </c>
      <c r="DL25" s="17">
        <v>-1.5</v>
      </c>
      <c r="DM25" s="17">
        <v>-0.2</v>
      </c>
      <c r="DN25" s="17">
        <v>5.2</v>
      </c>
      <c r="DO25" s="17">
        <v>1.6</v>
      </c>
      <c r="DP25" s="17">
        <v>0.5</v>
      </c>
      <c r="DQ25" s="17">
        <v>0.8</v>
      </c>
      <c r="DR25" s="17"/>
      <c r="DS25" s="17">
        <v>0.2</v>
      </c>
      <c r="DT25" s="17">
        <v>0.1</v>
      </c>
      <c r="DU25" s="17">
        <v>0.4</v>
      </c>
      <c r="DV25" s="17">
        <v>0.2</v>
      </c>
      <c r="DW25" s="17"/>
      <c r="DX25" s="17">
        <v>-4.5</v>
      </c>
      <c r="DY25" s="17">
        <v>0.5</v>
      </c>
      <c r="DZ25" s="17">
        <v>1.6</v>
      </c>
      <c r="EA25" s="17">
        <v>2.2999999999999998</v>
      </c>
      <c r="EB25" s="17">
        <v>1.9</v>
      </c>
      <c r="EC25" s="17">
        <v>0.8</v>
      </c>
      <c r="ED25" s="17">
        <v>4</v>
      </c>
      <c r="EE25" s="17">
        <v>1.2</v>
      </c>
      <c r="EF25" s="17">
        <v>-3.5</v>
      </c>
      <c r="EG25" s="17">
        <v>-6.4</v>
      </c>
      <c r="EH25" s="17">
        <v>0</v>
      </c>
      <c r="EI25" s="17">
        <v>0</v>
      </c>
      <c r="EJ25" s="17">
        <v>2.6</v>
      </c>
      <c r="EK25" s="17">
        <v>0</v>
      </c>
      <c r="EL25" s="17">
        <v>1.7</v>
      </c>
      <c r="EM25" s="17">
        <v>0.2</v>
      </c>
      <c r="EN25" s="17">
        <v>0.2</v>
      </c>
      <c r="EO25" s="17">
        <v>0.2</v>
      </c>
      <c r="EP25" s="17">
        <v>0</v>
      </c>
      <c r="EQ25" s="17">
        <v>19.72</v>
      </c>
      <c r="ER25" s="17">
        <v>0.1</v>
      </c>
      <c r="ES25" s="17">
        <v>10.5</v>
      </c>
      <c r="ET25" s="17">
        <v>-0.2</v>
      </c>
      <c r="EU25" s="17">
        <v>-0.9</v>
      </c>
      <c r="EV25" s="17">
        <v>0</v>
      </c>
      <c r="EW25" s="17">
        <v>7.5</v>
      </c>
      <c r="EX25" s="17">
        <v>0</v>
      </c>
      <c r="EY25" s="17">
        <v>0.8</v>
      </c>
      <c r="EZ25" s="17">
        <v>2.2000000000000002</v>
      </c>
      <c r="FA25" s="17"/>
      <c r="FB25" s="17">
        <v>9.9</v>
      </c>
      <c r="FC25" s="17">
        <v>10.7</v>
      </c>
      <c r="FD25" s="17">
        <v>1.8</v>
      </c>
      <c r="FE25" s="17">
        <v>2.1</v>
      </c>
      <c r="FF25" s="17">
        <v>3.6</v>
      </c>
      <c r="FG25" s="17"/>
      <c r="FH25" s="17"/>
      <c r="FI25" s="17">
        <v>336.99</v>
      </c>
      <c r="FJ25" s="15"/>
      <c r="FK25" s="17">
        <v>3.1590500000000001</v>
      </c>
      <c r="FL25" s="17">
        <v>-0.35399999999999998</v>
      </c>
      <c r="FM25" s="17"/>
      <c r="FN25" s="17">
        <v>1.8</v>
      </c>
      <c r="FO25" s="17"/>
      <c r="FP25" s="17">
        <v>2.6610499999999999</v>
      </c>
      <c r="FQ25" s="17">
        <v>1.4</v>
      </c>
      <c r="FR25" s="17">
        <v>3.7</v>
      </c>
      <c r="FS25" s="17">
        <v>12.366099999999999</v>
      </c>
    </row>
    <row r="26" spans="1:175" ht="24" customHeight="1" x14ac:dyDescent="0.3">
      <c r="A26" s="18" t="s">
        <v>62</v>
      </c>
      <c r="B26" s="18" t="s">
        <v>815</v>
      </c>
      <c r="C26" s="19"/>
      <c r="D26" s="19"/>
      <c r="E26" s="19">
        <v>12.24</v>
      </c>
      <c r="F26" s="19">
        <v>162.41999999999999</v>
      </c>
      <c r="G26" s="19">
        <v>48.36</v>
      </c>
      <c r="H26" s="19"/>
      <c r="I26" s="19"/>
      <c r="J26" s="19">
        <v>-7</v>
      </c>
      <c r="K26" s="19">
        <v>4.8</v>
      </c>
      <c r="L26" s="19"/>
      <c r="M26" s="19"/>
      <c r="N26" s="19">
        <v>-21</v>
      </c>
      <c r="O26" s="19">
        <v>-24.1</v>
      </c>
      <c r="P26" s="19">
        <v>-5.0999999999999996</v>
      </c>
      <c r="Q26" s="19">
        <v>49.4</v>
      </c>
      <c r="R26" s="19">
        <v>-2.2000000000000002</v>
      </c>
      <c r="S26" s="19">
        <v>-0.3</v>
      </c>
      <c r="T26" s="19">
        <v>19.5</v>
      </c>
      <c r="U26" s="19">
        <v>-0.1</v>
      </c>
      <c r="V26" s="19"/>
      <c r="W26" s="19"/>
      <c r="X26" s="19"/>
      <c r="Y26" s="19"/>
      <c r="Z26" s="19">
        <v>-2.9</v>
      </c>
      <c r="AA26" s="19">
        <v>1.7</v>
      </c>
      <c r="AB26" s="19"/>
      <c r="AC26" s="19">
        <v>-3.3</v>
      </c>
      <c r="AD26" s="19">
        <v>3.3</v>
      </c>
      <c r="AE26" s="19">
        <v>6.9</v>
      </c>
      <c r="AF26" s="19">
        <v>2</v>
      </c>
      <c r="AG26" s="19"/>
      <c r="AH26" s="19"/>
      <c r="AI26" s="19"/>
      <c r="AJ26" s="19">
        <v>11</v>
      </c>
      <c r="AK26" s="19">
        <v>21.9</v>
      </c>
      <c r="AL26" s="19"/>
      <c r="AM26" s="19"/>
      <c r="AN26" s="19"/>
      <c r="AO26" s="19">
        <v>-0.6</v>
      </c>
      <c r="AP26" s="19">
        <v>48.7</v>
      </c>
      <c r="AQ26" s="19">
        <v>13.5</v>
      </c>
      <c r="AR26" s="19">
        <v>6.2</v>
      </c>
      <c r="AS26" s="19">
        <v>2.1</v>
      </c>
      <c r="AT26" s="19">
        <v>-0.3</v>
      </c>
      <c r="AU26" s="19">
        <v>2.7</v>
      </c>
      <c r="AV26" s="19">
        <v>0.4</v>
      </c>
      <c r="AW26" s="19"/>
      <c r="AX26" s="19"/>
      <c r="AY26" s="19"/>
      <c r="AZ26" s="19">
        <v>10.5</v>
      </c>
      <c r="BA26" s="19">
        <v>-1.7</v>
      </c>
      <c r="BB26" s="19">
        <v>0.7</v>
      </c>
      <c r="BC26" s="19">
        <v>-2.5</v>
      </c>
      <c r="BD26" s="19">
        <v>-1</v>
      </c>
      <c r="BE26" s="19">
        <v>1</v>
      </c>
      <c r="BF26" s="19">
        <v>0.1</v>
      </c>
      <c r="BG26" s="19">
        <v>-1.9</v>
      </c>
      <c r="BH26" s="19">
        <v>0</v>
      </c>
      <c r="BI26" s="19"/>
      <c r="BJ26" s="19"/>
      <c r="BK26" s="19">
        <v>0</v>
      </c>
      <c r="BL26" s="19"/>
      <c r="BM26" s="19"/>
      <c r="BN26" s="19"/>
      <c r="BO26" s="19">
        <v>10.8</v>
      </c>
      <c r="BP26" s="19">
        <v>-47</v>
      </c>
      <c r="BQ26" s="19"/>
      <c r="BR26" s="19">
        <v>-11.7</v>
      </c>
      <c r="BS26" s="19">
        <v>-44.8</v>
      </c>
      <c r="BT26" s="19">
        <v>0</v>
      </c>
      <c r="BU26" s="19"/>
      <c r="BV26" s="19"/>
      <c r="BW26" s="19"/>
      <c r="BX26" s="19"/>
      <c r="BY26" s="19"/>
      <c r="BZ26" s="19"/>
      <c r="CA26" s="19"/>
      <c r="CB26" s="19">
        <v>-0.4</v>
      </c>
      <c r="CC26" s="19">
        <v>37.200000000000003</v>
      </c>
      <c r="CD26" s="19">
        <v>37.299999999999997</v>
      </c>
      <c r="CE26" s="19">
        <v>14.9</v>
      </c>
      <c r="CF26" s="19">
        <v>5.6</v>
      </c>
      <c r="CG26" s="19">
        <v>5.9</v>
      </c>
      <c r="CH26" s="19"/>
      <c r="CI26" s="19"/>
      <c r="CJ26" s="19"/>
      <c r="CK26" s="19">
        <v>30.4</v>
      </c>
      <c r="CL26" s="19">
        <v>27.4</v>
      </c>
      <c r="CM26" s="19">
        <v>1.2</v>
      </c>
      <c r="CN26" s="19"/>
      <c r="CO26" s="19"/>
      <c r="CP26" s="19"/>
      <c r="CQ26" s="19"/>
      <c r="CR26" s="19"/>
      <c r="CS26" s="19"/>
      <c r="CT26" s="19"/>
      <c r="CU26" s="19"/>
      <c r="CV26" s="19">
        <v>-5.8</v>
      </c>
      <c r="CW26" s="19">
        <v>6.9</v>
      </c>
      <c r="CX26" s="19">
        <v>0</v>
      </c>
      <c r="CY26" s="19"/>
      <c r="CZ26" s="19">
        <v>1.4</v>
      </c>
      <c r="DA26" s="19">
        <v>0</v>
      </c>
      <c r="DB26" s="19">
        <v>-0.9</v>
      </c>
      <c r="DC26" s="19"/>
      <c r="DD26" s="19">
        <v>-0.4</v>
      </c>
      <c r="DE26" s="19">
        <v>1.1000000000000001</v>
      </c>
      <c r="DF26" s="19">
        <v>1.7</v>
      </c>
      <c r="DG26" s="19">
        <v>-1.2</v>
      </c>
      <c r="DH26" s="19">
        <v>1.3</v>
      </c>
      <c r="DI26" s="19">
        <v>0.6</v>
      </c>
      <c r="DJ26" s="19">
        <v>0</v>
      </c>
      <c r="DK26" s="19">
        <v>-0.8</v>
      </c>
      <c r="DL26" s="19">
        <v>-1.8</v>
      </c>
      <c r="DM26" s="19">
        <v>-0.7</v>
      </c>
      <c r="DN26" s="19">
        <v>4.4000000000000004</v>
      </c>
      <c r="DO26" s="19">
        <v>1.6</v>
      </c>
      <c r="DP26" s="19">
        <v>0.5</v>
      </c>
      <c r="DQ26" s="19">
        <v>0.8</v>
      </c>
      <c r="DR26" s="19"/>
      <c r="DS26" s="19">
        <v>-0.1</v>
      </c>
      <c r="DT26" s="19">
        <v>0.1</v>
      </c>
      <c r="DU26" s="19">
        <v>0.4</v>
      </c>
      <c r="DV26" s="19">
        <v>0.3</v>
      </c>
      <c r="DW26" s="19"/>
      <c r="DX26" s="19">
        <v>-4.5</v>
      </c>
      <c r="DY26" s="19">
        <v>0.4</v>
      </c>
      <c r="DZ26" s="19">
        <v>1.6</v>
      </c>
      <c r="EA26" s="19">
        <v>2.2999999999999998</v>
      </c>
      <c r="EB26" s="19">
        <v>1.9</v>
      </c>
      <c r="EC26" s="19">
        <v>0.8</v>
      </c>
      <c r="ED26" s="19">
        <v>4</v>
      </c>
      <c r="EE26" s="19">
        <v>2.4</v>
      </c>
      <c r="EF26" s="19">
        <v>-3.4</v>
      </c>
      <c r="EG26" s="19">
        <v>-5.5</v>
      </c>
      <c r="EH26" s="19">
        <v>0</v>
      </c>
      <c r="EI26" s="19">
        <v>0</v>
      </c>
      <c r="EJ26" s="19">
        <v>2.6</v>
      </c>
      <c r="EK26" s="19">
        <v>0</v>
      </c>
      <c r="EL26" s="19">
        <v>1.9</v>
      </c>
      <c r="EM26" s="19">
        <v>0.2</v>
      </c>
      <c r="EN26" s="19">
        <v>0.2</v>
      </c>
      <c r="EO26" s="19">
        <v>0.2</v>
      </c>
      <c r="EP26" s="19">
        <v>0</v>
      </c>
      <c r="EQ26" s="19">
        <v>19.86</v>
      </c>
      <c r="ER26" s="19">
        <v>0.5</v>
      </c>
      <c r="ES26" s="19">
        <v>14.9</v>
      </c>
      <c r="ET26" s="19">
        <v>-0.2</v>
      </c>
      <c r="EU26" s="19">
        <v>-2.9</v>
      </c>
      <c r="EV26" s="19">
        <v>0</v>
      </c>
      <c r="EW26" s="19">
        <v>8.8000000000000007</v>
      </c>
      <c r="EX26" s="19">
        <v>0.2</v>
      </c>
      <c r="EY26" s="19">
        <v>0.8</v>
      </c>
      <c r="EZ26" s="19">
        <v>2.2000000000000002</v>
      </c>
      <c r="FA26" s="19"/>
      <c r="FB26" s="19">
        <v>8.6999999999999993</v>
      </c>
      <c r="FC26" s="19">
        <v>9.6</v>
      </c>
      <c r="FD26" s="19">
        <v>1.8</v>
      </c>
      <c r="FE26" s="19">
        <v>1.8</v>
      </c>
      <c r="FF26" s="19">
        <v>2.7</v>
      </c>
      <c r="FG26" s="19"/>
      <c r="FH26" s="19"/>
      <c r="FI26" s="19">
        <v>505.48</v>
      </c>
      <c r="FJ26" s="15"/>
      <c r="FK26" s="19">
        <v>2.86097</v>
      </c>
      <c r="FL26" s="19">
        <v>-0.77800000000000002</v>
      </c>
      <c r="FM26" s="19"/>
      <c r="FN26" s="19">
        <v>1.9</v>
      </c>
      <c r="FO26" s="19"/>
      <c r="FP26" s="19">
        <v>2.6600700000000002</v>
      </c>
      <c r="FQ26" s="19">
        <v>1</v>
      </c>
      <c r="FR26" s="19">
        <v>3.8</v>
      </c>
      <c r="FS26" s="19">
        <v>11.44304</v>
      </c>
    </row>
    <row r="27" spans="1:175" ht="24" customHeight="1" x14ac:dyDescent="0.3">
      <c r="A27" s="13" t="s">
        <v>62</v>
      </c>
      <c r="B27" s="13" t="s">
        <v>816</v>
      </c>
      <c r="C27" s="14"/>
      <c r="D27" s="14"/>
      <c r="E27" s="14">
        <v>12.81</v>
      </c>
      <c r="F27" s="14">
        <v>163.26</v>
      </c>
      <c r="G27" s="14">
        <v>48.22</v>
      </c>
      <c r="H27" s="14"/>
      <c r="I27" s="14"/>
      <c r="J27" s="14">
        <v>-2.6</v>
      </c>
      <c r="K27" s="14">
        <v>-2.9</v>
      </c>
      <c r="L27" s="14"/>
      <c r="M27" s="14"/>
      <c r="N27" s="14">
        <v>-12.3</v>
      </c>
      <c r="O27" s="14">
        <v>-14.5</v>
      </c>
      <c r="P27" s="14">
        <v>5.2</v>
      </c>
      <c r="Q27" s="14">
        <v>59.3</v>
      </c>
      <c r="R27" s="14">
        <v>1.3</v>
      </c>
      <c r="S27" s="14">
        <v>3.1</v>
      </c>
      <c r="T27" s="14">
        <v>12.8</v>
      </c>
      <c r="U27" s="14">
        <v>-0.1</v>
      </c>
      <c r="V27" s="14"/>
      <c r="W27" s="14"/>
      <c r="X27" s="14"/>
      <c r="Y27" s="14"/>
      <c r="Z27" s="14">
        <v>-2.8</v>
      </c>
      <c r="AA27" s="14">
        <v>1.3</v>
      </c>
      <c r="AB27" s="14"/>
      <c r="AC27" s="14">
        <v>-3.3</v>
      </c>
      <c r="AD27" s="14">
        <v>3.4</v>
      </c>
      <c r="AE27" s="14">
        <v>8.5</v>
      </c>
      <c r="AF27" s="14">
        <v>2.1</v>
      </c>
      <c r="AG27" s="14"/>
      <c r="AH27" s="14"/>
      <c r="AI27" s="14"/>
      <c r="AJ27" s="14">
        <v>12.1</v>
      </c>
      <c r="AK27" s="14">
        <v>25.3</v>
      </c>
      <c r="AL27" s="14"/>
      <c r="AM27" s="14"/>
      <c r="AN27" s="14"/>
      <c r="AO27" s="14">
        <v>-1.4</v>
      </c>
      <c r="AP27" s="14">
        <v>48.1</v>
      </c>
      <c r="AQ27" s="14">
        <v>13.4</v>
      </c>
      <c r="AR27" s="14">
        <v>17.7</v>
      </c>
      <c r="AS27" s="14">
        <v>2.8</v>
      </c>
      <c r="AT27" s="14">
        <v>0</v>
      </c>
      <c r="AU27" s="14">
        <v>2.7</v>
      </c>
      <c r="AV27" s="14">
        <v>0.6</v>
      </c>
      <c r="AW27" s="14"/>
      <c r="AX27" s="14"/>
      <c r="AY27" s="14"/>
      <c r="AZ27" s="14">
        <v>8.9</v>
      </c>
      <c r="BA27" s="14">
        <v>-1.7</v>
      </c>
      <c r="BB27" s="14">
        <v>0.8</v>
      </c>
      <c r="BC27" s="14">
        <v>-2.2999999999999998</v>
      </c>
      <c r="BD27" s="14">
        <v>0</v>
      </c>
      <c r="BE27" s="14">
        <v>1</v>
      </c>
      <c r="BF27" s="14">
        <v>-0.1</v>
      </c>
      <c r="BG27" s="14">
        <v>0.7</v>
      </c>
      <c r="BH27" s="14">
        <v>0</v>
      </c>
      <c r="BI27" s="14"/>
      <c r="BJ27" s="14"/>
      <c r="BK27" s="14">
        <v>0</v>
      </c>
      <c r="BL27" s="14"/>
      <c r="BM27" s="14"/>
      <c r="BN27" s="14"/>
      <c r="BO27" s="14">
        <v>7</v>
      </c>
      <c r="BP27" s="14">
        <v>-40.6</v>
      </c>
      <c r="BQ27" s="14"/>
      <c r="BR27" s="14">
        <v>-7.2</v>
      </c>
      <c r="BS27" s="14">
        <v>-39.5</v>
      </c>
      <c r="BT27" s="14">
        <v>0</v>
      </c>
      <c r="BU27" s="14"/>
      <c r="BV27" s="14"/>
      <c r="BW27" s="14"/>
      <c r="BX27" s="14"/>
      <c r="BY27" s="14"/>
      <c r="BZ27" s="14"/>
      <c r="CA27" s="14"/>
      <c r="CB27" s="14">
        <v>-0.4</v>
      </c>
      <c r="CC27" s="14">
        <v>85.4</v>
      </c>
      <c r="CD27" s="14">
        <v>50.7</v>
      </c>
      <c r="CE27" s="14">
        <v>16.5</v>
      </c>
      <c r="CF27" s="14">
        <v>12.1</v>
      </c>
      <c r="CG27" s="14">
        <v>10</v>
      </c>
      <c r="CH27" s="14"/>
      <c r="CI27" s="14"/>
      <c r="CJ27" s="14"/>
      <c r="CK27" s="14">
        <v>42.9</v>
      </c>
      <c r="CL27" s="14">
        <v>46.2</v>
      </c>
      <c r="CM27" s="14">
        <v>1</v>
      </c>
      <c r="CN27" s="14"/>
      <c r="CO27" s="14"/>
      <c r="CP27" s="14"/>
      <c r="CQ27" s="14"/>
      <c r="CR27" s="14"/>
      <c r="CS27" s="14"/>
      <c r="CT27" s="14"/>
      <c r="CU27" s="14"/>
      <c r="CV27" s="14">
        <v>-5.7</v>
      </c>
      <c r="CW27" s="14">
        <v>7.4</v>
      </c>
      <c r="CX27" s="14">
        <v>0</v>
      </c>
      <c r="CY27" s="14"/>
      <c r="CZ27" s="14">
        <v>1.4</v>
      </c>
      <c r="DA27" s="14">
        <v>0</v>
      </c>
      <c r="DB27" s="14">
        <v>-0.9</v>
      </c>
      <c r="DC27" s="14"/>
      <c r="DD27" s="14">
        <v>-0.2</v>
      </c>
      <c r="DE27" s="14">
        <v>1.1000000000000001</v>
      </c>
      <c r="DF27" s="14">
        <v>1.6</v>
      </c>
      <c r="DG27" s="14">
        <v>0.8</v>
      </c>
      <c r="DH27" s="14">
        <v>1.3</v>
      </c>
      <c r="DI27" s="14">
        <v>0.5</v>
      </c>
      <c r="DJ27" s="14">
        <v>0</v>
      </c>
      <c r="DK27" s="14">
        <v>-0.8</v>
      </c>
      <c r="DL27" s="14">
        <v>-1.8</v>
      </c>
      <c r="DM27" s="14">
        <v>-0.8</v>
      </c>
      <c r="DN27" s="14">
        <v>4.7</v>
      </c>
      <c r="DO27" s="14">
        <v>1</v>
      </c>
      <c r="DP27" s="14">
        <v>0.5</v>
      </c>
      <c r="DQ27" s="14">
        <v>0.8</v>
      </c>
      <c r="DR27" s="14"/>
      <c r="DS27" s="14">
        <v>-0.3</v>
      </c>
      <c r="DT27" s="14">
        <v>0.1</v>
      </c>
      <c r="DU27" s="14">
        <v>0.1</v>
      </c>
      <c r="DV27" s="14">
        <v>0.2</v>
      </c>
      <c r="DW27" s="14"/>
      <c r="DX27" s="14">
        <v>-4.5</v>
      </c>
      <c r="DY27" s="14">
        <v>0.5</v>
      </c>
      <c r="DZ27" s="14">
        <v>1.6</v>
      </c>
      <c r="EA27" s="14">
        <v>2.2999999999999998</v>
      </c>
      <c r="EB27" s="14">
        <v>2</v>
      </c>
      <c r="EC27" s="14">
        <v>0.8</v>
      </c>
      <c r="ED27" s="14">
        <v>4</v>
      </c>
      <c r="EE27" s="14">
        <v>2.5</v>
      </c>
      <c r="EF27" s="14">
        <v>-1.8</v>
      </c>
      <c r="EG27" s="14">
        <v>-4.5999999999999996</v>
      </c>
      <c r="EH27" s="14">
        <v>0</v>
      </c>
      <c r="EI27" s="14">
        <v>0</v>
      </c>
      <c r="EJ27" s="14">
        <v>2.6</v>
      </c>
      <c r="EK27" s="14">
        <v>-0.3</v>
      </c>
      <c r="EL27" s="14">
        <v>2.1</v>
      </c>
      <c r="EM27" s="14">
        <v>0.2</v>
      </c>
      <c r="EN27" s="14">
        <v>0.2</v>
      </c>
      <c r="EO27" s="14">
        <v>0.2</v>
      </c>
      <c r="EP27" s="14">
        <v>0</v>
      </c>
      <c r="EQ27" s="14">
        <v>19.920000000000002</v>
      </c>
      <c r="ER27" s="14">
        <v>0.9</v>
      </c>
      <c r="ES27" s="14">
        <v>16.3</v>
      </c>
      <c r="ET27" s="14">
        <v>-0.2</v>
      </c>
      <c r="EU27" s="14">
        <v>-2.1</v>
      </c>
      <c r="EV27" s="14">
        <v>0</v>
      </c>
      <c r="EW27" s="14">
        <v>9.6999999999999993</v>
      </c>
      <c r="EX27" s="14">
        <v>0.6</v>
      </c>
      <c r="EY27" s="14">
        <v>0.8</v>
      </c>
      <c r="EZ27" s="14">
        <v>2.2000000000000002</v>
      </c>
      <c r="FA27" s="14"/>
      <c r="FB27" s="14">
        <v>11.1</v>
      </c>
      <c r="FC27" s="14">
        <v>11.9</v>
      </c>
      <c r="FD27" s="14">
        <v>1.8</v>
      </c>
      <c r="FE27" s="14">
        <v>2.2000000000000002</v>
      </c>
      <c r="FF27" s="14">
        <v>1.8</v>
      </c>
      <c r="FG27" s="14"/>
      <c r="FH27" s="14"/>
      <c r="FI27" s="14">
        <v>691.21</v>
      </c>
      <c r="FJ27" s="15"/>
      <c r="FK27" s="14">
        <v>2.7355999999999998</v>
      </c>
      <c r="FL27" s="14">
        <v>-0.71399999999999997</v>
      </c>
      <c r="FM27" s="14"/>
      <c r="FN27" s="14">
        <v>1.8</v>
      </c>
      <c r="FO27" s="14"/>
      <c r="FP27" s="14">
        <v>2.6632699999999998</v>
      </c>
      <c r="FQ27" s="14">
        <v>2</v>
      </c>
      <c r="FR27" s="14">
        <v>3.7</v>
      </c>
      <c r="FS27" s="14">
        <v>12.18487</v>
      </c>
    </row>
    <row r="28" spans="1:175" ht="24" customHeight="1" x14ac:dyDescent="0.3">
      <c r="A28" s="16" t="s">
        <v>62</v>
      </c>
      <c r="B28" s="16" t="s">
        <v>817</v>
      </c>
      <c r="C28" s="17"/>
      <c r="D28" s="17"/>
      <c r="E28" s="17">
        <v>14.09</v>
      </c>
      <c r="F28" s="17">
        <v>168.6</v>
      </c>
      <c r="G28" s="17">
        <v>49.39</v>
      </c>
      <c r="H28" s="17"/>
      <c r="I28" s="17"/>
      <c r="J28" s="17">
        <v>-3.2</v>
      </c>
      <c r="K28" s="17">
        <v>5.4</v>
      </c>
      <c r="L28" s="17"/>
      <c r="M28" s="17"/>
      <c r="N28" s="17">
        <v>21.6</v>
      </c>
      <c r="O28" s="17">
        <v>13</v>
      </c>
      <c r="P28" s="17">
        <v>13.6</v>
      </c>
      <c r="Q28" s="17">
        <v>35.4</v>
      </c>
      <c r="R28" s="17">
        <v>2.6</v>
      </c>
      <c r="S28" s="17">
        <v>20.7</v>
      </c>
      <c r="T28" s="17">
        <v>17.899999999999999</v>
      </c>
      <c r="U28" s="17">
        <v>-0.1</v>
      </c>
      <c r="V28" s="17"/>
      <c r="W28" s="17"/>
      <c r="X28" s="17"/>
      <c r="Y28" s="17"/>
      <c r="Z28" s="17">
        <v>-0.8</v>
      </c>
      <c r="AA28" s="17">
        <v>1</v>
      </c>
      <c r="AB28" s="17"/>
      <c r="AC28" s="17">
        <v>-3.3</v>
      </c>
      <c r="AD28" s="17">
        <v>3.3</v>
      </c>
      <c r="AE28" s="17">
        <v>11.6</v>
      </c>
      <c r="AF28" s="17">
        <v>2</v>
      </c>
      <c r="AG28" s="17"/>
      <c r="AH28" s="17"/>
      <c r="AI28" s="17"/>
      <c r="AJ28" s="17">
        <v>14.2</v>
      </c>
      <c r="AK28" s="17">
        <v>29</v>
      </c>
      <c r="AL28" s="17"/>
      <c r="AM28" s="17"/>
      <c r="AN28" s="17"/>
      <c r="AO28" s="17">
        <v>-1.4</v>
      </c>
      <c r="AP28" s="17">
        <v>45.9</v>
      </c>
      <c r="AQ28" s="17">
        <v>13</v>
      </c>
      <c r="AR28" s="17">
        <v>17.3</v>
      </c>
      <c r="AS28" s="17">
        <v>3.2</v>
      </c>
      <c r="AT28" s="17">
        <v>0.3</v>
      </c>
      <c r="AU28" s="17">
        <v>2.7</v>
      </c>
      <c r="AV28" s="17">
        <v>0.2</v>
      </c>
      <c r="AW28" s="17"/>
      <c r="AX28" s="17"/>
      <c r="AY28" s="17"/>
      <c r="AZ28" s="17">
        <v>8.6</v>
      </c>
      <c r="BA28" s="17">
        <v>-2</v>
      </c>
      <c r="BB28" s="17">
        <v>0.5</v>
      </c>
      <c r="BC28" s="17">
        <v>-3.3</v>
      </c>
      <c r="BD28" s="17">
        <v>0</v>
      </c>
      <c r="BE28" s="17">
        <v>1</v>
      </c>
      <c r="BF28" s="17">
        <v>-0.1</v>
      </c>
      <c r="BG28" s="17">
        <v>0.5</v>
      </c>
      <c r="BH28" s="17">
        <v>0</v>
      </c>
      <c r="BI28" s="17"/>
      <c r="BJ28" s="17"/>
      <c r="BK28" s="17">
        <v>-1.7</v>
      </c>
      <c r="BL28" s="17"/>
      <c r="BM28" s="17"/>
      <c r="BN28" s="17"/>
      <c r="BO28" s="17">
        <v>8.9</v>
      </c>
      <c r="BP28" s="17">
        <v>-43.8</v>
      </c>
      <c r="BQ28" s="17"/>
      <c r="BR28" s="17">
        <v>-15.6</v>
      </c>
      <c r="BS28" s="17">
        <v>-22.6</v>
      </c>
      <c r="BT28" s="17">
        <v>0</v>
      </c>
      <c r="BU28" s="17"/>
      <c r="BV28" s="17"/>
      <c r="BW28" s="17"/>
      <c r="BX28" s="17"/>
      <c r="BY28" s="17"/>
      <c r="BZ28" s="17"/>
      <c r="CA28" s="17"/>
      <c r="CB28" s="17">
        <v>-0.4</v>
      </c>
      <c r="CC28" s="17">
        <v>80.5</v>
      </c>
      <c r="CD28" s="17">
        <v>51.8</v>
      </c>
      <c r="CE28" s="17">
        <v>16.2</v>
      </c>
      <c r="CF28" s="17">
        <v>12.1</v>
      </c>
      <c r="CG28" s="17">
        <v>10.1</v>
      </c>
      <c r="CH28" s="17"/>
      <c r="CI28" s="17"/>
      <c r="CJ28" s="17"/>
      <c r="CK28" s="17">
        <v>43.7</v>
      </c>
      <c r="CL28" s="17">
        <v>46.9</v>
      </c>
      <c r="CM28" s="17">
        <v>2.5</v>
      </c>
      <c r="CN28" s="17"/>
      <c r="CO28" s="17"/>
      <c r="CP28" s="17"/>
      <c r="CQ28" s="17"/>
      <c r="CR28" s="17"/>
      <c r="CS28" s="17"/>
      <c r="CT28" s="17"/>
      <c r="CU28" s="17"/>
      <c r="CV28" s="17">
        <v>-5.4</v>
      </c>
      <c r="CW28" s="17">
        <v>7.7</v>
      </c>
      <c r="CX28" s="17">
        <v>0</v>
      </c>
      <c r="CY28" s="17"/>
      <c r="CZ28" s="17">
        <v>1.4</v>
      </c>
      <c r="DA28" s="17">
        <v>0</v>
      </c>
      <c r="DB28" s="17">
        <v>-0.9</v>
      </c>
      <c r="DC28" s="17"/>
      <c r="DD28" s="17">
        <v>0</v>
      </c>
      <c r="DE28" s="17">
        <v>1.1000000000000001</v>
      </c>
      <c r="DF28" s="17">
        <v>1.7</v>
      </c>
      <c r="DG28" s="17">
        <v>0.5</v>
      </c>
      <c r="DH28" s="17">
        <v>1.3</v>
      </c>
      <c r="DI28" s="17">
        <v>0.5</v>
      </c>
      <c r="DJ28" s="17">
        <v>0.1</v>
      </c>
      <c r="DK28" s="17">
        <v>-0.8</v>
      </c>
      <c r="DL28" s="17">
        <v>-1.8</v>
      </c>
      <c r="DM28" s="17">
        <v>-0.4</v>
      </c>
      <c r="DN28" s="17">
        <v>4.2</v>
      </c>
      <c r="DO28" s="17">
        <v>1</v>
      </c>
      <c r="DP28" s="17">
        <v>0.5</v>
      </c>
      <c r="DQ28" s="17">
        <v>0.8</v>
      </c>
      <c r="DR28" s="17"/>
      <c r="DS28" s="17">
        <v>-0.6</v>
      </c>
      <c r="DT28" s="17">
        <v>0.3</v>
      </c>
      <c r="DU28" s="17">
        <v>0.3</v>
      </c>
      <c r="DV28" s="17">
        <v>0.2</v>
      </c>
      <c r="DW28" s="17"/>
      <c r="DX28" s="17">
        <v>-4.5999999999999996</v>
      </c>
      <c r="DY28" s="17">
        <v>0.7</v>
      </c>
      <c r="DZ28" s="17">
        <v>1.7</v>
      </c>
      <c r="EA28" s="17">
        <v>2.4</v>
      </c>
      <c r="EB28" s="17">
        <v>1.7</v>
      </c>
      <c r="EC28" s="17">
        <v>0.8</v>
      </c>
      <c r="ED28" s="17">
        <v>4</v>
      </c>
      <c r="EE28" s="17">
        <v>2.4</v>
      </c>
      <c r="EF28" s="17">
        <v>-1.5</v>
      </c>
      <c r="EG28" s="17">
        <v>-3</v>
      </c>
      <c r="EH28" s="17">
        <v>0</v>
      </c>
      <c r="EI28" s="17">
        <v>0</v>
      </c>
      <c r="EJ28" s="17">
        <v>2.6</v>
      </c>
      <c r="EK28" s="17">
        <v>0</v>
      </c>
      <c r="EL28" s="17">
        <v>2.2000000000000002</v>
      </c>
      <c r="EM28" s="17">
        <v>0.2</v>
      </c>
      <c r="EN28" s="17">
        <v>0.2</v>
      </c>
      <c r="EO28" s="17">
        <v>0.2</v>
      </c>
      <c r="EP28" s="17">
        <v>0</v>
      </c>
      <c r="EQ28" s="17">
        <v>19.809999999999999</v>
      </c>
      <c r="ER28" s="17">
        <v>1.4</v>
      </c>
      <c r="ES28" s="17">
        <v>15.9</v>
      </c>
      <c r="ET28" s="17">
        <v>-0.2</v>
      </c>
      <c r="EU28" s="17">
        <v>-2.2999999999999998</v>
      </c>
      <c r="EV28" s="17">
        <v>0</v>
      </c>
      <c r="EW28" s="17">
        <v>9.8000000000000007</v>
      </c>
      <c r="EX28" s="17">
        <v>1.1000000000000001</v>
      </c>
      <c r="EY28" s="17">
        <v>0.8</v>
      </c>
      <c r="EZ28" s="17">
        <v>2</v>
      </c>
      <c r="FA28" s="17"/>
      <c r="FB28" s="17">
        <v>8.6999999999999993</v>
      </c>
      <c r="FC28" s="17">
        <v>9.6999999999999993</v>
      </c>
      <c r="FD28" s="17">
        <v>1.8</v>
      </c>
      <c r="FE28" s="17">
        <v>2.1</v>
      </c>
      <c r="FF28" s="17">
        <v>1.7</v>
      </c>
      <c r="FG28" s="17"/>
      <c r="FH28" s="17"/>
      <c r="FI28" s="17">
        <v>784.99</v>
      </c>
      <c r="FJ28" s="15"/>
      <c r="FK28" s="17">
        <v>2.6811099999999999</v>
      </c>
      <c r="FL28" s="17">
        <v>-0.59899999999999998</v>
      </c>
      <c r="FM28" s="17"/>
      <c r="FN28" s="17">
        <v>1.8</v>
      </c>
      <c r="FO28" s="17"/>
      <c r="FP28" s="17">
        <v>2.6616599999999999</v>
      </c>
      <c r="FQ28" s="17">
        <v>1</v>
      </c>
      <c r="FR28" s="17">
        <v>3.8</v>
      </c>
      <c r="FS28" s="17">
        <v>11.343769999999999</v>
      </c>
    </row>
    <row r="29" spans="1:175" ht="24" customHeight="1" x14ac:dyDescent="0.3">
      <c r="A29" s="16" t="s">
        <v>62</v>
      </c>
      <c r="B29" s="16" t="s">
        <v>818</v>
      </c>
      <c r="C29" s="17"/>
      <c r="D29" s="17"/>
      <c r="E29" s="17">
        <v>13.51</v>
      </c>
      <c r="F29" s="17">
        <v>169.36</v>
      </c>
      <c r="G29" s="17">
        <v>50.95</v>
      </c>
      <c r="H29" s="17"/>
      <c r="I29" s="17"/>
      <c r="J29" s="17">
        <v>-2.2000000000000002</v>
      </c>
      <c r="K29" s="17">
        <v>6.4</v>
      </c>
      <c r="L29" s="17"/>
      <c r="M29" s="17"/>
      <c r="N29" s="17">
        <v>16.100000000000001</v>
      </c>
      <c r="O29" s="17">
        <v>32.200000000000003</v>
      </c>
      <c r="P29" s="17">
        <v>34.1</v>
      </c>
      <c r="Q29" s="17">
        <v>29.4</v>
      </c>
      <c r="R29" s="17">
        <v>3.7</v>
      </c>
      <c r="S29" s="17">
        <v>21.8</v>
      </c>
      <c r="T29" s="17">
        <v>21.2</v>
      </c>
      <c r="U29" s="17">
        <v>0.1</v>
      </c>
      <c r="V29" s="17"/>
      <c r="W29" s="17"/>
      <c r="X29" s="17"/>
      <c r="Y29" s="17"/>
      <c r="Z29" s="17">
        <v>0.7</v>
      </c>
      <c r="AA29" s="17">
        <v>1</v>
      </c>
      <c r="AB29" s="17"/>
      <c r="AC29" s="17">
        <v>-3.2</v>
      </c>
      <c r="AD29" s="17">
        <v>3.6</v>
      </c>
      <c r="AE29" s="17">
        <v>12.5</v>
      </c>
      <c r="AF29" s="17">
        <v>2.2000000000000002</v>
      </c>
      <c r="AG29" s="17"/>
      <c r="AH29" s="17"/>
      <c r="AI29" s="17"/>
      <c r="AJ29" s="17">
        <v>15.4</v>
      </c>
      <c r="AK29" s="17">
        <v>26.9</v>
      </c>
      <c r="AL29" s="17"/>
      <c r="AM29" s="17"/>
      <c r="AN29" s="17"/>
      <c r="AO29" s="17">
        <v>-1.3</v>
      </c>
      <c r="AP29" s="17">
        <v>47.4</v>
      </c>
      <c r="AQ29" s="17">
        <v>12.7</v>
      </c>
      <c r="AR29" s="17">
        <v>15</v>
      </c>
      <c r="AS29" s="17">
        <v>3</v>
      </c>
      <c r="AT29" s="17">
        <v>0.1</v>
      </c>
      <c r="AU29" s="17">
        <v>2.7</v>
      </c>
      <c r="AV29" s="17">
        <v>0.5</v>
      </c>
      <c r="AW29" s="17"/>
      <c r="AX29" s="17"/>
      <c r="AY29" s="17"/>
      <c r="AZ29" s="17">
        <v>8.5</v>
      </c>
      <c r="BA29" s="17">
        <v>-2.1</v>
      </c>
      <c r="BB29" s="17">
        <v>0.6</v>
      </c>
      <c r="BC29" s="17">
        <v>-0.7</v>
      </c>
      <c r="BD29" s="17">
        <v>0</v>
      </c>
      <c r="BE29" s="17">
        <v>1</v>
      </c>
      <c r="BF29" s="17">
        <v>-0.1</v>
      </c>
      <c r="BG29" s="17">
        <v>6.1</v>
      </c>
      <c r="BH29" s="17">
        <v>4.5999999999999996</v>
      </c>
      <c r="BI29" s="17"/>
      <c r="BJ29" s="17"/>
      <c r="BK29" s="17">
        <v>-0.2</v>
      </c>
      <c r="BL29" s="17"/>
      <c r="BM29" s="17"/>
      <c r="BN29" s="17"/>
      <c r="BO29" s="17">
        <v>7.3</v>
      </c>
      <c r="BP29" s="17">
        <v>-42.1</v>
      </c>
      <c r="BQ29" s="17"/>
      <c r="BR29" s="17">
        <v>-11.2</v>
      </c>
      <c r="BS29" s="17">
        <v>-18.100000000000001</v>
      </c>
      <c r="BT29" s="17">
        <v>0</v>
      </c>
      <c r="BU29" s="17"/>
      <c r="BV29" s="17"/>
      <c r="BW29" s="17"/>
      <c r="BX29" s="17"/>
      <c r="BY29" s="17"/>
      <c r="BZ29" s="17"/>
      <c r="CA29" s="17"/>
      <c r="CB29" s="17">
        <v>-0.5</v>
      </c>
      <c r="CC29" s="17">
        <v>80.599999999999994</v>
      </c>
      <c r="CD29" s="17">
        <v>49</v>
      </c>
      <c r="CE29" s="17">
        <v>14.2</v>
      </c>
      <c r="CF29" s="17">
        <v>12</v>
      </c>
      <c r="CG29" s="17">
        <v>10</v>
      </c>
      <c r="CH29" s="17"/>
      <c r="CI29" s="17"/>
      <c r="CJ29" s="17"/>
      <c r="CK29" s="17">
        <v>45.5</v>
      </c>
      <c r="CL29" s="17">
        <v>48.8</v>
      </c>
      <c r="CM29" s="17">
        <v>4.8</v>
      </c>
      <c r="CN29" s="17"/>
      <c r="CO29" s="17"/>
      <c r="CP29" s="17"/>
      <c r="CQ29" s="17"/>
      <c r="CR29" s="17"/>
      <c r="CS29" s="17"/>
      <c r="CT29" s="17"/>
      <c r="CU29" s="17"/>
      <c r="CV29" s="17">
        <v>-5.7</v>
      </c>
      <c r="CW29" s="17">
        <v>7.9</v>
      </c>
      <c r="CX29" s="17">
        <v>0</v>
      </c>
      <c r="CY29" s="17"/>
      <c r="CZ29" s="17">
        <v>1.4</v>
      </c>
      <c r="DA29" s="17">
        <v>0</v>
      </c>
      <c r="DB29" s="17">
        <v>-0.9</v>
      </c>
      <c r="DC29" s="17"/>
      <c r="DD29" s="17">
        <v>0</v>
      </c>
      <c r="DE29" s="17">
        <v>1</v>
      </c>
      <c r="DF29" s="17">
        <v>1.6</v>
      </c>
      <c r="DG29" s="17">
        <v>0.1</v>
      </c>
      <c r="DH29" s="17">
        <v>1.3</v>
      </c>
      <c r="DI29" s="17">
        <v>0.6</v>
      </c>
      <c r="DJ29" s="17">
        <v>0</v>
      </c>
      <c r="DK29" s="17">
        <v>-0.8</v>
      </c>
      <c r="DL29" s="17">
        <v>-1.8</v>
      </c>
      <c r="DM29" s="17">
        <v>0.2</v>
      </c>
      <c r="DN29" s="17">
        <v>4.4000000000000004</v>
      </c>
      <c r="DO29" s="17">
        <v>1</v>
      </c>
      <c r="DP29" s="17">
        <v>0.5</v>
      </c>
      <c r="DQ29" s="17">
        <v>0.8</v>
      </c>
      <c r="DR29" s="17"/>
      <c r="DS29" s="17">
        <v>-2.2000000000000002</v>
      </c>
      <c r="DT29" s="17">
        <v>-0.1</v>
      </c>
      <c r="DU29" s="17">
        <v>0.3</v>
      </c>
      <c r="DV29" s="17">
        <v>0.2</v>
      </c>
      <c r="DW29" s="17"/>
      <c r="DX29" s="17">
        <v>-4.5999999999999996</v>
      </c>
      <c r="DY29" s="17">
        <v>0.6</v>
      </c>
      <c r="DZ29" s="17">
        <v>1.8</v>
      </c>
      <c r="EA29" s="17">
        <v>2.4</v>
      </c>
      <c r="EB29" s="17">
        <v>1.7</v>
      </c>
      <c r="EC29" s="17">
        <v>0.8</v>
      </c>
      <c r="ED29" s="17">
        <v>4</v>
      </c>
      <c r="EE29" s="17">
        <v>2.6</v>
      </c>
      <c r="EF29" s="17">
        <v>-2.2000000000000002</v>
      </c>
      <c r="EG29" s="17">
        <v>-3.1</v>
      </c>
      <c r="EH29" s="17">
        <v>0</v>
      </c>
      <c r="EI29" s="17">
        <v>0</v>
      </c>
      <c r="EJ29" s="17">
        <v>2.6</v>
      </c>
      <c r="EK29" s="17">
        <v>0</v>
      </c>
      <c r="EL29" s="17">
        <v>2.1</v>
      </c>
      <c r="EM29" s="17">
        <v>0.2</v>
      </c>
      <c r="EN29" s="17">
        <v>0.2</v>
      </c>
      <c r="EO29" s="17">
        <v>0.2</v>
      </c>
      <c r="EP29" s="17">
        <v>0</v>
      </c>
      <c r="EQ29" s="17">
        <v>19.88</v>
      </c>
      <c r="ER29" s="17">
        <v>1.8</v>
      </c>
      <c r="ES29" s="17">
        <v>15.7</v>
      </c>
      <c r="ET29" s="17">
        <v>-0.2</v>
      </c>
      <c r="EU29" s="17">
        <v>0</v>
      </c>
      <c r="EV29" s="17">
        <v>0</v>
      </c>
      <c r="EW29" s="17">
        <v>9.9</v>
      </c>
      <c r="EX29" s="17">
        <v>1.6</v>
      </c>
      <c r="EY29" s="17">
        <v>0.8</v>
      </c>
      <c r="EZ29" s="17">
        <v>2</v>
      </c>
      <c r="FA29" s="17"/>
      <c r="FB29" s="17">
        <v>9.3000000000000007</v>
      </c>
      <c r="FC29" s="17">
        <v>10.3</v>
      </c>
      <c r="FD29" s="17">
        <v>1.8</v>
      </c>
      <c r="FE29" s="17">
        <v>1.7</v>
      </c>
      <c r="FF29" s="17">
        <v>2.7</v>
      </c>
      <c r="FG29" s="17"/>
      <c r="FH29" s="17"/>
      <c r="FI29" s="17">
        <v>850.2</v>
      </c>
      <c r="FJ29" s="15"/>
      <c r="FK29" s="17">
        <v>2.55464</v>
      </c>
      <c r="FL29" s="17">
        <v>-0.28299999999999997</v>
      </c>
      <c r="FM29" s="17"/>
      <c r="FN29" s="17">
        <v>1.8</v>
      </c>
      <c r="FO29" s="17"/>
      <c r="FP29" s="17">
        <v>2.6669100000000001</v>
      </c>
      <c r="FQ29" s="17">
        <v>1.4</v>
      </c>
      <c r="FR29" s="17">
        <v>3.6</v>
      </c>
      <c r="FS29" s="17">
        <v>11.73855</v>
      </c>
    </row>
    <row r="30" spans="1:175" ht="24" customHeight="1" x14ac:dyDescent="0.3">
      <c r="A30" s="16" t="s">
        <v>62</v>
      </c>
      <c r="B30" s="16" t="s">
        <v>819</v>
      </c>
      <c r="C30" s="17"/>
      <c r="D30" s="17"/>
      <c r="E30" s="17">
        <v>12.42</v>
      </c>
      <c r="F30" s="17">
        <v>172.75</v>
      </c>
      <c r="G30" s="17">
        <v>50.69</v>
      </c>
      <c r="H30" s="17"/>
      <c r="I30" s="17"/>
      <c r="J30" s="17">
        <v>0.6</v>
      </c>
      <c r="K30" s="17">
        <v>11.6</v>
      </c>
      <c r="L30" s="17"/>
      <c r="M30" s="17"/>
      <c r="N30" s="17">
        <v>18.399999999999999</v>
      </c>
      <c r="O30" s="17">
        <v>40.700000000000003</v>
      </c>
      <c r="P30" s="17">
        <v>39.9</v>
      </c>
      <c r="Q30" s="17">
        <v>39.9</v>
      </c>
      <c r="R30" s="17">
        <v>2.4</v>
      </c>
      <c r="S30" s="17">
        <v>21.9</v>
      </c>
      <c r="T30" s="17">
        <v>5.0999999999999996</v>
      </c>
      <c r="U30" s="17">
        <v>0.6</v>
      </c>
      <c r="V30" s="17"/>
      <c r="W30" s="17"/>
      <c r="X30" s="17"/>
      <c r="Y30" s="17"/>
      <c r="Z30" s="17">
        <v>2.2000000000000002</v>
      </c>
      <c r="AA30" s="17">
        <v>0.9</v>
      </c>
      <c r="AB30" s="17"/>
      <c r="AC30" s="17">
        <v>-3.3</v>
      </c>
      <c r="AD30" s="17">
        <v>3.3</v>
      </c>
      <c r="AE30" s="17">
        <v>14.1</v>
      </c>
      <c r="AF30" s="17">
        <v>1.9</v>
      </c>
      <c r="AG30" s="17"/>
      <c r="AH30" s="17"/>
      <c r="AI30" s="17"/>
      <c r="AJ30" s="17">
        <v>15.6</v>
      </c>
      <c r="AK30" s="17">
        <v>26.4</v>
      </c>
      <c r="AL30" s="17"/>
      <c r="AM30" s="17"/>
      <c r="AN30" s="17"/>
      <c r="AO30" s="17">
        <v>-1.2</v>
      </c>
      <c r="AP30" s="17">
        <v>47.9</v>
      </c>
      <c r="AQ30" s="17">
        <v>12.4</v>
      </c>
      <c r="AR30" s="17">
        <v>18.5</v>
      </c>
      <c r="AS30" s="17">
        <v>2.7</v>
      </c>
      <c r="AT30" s="17">
        <v>0.6</v>
      </c>
      <c r="AU30" s="17">
        <v>2.7</v>
      </c>
      <c r="AV30" s="17">
        <v>1.8</v>
      </c>
      <c r="AW30" s="17"/>
      <c r="AX30" s="17"/>
      <c r="AY30" s="17"/>
      <c r="AZ30" s="17">
        <v>8.1999999999999993</v>
      </c>
      <c r="BA30" s="17">
        <v>-2.4</v>
      </c>
      <c r="BB30" s="17">
        <v>0.5</v>
      </c>
      <c r="BC30" s="17">
        <v>2.1</v>
      </c>
      <c r="BD30" s="17">
        <v>0</v>
      </c>
      <c r="BE30" s="17">
        <v>0.9</v>
      </c>
      <c r="BF30" s="17">
        <v>-0.1</v>
      </c>
      <c r="BG30" s="17">
        <v>8.3000000000000007</v>
      </c>
      <c r="BH30" s="17">
        <v>5.4</v>
      </c>
      <c r="BI30" s="17"/>
      <c r="BJ30" s="17"/>
      <c r="BK30" s="17">
        <v>2.6</v>
      </c>
      <c r="BL30" s="17"/>
      <c r="BM30" s="17"/>
      <c r="BN30" s="17"/>
      <c r="BO30" s="17">
        <v>3.4</v>
      </c>
      <c r="BP30" s="17">
        <v>-46.1</v>
      </c>
      <c r="BQ30" s="17"/>
      <c r="BR30" s="17">
        <v>-13.8</v>
      </c>
      <c r="BS30" s="17">
        <v>-19.600000000000001</v>
      </c>
      <c r="BT30" s="17">
        <v>0</v>
      </c>
      <c r="BU30" s="17"/>
      <c r="BV30" s="17"/>
      <c r="BW30" s="17"/>
      <c r="BX30" s="17"/>
      <c r="BY30" s="17"/>
      <c r="BZ30" s="17"/>
      <c r="CA30" s="17"/>
      <c r="CB30" s="17">
        <v>-0.3</v>
      </c>
      <c r="CC30" s="17">
        <v>78.599999999999994</v>
      </c>
      <c r="CD30" s="17">
        <v>51.9</v>
      </c>
      <c r="CE30" s="17">
        <v>18.7</v>
      </c>
      <c r="CF30" s="17">
        <v>12.2</v>
      </c>
      <c r="CG30" s="17">
        <v>10</v>
      </c>
      <c r="CH30" s="17"/>
      <c r="CI30" s="17"/>
      <c r="CJ30" s="17"/>
      <c r="CK30" s="17">
        <v>71.3</v>
      </c>
      <c r="CL30" s="17">
        <v>74.900000000000006</v>
      </c>
      <c r="CM30" s="17">
        <v>-6</v>
      </c>
      <c r="CN30" s="17"/>
      <c r="CO30" s="17"/>
      <c r="CP30" s="17"/>
      <c r="CQ30" s="17"/>
      <c r="CR30" s="17"/>
      <c r="CS30" s="17"/>
      <c r="CT30" s="17"/>
      <c r="CU30" s="17"/>
      <c r="CV30" s="17">
        <v>-5.2</v>
      </c>
      <c r="CW30" s="17">
        <v>8.1</v>
      </c>
      <c r="CX30" s="17">
        <v>0</v>
      </c>
      <c r="CY30" s="17"/>
      <c r="CZ30" s="17">
        <v>1.4</v>
      </c>
      <c r="DA30" s="17">
        <v>0</v>
      </c>
      <c r="DB30" s="17">
        <v>-0.8</v>
      </c>
      <c r="DC30" s="17"/>
      <c r="DD30" s="17">
        <v>-0.3</v>
      </c>
      <c r="DE30" s="17">
        <v>1.1000000000000001</v>
      </c>
      <c r="DF30" s="17">
        <v>1.5</v>
      </c>
      <c r="DG30" s="17">
        <v>0.8</v>
      </c>
      <c r="DH30" s="17">
        <v>1.3</v>
      </c>
      <c r="DI30" s="17">
        <v>0.6</v>
      </c>
      <c r="DJ30" s="17">
        <v>0.1</v>
      </c>
      <c r="DK30" s="17">
        <v>-0.7</v>
      </c>
      <c r="DL30" s="17">
        <v>-1.8</v>
      </c>
      <c r="DM30" s="17">
        <v>-1.2</v>
      </c>
      <c r="DN30" s="17">
        <v>2.4</v>
      </c>
      <c r="DO30" s="17">
        <v>1</v>
      </c>
      <c r="DP30" s="17">
        <v>0.5</v>
      </c>
      <c r="DQ30" s="17">
        <v>0.8</v>
      </c>
      <c r="DR30" s="17"/>
      <c r="DS30" s="17">
        <v>-3</v>
      </c>
      <c r="DT30" s="17">
        <v>0.2</v>
      </c>
      <c r="DU30" s="17">
        <v>0.3</v>
      </c>
      <c r="DV30" s="17">
        <v>0.2</v>
      </c>
      <c r="DW30" s="17"/>
      <c r="DX30" s="17">
        <v>-4.7</v>
      </c>
      <c r="DY30" s="17">
        <v>0.5</v>
      </c>
      <c r="DZ30" s="17">
        <v>1.7</v>
      </c>
      <c r="EA30" s="17">
        <v>2.4</v>
      </c>
      <c r="EB30" s="17">
        <v>1.7</v>
      </c>
      <c r="EC30" s="17">
        <v>0.8</v>
      </c>
      <c r="ED30" s="17">
        <v>4</v>
      </c>
      <c r="EE30" s="17">
        <v>2.8</v>
      </c>
      <c r="EF30" s="17">
        <v>-2.8</v>
      </c>
      <c r="EG30" s="17">
        <v>-3.2</v>
      </c>
      <c r="EH30" s="17">
        <v>0</v>
      </c>
      <c r="EI30" s="17">
        <v>0</v>
      </c>
      <c r="EJ30" s="17">
        <v>2.6</v>
      </c>
      <c r="EK30" s="17">
        <v>0</v>
      </c>
      <c r="EL30" s="17">
        <v>2.1</v>
      </c>
      <c r="EM30" s="17">
        <v>0.2</v>
      </c>
      <c r="EN30" s="17">
        <v>0.2</v>
      </c>
      <c r="EO30" s="17">
        <v>0.2</v>
      </c>
      <c r="EP30" s="17">
        <v>0</v>
      </c>
      <c r="EQ30" s="17">
        <v>19.98</v>
      </c>
      <c r="ER30" s="17">
        <v>2.4</v>
      </c>
      <c r="ES30" s="17">
        <v>15.3</v>
      </c>
      <c r="ET30" s="17">
        <v>-0.2</v>
      </c>
      <c r="EU30" s="17">
        <v>0</v>
      </c>
      <c r="EV30" s="17">
        <v>0</v>
      </c>
      <c r="EW30" s="17">
        <v>9.5</v>
      </c>
      <c r="EX30" s="17">
        <v>2</v>
      </c>
      <c r="EY30" s="17">
        <v>0.8</v>
      </c>
      <c r="EZ30" s="17">
        <v>2</v>
      </c>
      <c r="FA30" s="17"/>
      <c r="FB30" s="17">
        <v>10</v>
      </c>
      <c r="FC30" s="17">
        <v>10.8</v>
      </c>
      <c r="FD30" s="17">
        <v>1.8</v>
      </c>
      <c r="FE30" s="17">
        <v>1.6</v>
      </c>
      <c r="FF30" s="17">
        <v>2.6</v>
      </c>
      <c r="FG30" s="17"/>
      <c r="FH30" s="17"/>
      <c r="FI30" s="17">
        <v>918.54</v>
      </c>
      <c r="FJ30" s="15"/>
      <c r="FK30" s="17">
        <v>2.5867200000000001</v>
      </c>
      <c r="FL30" s="17">
        <v>-1.0369999999999999</v>
      </c>
      <c r="FM30" s="17"/>
      <c r="FN30" s="17">
        <v>1.7</v>
      </c>
      <c r="FO30" s="17"/>
      <c r="FP30" s="17">
        <v>2.6743800000000002</v>
      </c>
      <c r="FQ30" s="17">
        <v>1.2</v>
      </c>
      <c r="FR30" s="17">
        <v>3.5</v>
      </c>
      <c r="FS30" s="17">
        <v>10.6241</v>
      </c>
    </row>
    <row r="31" spans="1:175" ht="24" customHeight="1" x14ac:dyDescent="0.3">
      <c r="A31" s="16" t="s">
        <v>62</v>
      </c>
      <c r="B31" s="16" t="s">
        <v>820</v>
      </c>
      <c r="C31" s="17"/>
      <c r="D31" s="17"/>
      <c r="E31" s="17">
        <v>19.45</v>
      </c>
      <c r="F31" s="17">
        <v>167.23</v>
      </c>
      <c r="G31" s="17">
        <v>48.08</v>
      </c>
      <c r="H31" s="17"/>
      <c r="I31" s="17"/>
      <c r="J31" s="17">
        <v>1</v>
      </c>
      <c r="K31" s="17">
        <v>1.6</v>
      </c>
      <c r="L31" s="17"/>
      <c r="M31" s="17"/>
      <c r="N31" s="17">
        <v>44.3</v>
      </c>
      <c r="O31" s="17">
        <v>31.3</v>
      </c>
      <c r="P31" s="17">
        <v>27.1</v>
      </c>
      <c r="Q31" s="17">
        <v>42.4</v>
      </c>
      <c r="R31" s="17">
        <v>1</v>
      </c>
      <c r="S31" s="17">
        <v>21.2</v>
      </c>
      <c r="T31" s="17">
        <v>5.2</v>
      </c>
      <c r="U31" s="17">
        <v>0.4</v>
      </c>
      <c r="V31" s="17"/>
      <c r="W31" s="17"/>
      <c r="X31" s="17"/>
      <c r="Y31" s="17"/>
      <c r="Z31" s="17">
        <v>-6</v>
      </c>
      <c r="AA31" s="17">
        <v>1</v>
      </c>
      <c r="AB31" s="17"/>
      <c r="AC31" s="17">
        <v>-3.3</v>
      </c>
      <c r="AD31" s="17">
        <v>3.4</v>
      </c>
      <c r="AE31" s="17">
        <v>14.3</v>
      </c>
      <c r="AF31" s="17">
        <v>1.8</v>
      </c>
      <c r="AG31" s="17"/>
      <c r="AH31" s="17"/>
      <c r="AI31" s="17"/>
      <c r="AJ31" s="17">
        <v>15.6</v>
      </c>
      <c r="AK31" s="17">
        <v>24</v>
      </c>
      <c r="AL31" s="17"/>
      <c r="AM31" s="17"/>
      <c r="AN31" s="17"/>
      <c r="AO31" s="17">
        <v>-1.1000000000000001</v>
      </c>
      <c r="AP31" s="17">
        <v>48.3</v>
      </c>
      <c r="AQ31" s="17">
        <v>12.1</v>
      </c>
      <c r="AR31" s="17">
        <v>20.3</v>
      </c>
      <c r="AS31" s="17">
        <v>2.6</v>
      </c>
      <c r="AT31" s="17">
        <v>1.2</v>
      </c>
      <c r="AU31" s="17">
        <v>2.7</v>
      </c>
      <c r="AV31" s="17">
        <v>1.4</v>
      </c>
      <c r="AW31" s="17"/>
      <c r="AX31" s="17"/>
      <c r="AY31" s="17"/>
      <c r="AZ31" s="17">
        <v>10.6</v>
      </c>
      <c r="BA31" s="17">
        <v>-2.2000000000000002</v>
      </c>
      <c r="BB31" s="17">
        <v>0.7</v>
      </c>
      <c r="BC31" s="17">
        <v>-3.1</v>
      </c>
      <c r="BD31" s="17">
        <v>0</v>
      </c>
      <c r="BE31" s="17">
        <v>1</v>
      </c>
      <c r="BF31" s="17">
        <v>-0.1</v>
      </c>
      <c r="BG31" s="17">
        <v>1.8</v>
      </c>
      <c r="BH31" s="17">
        <v>5.6</v>
      </c>
      <c r="BI31" s="17"/>
      <c r="BJ31" s="17"/>
      <c r="BK31" s="17">
        <v>2.9</v>
      </c>
      <c r="BL31" s="17"/>
      <c r="BM31" s="17"/>
      <c r="BN31" s="17"/>
      <c r="BO31" s="17">
        <v>5.5</v>
      </c>
      <c r="BP31" s="17">
        <v>-45.8</v>
      </c>
      <c r="BQ31" s="17"/>
      <c r="BR31" s="17">
        <v>-14.2</v>
      </c>
      <c r="BS31" s="17">
        <v>-21.2</v>
      </c>
      <c r="BT31" s="17">
        <v>0</v>
      </c>
      <c r="BU31" s="17"/>
      <c r="BV31" s="17"/>
      <c r="BW31" s="17"/>
      <c r="BX31" s="17"/>
      <c r="BY31" s="17"/>
      <c r="BZ31" s="17"/>
      <c r="CA31" s="17"/>
      <c r="CB31" s="17">
        <v>-0.3</v>
      </c>
      <c r="CC31" s="17">
        <v>97.9</v>
      </c>
      <c r="CD31" s="17">
        <v>55.8</v>
      </c>
      <c r="CE31" s="17">
        <v>19.7</v>
      </c>
      <c r="CF31" s="17">
        <v>12.1</v>
      </c>
      <c r="CG31" s="17">
        <v>10</v>
      </c>
      <c r="CH31" s="17"/>
      <c r="CI31" s="17"/>
      <c r="CJ31" s="17"/>
      <c r="CK31" s="17">
        <v>72.099999999999994</v>
      </c>
      <c r="CL31" s="17">
        <v>75.8</v>
      </c>
      <c r="CM31" s="17">
        <v>-4.8</v>
      </c>
      <c r="CN31" s="17"/>
      <c r="CO31" s="17"/>
      <c r="CP31" s="17"/>
      <c r="CQ31" s="17"/>
      <c r="CR31" s="17"/>
      <c r="CS31" s="17"/>
      <c r="CT31" s="17"/>
      <c r="CU31" s="17"/>
      <c r="CV31" s="17">
        <v>-4.5</v>
      </c>
      <c r="CW31" s="17">
        <v>7.9</v>
      </c>
      <c r="CX31" s="17">
        <v>0</v>
      </c>
      <c r="CY31" s="17"/>
      <c r="CZ31" s="17">
        <v>1.4</v>
      </c>
      <c r="DA31" s="17">
        <v>0</v>
      </c>
      <c r="DB31" s="17">
        <v>-0.9</v>
      </c>
      <c r="DC31" s="17"/>
      <c r="DD31" s="17">
        <v>-0.2</v>
      </c>
      <c r="DE31" s="17">
        <v>1.1000000000000001</v>
      </c>
      <c r="DF31" s="17">
        <v>1.7</v>
      </c>
      <c r="DG31" s="17">
        <v>1.3</v>
      </c>
      <c r="DH31" s="17">
        <v>1.3</v>
      </c>
      <c r="DI31" s="17">
        <v>0.6</v>
      </c>
      <c r="DJ31" s="17">
        <v>0.1</v>
      </c>
      <c r="DK31" s="17">
        <v>-0.7</v>
      </c>
      <c r="DL31" s="17">
        <v>-1.8</v>
      </c>
      <c r="DM31" s="17">
        <v>-1.2</v>
      </c>
      <c r="DN31" s="17">
        <v>2.7</v>
      </c>
      <c r="DO31" s="17">
        <v>1</v>
      </c>
      <c r="DP31" s="17">
        <v>0.5</v>
      </c>
      <c r="DQ31" s="17">
        <v>0.7</v>
      </c>
      <c r="DR31" s="17"/>
      <c r="DS31" s="17">
        <v>-3.2</v>
      </c>
      <c r="DT31" s="17">
        <v>-0.1</v>
      </c>
      <c r="DU31" s="17">
        <v>0.4</v>
      </c>
      <c r="DV31" s="17">
        <v>0.2</v>
      </c>
      <c r="DW31" s="17"/>
      <c r="DX31" s="17">
        <v>-4.7</v>
      </c>
      <c r="DY31" s="17">
        <v>0.7</v>
      </c>
      <c r="DZ31" s="17">
        <v>1.8</v>
      </c>
      <c r="EA31" s="17">
        <v>2.4</v>
      </c>
      <c r="EB31" s="17">
        <v>1.7</v>
      </c>
      <c r="EC31" s="17">
        <v>0.8</v>
      </c>
      <c r="ED31" s="17">
        <v>4</v>
      </c>
      <c r="EE31" s="17">
        <v>2.5</v>
      </c>
      <c r="EF31" s="17">
        <v>-5.0999999999999996</v>
      </c>
      <c r="EG31" s="17">
        <v>-5.9</v>
      </c>
      <c r="EH31" s="17">
        <v>0</v>
      </c>
      <c r="EI31" s="17">
        <v>0</v>
      </c>
      <c r="EJ31" s="17">
        <v>2.6</v>
      </c>
      <c r="EK31" s="17">
        <v>0</v>
      </c>
      <c r="EL31" s="17">
        <v>2.1</v>
      </c>
      <c r="EM31" s="17">
        <v>0.2</v>
      </c>
      <c r="EN31" s="17">
        <v>0.2</v>
      </c>
      <c r="EO31" s="17">
        <v>0.2</v>
      </c>
      <c r="EP31" s="17">
        <v>0</v>
      </c>
      <c r="EQ31" s="17">
        <v>19.88</v>
      </c>
      <c r="ER31" s="17">
        <v>2.8</v>
      </c>
      <c r="ES31" s="17">
        <v>14.9</v>
      </c>
      <c r="ET31" s="17">
        <v>-0.2</v>
      </c>
      <c r="EU31" s="17">
        <v>0</v>
      </c>
      <c r="EV31" s="17">
        <v>0</v>
      </c>
      <c r="EW31" s="17">
        <v>9.8000000000000007</v>
      </c>
      <c r="EX31" s="17">
        <v>2.5</v>
      </c>
      <c r="EY31" s="17">
        <v>0.8</v>
      </c>
      <c r="EZ31" s="17">
        <v>2</v>
      </c>
      <c r="FA31" s="17"/>
      <c r="FB31" s="17">
        <v>10.5</v>
      </c>
      <c r="FC31" s="17">
        <v>11.2</v>
      </c>
      <c r="FD31" s="17">
        <v>1.8</v>
      </c>
      <c r="FE31" s="17">
        <v>1.5</v>
      </c>
      <c r="FF31" s="17">
        <v>4.2</v>
      </c>
      <c r="FG31" s="17"/>
      <c r="FH31" s="17"/>
      <c r="FI31" s="17">
        <v>921.84</v>
      </c>
      <c r="FJ31" s="15"/>
      <c r="FK31" s="17">
        <v>2.3269500000000001</v>
      </c>
      <c r="FL31" s="17">
        <v>-0.68300000000000005</v>
      </c>
      <c r="FM31" s="17"/>
      <c r="FN31" s="17">
        <v>1.8</v>
      </c>
      <c r="FO31" s="17"/>
      <c r="FP31" s="17">
        <v>2.6742400000000002</v>
      </c>
      <c r="FQ31" s="17">
        <v>1.4</v>
      </c>
      <c r="FR31" s="17">
        <v>3.6</v>
      </c>
      <c r="FS31" s="17">
        <v>11.11819</v>
      </c>
    </row>
    <row r="32" spans="1:175" ht="24" customHeight="1" x14ac:dyDescent="0.3">
      <c r="A32" s="16" t="s">
        <v>62</v>
      </c>
      <c r="B32" s="16" t="s">
        <v>821</v>
      </c>
      <c r="C32" s="17"/>
      <c r="D32" s="17"/>
      <c r="E32" s="17">
        <v>18.79</v>
      </c>
      <c r="F32" s="17">
        <v>159.80000000000001</v>
      </c>
      <c r="G32" s="17">
        <v>48.49</v>
      </c>
      <c r="H32" s="17"/>
      <c r="I32" s="17"/>
      <c r="J32" s="17">
        <v>2.1</v>
      </c>
      <c r="K32" s="17">
        <v>5.6</v>
      </c>
      <c r="L32" s="17"/>
      <c r="M32" s="17"/>
      <c r="N32" s="17">
        <v>42.6</v>
      </c>
      <c r="O32" s="17">
        <v>32.6</v>
      </c>
      <c r="P32" s="17">
        <v>30.3</v>
      </c>
      <c r="Q32" s="17">
        <v>47.2</v>
      </c>
      <c r="R32" s="17">
        <v>3.9</v>
      </c>
      <c r="S32" s="17">
        <v>21.9</v>
      </c>
      <c r="T32" s="17">
        <v>11.9</v>
      </c>
      <c r="U32" s="17">
        <v>0</v>
      </c>
      <c r="V32" s="17"/>
      <c r="W32" s="17"/>
      <c r="X32" s="17"/>
      <c r="Y32" s="17"/>
      <c r="Z32" s="17">
        <v>-1.7</v>
      </c>
      <c r="AA32" s="17">
        <v>1.1000000000000001</v>
      </c>
      <c r="AB32" s="17"/>
      <c r="AC32" s="17">
        <v>-3.3</v>
      </c>
      <c r="AD32" s="17">
        <v>3.5</v>
      </c>
      <c r="AE32" s="17">
        <v>14.4</v>
      </c>
      <c r="AF32" s="17">
        <v>1.8</v>
      </c>
      <c r="AG32" s="17"/>
      <c r="AH32" s="17"/>
      <c r="AI32" s="17"/>
      <c r="AJ32" s="17">
        <v>16.100000000000001</v>
      </c>
      <c r="AK32" s="17">
        <v>25.2</v>
      </c>
      <c r="AL32" s="17"/>
      <c r="AM32" s="17"/>
      <c r="AN32" s="17"/>
      <c r="AO32" s="17">
        <v>-0.9</v>
      </c>
      <c r="AP32" s="17">
        <v>51.1</v>
      </c>
      <c r="AQ32" s="17">
        <v>12</v>
      </c>
      <c r="AR32" s="17">
        <v>17.3</v>
      </c>
      <c r="AS32" s="17">
        <v>2.9</v>
      </c>
      <c r="AT32" s="17">
        <v>1.2</v>
      </c>
      <c r="AU32" s="17">
        <v>2.7</v>
      </c>
      <c r="AV32" s="17">
        <v>0.7</v>
      </c>
      <c r="AW32" s="17"/>
      <c r="AX32" s="17"/>
      <c r="AY32" s="17"/>
      <c r="AZ32" s="17">
        <v>9.9</v>
      </c>
      <c r="BA32" s="17">
        <v>-2.2000000000000002</v>
      </c>
      <c r="BB32" s="17">
        <v>0.5</v>
      </c>
      <c r="BC32" s="17">
        <v>-3.4</v>
      </c>
      <c r="BD32" s="17">
        <v>0</v>
      </c>
      <c r="BE32" s="17">
        <v>1</v>
      </c>
      <c r="BF32" s="17">
        <v>-0.1</v>
      </c>
      <c r="BG32" s="17">
        <v>1.4</v>
      </c>
      <c r="BH32" s="17">
        <v>7.2</v>
      </c>
      <c r="BI32" s="17"/>
      <c r="BJ32" s="17"/>
      <c r="BK32" s="17">
        <v>5.4</v>
      </c>
      <c r="BL32" s="17"/>
      <c r="BM32" s="17"/>
      <c r="BN32" s="17"/>
      <c r="BO32" s="17">
        <v>8.3000000000000007</v>
      </c>
      <c r="BP32" s="17">
        <v>-42.2</v>
      </c>
      <c r="BQ32" s="17"/>
      <c r="BR32" s="17">
        <v>-11.2</v>
      </c>
      <c r="BS32" s="17">
        <v>-17.600000000000001</v>
      </c>
      <c r="BT32" s="17">
        <v>0</v>
      </c>
      <c r="BU32" s="17"/>
      <c r="BV32" s="17"/>
      <c r="BW32" s="17"/>
      <c r="BX32" s="17"/>
      <c r="BY32" s="17"/>
      <c r="BZ32" s="17"/>
      <c r="CA32" s="17"/>
      <c r="CB32" s="17">
        <v>-0.3</v>
      </c>
      <c r="CC32" s="17">
        <v>101.2</v>
      </c>
      <c r="CD32" s="17">
        <v>60.9</v>
      </c>
      <c r="CE32" s="17">
        <v>17.7</v>
      </c>
      <c r="CF32" s="17">
        <v>15.9</v>
      </c>
      <c r="CG32" s="17">
        <v>10</v>
      </c>
      <c r="CH32" s="17"/>
      <c r="CI32" s="17"/>
      <c r="CJ32" s="17"/>
      <c r="CK32" s="17">
        <v>76.900000000000006</v>
      </c>
      <c r="CL32" s="17">
        <v>80.400000000000006</v>
      </c>
      <c r="CM32" s="17">
        <v>2.7</v>
      </c>
      <c r="CN32" s="17"/>
      <c r="CO32" s="17"/>
      <c r="CP32" s="17"/>
      <c r="CQ32" s="17"/>
      <c r="CR32" s="17"/>
      <c r="CS32" s="17"/>
      <c r="CT32" s="17"/>
      <c r="CU32" s="17"/>
      <c r="CV32" s="17">
        <v>-4.0999999999999996</v>
      </c>
      <c r="CW32" s="17">
        <v>8.1999999999999993</v>
      </c>
      <c r="CX32" s="17">
        <v>0</v>
      </c>
      <c r="CY32" s="17"/>
      <c r="CZ32" s="17">
        <v>1.4</v>
      </c>
      <c r="DA32" s="17">
        <v>-0.1</v>
      </c>
      <c r="DB32" s="17">
        <v>-0.9</v>
      </c>
      <c r="DC32" s="17"/>
      <c r="DD32" s="17">
        <v>-0.2</v>
      </c>
      <c r="DE32" s="17">
        <v>1.1000000000000001</v>
      </c>
      <c r="DF32" s="17">
        <v>1.8</v>
      </c>
      <c r="DG32" s="17">
        <v>1.5</v>
      </c>
      <c r="DH32" s="17">
        <v>2.1</v>
      </c>
      <c r="DI32" s="17">
        <v>0.6</v>
      </c>
      <c r="DJ32" s="17">
        <v>0.1</v>
      </c>
      <c r="DK32" s="17">
        <v>-0.7</v>
      </c>
      <c r="DL32" s="17">
        <v>-1.7</v>
      </c>
      <c r="DM32" s="17">
        <v>-0.5</v>
      </c>
      <c r="DN32" s="17">
        <v>4.5</v>
      </c>
      <c r="DO32" s="17">
        <v>1</v>
      </c>
      <c r="DP32" s="17">
        <v>0.5</v>
      </c>
      <c r="DQ32" s="17">
        <v>0.7</v>
      </c>
      <c r="DR32" s="17"/>
      <c r="DS32" s="17">
        <v>-3.3</v>
      </c>
      <c r="DT32" s="17">
        <v>0.2</v>
      </c>
      <c r="DU32" s="17">
        <v>0.4</v>
      </c>
      <c r="DV32" s="17">
        <v>0.2</v>
      </c>
      <c r="DW32" s="17"/>
      <c r="DX32" s="17">
        <v>-4.7</v>
      </c>
      <c r="DY32" s="17">
        <v>0.7</v>
      </c>
      <c r="DZ32" s="17">
        <v>1.7</v>
      </c>
      <c r="EA32" s="17">
        <v>2.4</v>
      </c>
      <c r="EB32" s="17">
        <v>1.9</v>
      </c>
      <c r="EC32" s="17">
        <v>0.8</v>
      </c>
      <c r="ED32" s="17">
        <v>4</v>
      </c>
      <c r="EE32" s="17">
        <v>2.5</v>
      </c>
      <c r="EF32" s="17">
        <v>-6.1</v>
      </c>
      <c r="EG32" s="17">
        <v>-6.7</v>
      </c>
      <c r="EH32" s="17">
        <v>0</v>
      </c>
      <c r="EI32" s="17">
        <v>0</v>
      </c>
      <c r="EJ32" s="17">
        <v>2.6</v>
      </c>
      <c r="EK32" s="17">
        <v>0</v>
      </c>
      <c r="EL32" s="17">
        <v>2.2999999999999998</v>
      </c>
      <c r="EM32" s="17">
        <v>0.2</v>
      </c>
      <c r="EN32" s="17">
        <v>0.2</v>
      </c>
      <c r="EO32" s="17">
        <v>0.2</v>
      </c>
      <c r="EP32" s="17">
        <v>0</v>
      </c>
      <c r="EQ32" s="17">
        <v>20.059999999999999</v>
      </c>
      <c r="ER32" s="17">
        <v>3</v>
      </c>
      <c r="ES32" s="17">
        <v>14.9</v>
      </c>
      <c r="ET32" s="17">
        <v>-0.2</v>
      </c>
      <c r="EU32" s="17">
        <v>0</v>
      </c>
      <c r="EV32" s="17">
        <v>0</v>
      </c>
      <c r="EW32" s="17">
        <v>9.5</v>
      </c>
      <c r="EX32" s="17">
        <v>2.8</v>
      </c>
      <c r="EY32" s="17">
        <v>0.8</v>
      </c>
      <c r="EZ32" s="17">
        <v>2.2000000000000002</v>
      </c>
      <c r="FA32" s="17"/>
      <c r="FB32" s="17">
        <v>11.6</v>
      </c>
      <c r="FC32" s="17">
        <v>12.5</v>
      </c>
      <c r="FD32" s="17">
        <v>1.8</v>
      </c>
      <c r="FE32" s="17">
        <v>1.8</v>
      </c>
      <c r="FF32" s="17">
        <v>4.2</v>
      </c>
      <c r="FG32" s="17"/>
      <c r="FH32" s="17"/>
      <c r="FI32" s="17">
        <v>991.44</v>
      </c>
      <c r="FJ32" s="15"/>
      <c r="FK32" s="17">
        <v>2.5573399999999999</v>
      </c>
      <c r="FL32" s="17">
        <v>-0.28899999999999998</v>
      </c>
      <c r="FM32" s="17"/>
      <c r="FN32" s="17">
        <v>1.7</v>
      </c>
      <c r="FO32" s="17"/>
      <c r="FP32" s="17">
        <v>4.4896599999999998</v>
      </c>
      <c r="FQ32" s="17">
        <v>2.1</v>
      </c>
      <c r="FR32" s="17">
        <v>3.6</v>
      </c>
      <c r="FS32" s="17">
        <v>14.157999999999999</v>
      </c>
    </row>
    <row r="33" spans="1:175" ht="24" customHeight="1" x14ac:dyDescent="0.3">
      <c r="A33" s="16" t="s">
        <v>62</v>
      </c>
      <c r="B33" s="16" t="s">
        <v>822</v>
      </c>
      <c r="C33" s="17"/>
      <c r="D33" s="17"/>
      <c r="E33" s="17">
        <v>18.97</v>
      </c>
      <c r="F33" s="17">
        <v>173.97</v>
      </c>
      <c r="G33" s="17">
        <v>49.86</v>
      </c>
      <c r="H33" s="17"/>
      <c r="I33" s="17"/>
      <c r="J33" s="17">
        <v>4.0999999999999996</v>
      </c>
      <c r="K33" s="17">
        <v>21.5</v>
      </c>
      <c r="L33" s="17"/>
      <c r="M33" s="17"/>
      <c r="N33" s="17">
        <v>42.3</v>
      </c>
      <c r="O33" s="17">
        <v>38.5</v>
      </c>
      <c r="P33" s="17">
        <v>36.299999999999997</v>
      </c>
      <c r="Q33" s="17">
        <v>45.3</v>
      </c>
      <c r="R33" s="17">
        <v>10.8</v>
      </c>
      <c r="S33" s="17">
        <v>24.7</v>
      </c>
      <c r="T33" s="17">
        <v>15.4</v>
      </c>
      <c r="U33" s="17">
        <v>0</v>
      </c>
      <c r="V33" s="17"/>
      <c r="W33" s="17"/>
      <c r="X33" s="17"/>
      <c r="Y33" s="17"/>
      <c r="Z33" s="17">
        <v>2.2999999999999998</v>
      </c>
      <c r="AA33" s="17">
        <v>1.6</v>
      </c>
      <c r="AB33" s="17"/>
      <c r="AC33" s="17">
        <v>-3.3</v>
      </c>
      <c r="AD33" s="17">
        <v>3.2</v>
      </c>
      <c r="AE33" s="17">
        <v>14.1</v>
      </c>
      <c r="AF33" s="17">
        <v>1.6</v>
      </c>
      <c r="AG33" s="17"/>
      <c r="AH33" s="17"/>
      <c r="AI33" s="17"/>
      <c r="AJ33" s="17">
        <v>16.8</v>
      </c>
      <c r="AK33" s="17">
        <v>25.2</v>
      </c>
      <c r="AL33" s="17"/>
      <c r="AM33" s="17"/>
      <c r="AN33" s="17"/>
      <c r="AO33" s="17">
        <v>-0.7</v>
      </c>
      <c r="AP33" s="17">
        <v>51.7</v>
      </c>
      <c r="AQ33" s="17">
        <v>11.7</v>
      </c>
      <c r="AR33" s="17">
        <v>17.5</v>
      </c>
      <c r="AS33" s="17">
        <v>2.8</v>
      </c>
      <c r="AT33" s="17">
        <v>1.1000000000000001</v>
      </c>
      <c r="AU33" s="17">
        <v>2.7</v>
      </c>
      <c r="AV33" s="17">
        <v>1.7</v>
      </c>
      <c r="AW33" s="17"/>
      <c r="AX33" s="17"/>
      <c r="AY33" s="17"/>
      <c r="AZ33" s="17">
        <v>6.7</v>
      </c>
      <c r="BA33" s="17">
        <v>-2.2000000000000002</v>
      </c>
      <c r="BB33" s="17">
        <v>0.5</v>
      </c>
      <c r="BC33" s="17">
        <v>-2.7</v>
      </c>
      <c r="BD33" s="17">
        <v>0</v>
      </c>
      <c r="BE33" s="17">
        <v>1</v>
      </c>
      <c r="BF33" s="17">
        <v>-0.1</v>
      </c>
      <c r="BG33" s="17">
        <v>4.5999999999999996</v>
      </c>
      <c r="BH33" s="17">
        <v>8.1999999999999993</v>
      </c>
      <c r="BI33" s="17"/>
      <c r="BJ33" s="17"/>
      <c r="BK33" s="17">
        <v>1</v>
      </c>
      <c r="BL33" s="17"/>
      <c r="BM33" s="17"/>
      <c r="BN33" s="17"/>
      <c r="BO33" s="17">
        <v>10.4</v>
      </c>
      <c r="BP33" s="17">
        <v>-39.1</v>
      </c>
      <c r="BQ33" s="17"/>
      <c r="BR33" s="17">
        <v>-7.2</v>
      </c>
      <c r="BS33" s="17">
        <v>-15.7</v>
      </c>
      <c r="BT33" s="17">
        <v>0</v>
      </c>
      <c r="BU33" s="17"/>
      <c r="BV33" s="17"/>
      <c r="BW33" s="17"/>
      <c r="BX33" s="17"/>
      <c r="BY33" s="17"/>
      <c r="BZ33" s="17"/>
      <c r="CA33" s="17"/>
      <c r="CB33" s="17">
        <v>-0.1</v>
      </c>
      <c r="CC33" s="17">
        <v>116.9</v>
      </c>
      <c r="CD33" s="17">
        <v>61.1</v>
      </c>
      <c r="CE33" s="17">
        <v>18.100000000000001</v>
      </c>
      <c r="CF33" s="17">
        <v>15.9</v>
      </c>
      <c r="CG33" s="17">
        <v>9.9</v>
      </c>
      <c r="CH33" s="17"/>
      <c r="CI33" s="17"/>
      <c r="CJ33" s="17"/>
      <c r="CK33" s="17">
        <v>79.400000000000006</v>
      </c>
      <c r="CL33" s="17">
        <v>82.9</v>
      </c>
      <c r="CM33" s="17">
        <v>6.1</v>
      </c>
      <c r="CN33" s="17"/>
      <c r="CO33" s="17"/>
      <c r="CP33" s="17"/>
      <c r="CQ33" s="17"/>
      <c r="CR33" s="17"/>
      <c r="CS33" s="17"/>
      <c r="CT33" s="17"/>
      <c r="CU33" s="17"/>
      <c r="CV33" s="17">
        <v>-4.0999999999999996</v>
      </c>
      <c r="CW33" s="17">
        <v>8.5</v>
      </c>
      <c r="CX33" s="17">
        <v>0</v>
      </c>
      <c r="CY33" s="17"/>
      <c r="CZ33" s="17">
        <v>1.4</v>
      </c>
      <c r="DA33" s="17">
        <v>0</v>
      </c>
      <c r="DB33" s="17">
        <v>-0.9</v>
      </c>
      <c r="DC33" s="17"/>
      <c r="DD33" s="17">
        <v>0.2</v>
      </c>
      <c r="DE33" s="17">
        <v>1.1000000000000001</v>
      </c>
      <c r="DF33" s="17">
        <v>1.9</v>
      </c>
      <c r="DG33" s="17">
        <v>2.2999999999999998</v>
      </c>
      <c r="DH33" s="17">
        <v>1.3</v>
      </c>
      <c r="DI33" s="17">
        <v>0.6</v>
      </c>
      <c r="DJ33" s="17">
        <v>0.1</v>
      </c>
      <c r="DK33" s="17">
        <v>-0.7</v>
      </c>
      <c r="DL33" s="17">
        <v>-1.7</v>
      </c>
      <c r="DM33" s="17">
        <v>-0.9</v>
      </c>
      <c r="DN33" s="17">
        <v>3.9</v>
      </c>
      <c r="DO33" s="17">
        <v>1</v>
      </c>
      <c r="DP33" s="17">
        <v>0.5</v>
      </c>
      <c r="DQ33" s="17">
        <v>0.7</v>
      </c>
      <c r="DR33" s="17"/>
      <c r="DS33" s="17">
        <v>-3.3</v>
      </c>
      <c r="DT33" s="17">
        <v>0.4</v>
      </c>
      <c r="DU33" s="17">
        <v>0.5</v>
      </c>
      <c r="DV33" s="17">
        <v>0.2</v>
      </c>
      <c r="DW33" s="17"/>
      <c r="DX33" s="17">
        <v>-4.7</v>
      </c>
      <c r="DY33" s="17">
        <v>0.6</v>
      </c>
      <c r="DZ33" s="17">
        <v>1.8</v>
      </c>
      <c r="EA33" s="17">
        <v>2.4</v>
      </c>
      <c r="EB33" s="17">
        <v>2.1</v>
      </c>
      <c r="EC33" s="17">
        <v>0.8</v>
      </c>
      <c r="ED33" s="17">
        <v>3.9</v>
      </c>
      <c r="EE33" s="17">
        <v>2.6</v>
      </c>
      <c r="EF33" s="17">
        <v>-4</v>
      </c>
      <c r="EG33" s="17">
        <v>-5</v>
      </c>
      <c r="EH33" s="17">
        <v>0</v>
      </c>
      <c r="EI33" s="17">
        <v>0</v>
      </c>
      <c r="EJ33" s="17">
        <v>2.6</v>
      </c>
      <c r="EK33" s="17">
        <v>0</v>
      </c>
      <c r="EL33" s="17">
        <v>2.2000000000000002</v>
      </c>
      <c r="EM33" s="17">
        <v>0.2</v>
      </c>
      <c r="EN33" s="17">
        <v>0.2</v>
      </c>
      <c r="EO33" s="17">
        <v>0.2</v>
      </c>
      <c r="EP33" s="17">
        <v>0</v>
      </c>
      <c r="EQ33" s="17">
        <v>19.82</v>
      </c>
      <c r="ER33" s="17">
        <v>3.2</v>
      </c>
      <c r="ES33" s="17">
        <v>15.5</v>
      </c>
      <c r="ET33" s="17">
        <v>-0.2</v>
      </c>
      <c r="EU33" s="17">
        <v>0</v>
      </c>
      <c r="EV33" s="17">
        <v>0</v>
      </c>
      <c r="EW33" s="17">
        <v>9.8000000000000007</v>
      </c>
      <c r="EX33" s="17">
        <v>3</v>
      </c>
      <c r="EY33" s="17">
        <v>0.8</v>
      </c>
      <c r="EZ33" s="17">
        <v>2.4</v>
      </c>
      <c r="FA33" s="17"/>
      <c r="FB33" s="17">
        <v>8.3000000000000007</v>
      </c>
      <c r="FC33" s="17">
        <v>9.5</v>
      </c>
      <c r="FD33" s="17">
        <v>1.8</v>
      </c>
      <c r="FE33" s="17">
        <v>1.9</v>
      </c>
      <c r="FF33" s="17">
        <v>5</v>
      </c>
      <c r="FG33" s="17"/>
      <c r="FH33" s="17"/>
      <c r="FI33" s="17">
        <v>1087.02</v>
      </c>
      <c r="FJ33" s="15"/>
      <c r="FK33" s="17">
        <v>2.4915400000000001</v>
      </c>
      <c r="FL33" s="17">
        <v>-0.17599999999999999</v>
      </c>
      <c r="FM33" s="17"/>
      <c r="FN33" s="17">
        <v>1.6</v>
      </c>
      <c r="FO33" s="17"/>
      <c r="FP33" s="17">
        <v>5.54129</v>
      </c>
      <c r="FQ33" s="17">
        <v>2.1</v>
      </c>
      <c r="FR33" s="17">
        <v>3.6</v>
      </c>
      <c r="FS33" s="17">
        <v>15.156829999999999</v>
      </c>
    </row>
    <row r="34" spans="1:175" ht="24" customHeight="1" x14ac:dyDescent="0.3">
      <c r="A34" s="18" t="s">
        <v>62</v>
      </c>
      <c r="B34" s="18" t="s">
        <v>823</v>
      </c>
      <c r="C34" s="19"/>
      <c r="D34" s="19"/>
      <c r="E34" s="19">
        <v>12.43</v>
      </c>
      <c r="F34" s="19">
        <v>168.7</v>
      </c>
      <c r="G34" s="19">
        <v>50.49</v>
      </c>
      <c r="H34" s="19"/>
      <c r="I34" s="19"/>
      <c r="J34" s="19">
        <v>1.3</v>
      </c>
      <c r="K34" s="19">
        <v>5.4</v>
      </c>
      <c r="L34" s="19"/>
      <c r="M34" s="19"/>
      <c r="N34" s="19">
        <v>42.1</v>
      </c>
      <c r="O34" s="19">
        <v>35.5</v>
      </c>
      <c r="P34" s="19">
        <v>33</v>
      </c>
      <c r="Q34" s="19">
        <v>45.5</v>
      </c>
      <c r="R34" s="19">
        <v>13.8</v>
      </c>
      <c r="S34" s="19">
        <v>25.9</v>
      </c>
      <c r="T34" s="19">
        <v>15.7</v>
      </c>
      <c r="U34" s="19">
        <v>0.1</v>
      </c>
      <c r="V34" s="19"/>
      <c r="W34" s="19"/>
      <c r="X34" s="19"/>
      <c r="Y34" s="19"/>
      <c r="Z34" s="19">
        <v>0.1</v>
      </c>
      <c r="AA34" s="19">
        <v>1.9</v>
      </c>
      <c r="AB34" s="19"/>
      <c r="AC34" s="19">
        <v>-3.3</v>
      </c>
      <c r="AD34" s="19">
        <v>3.4</v>
      </c>
      <c r="AE34" s="19">
        <v>14</v>
      </c>
      <c r="AF34" s="19">
        <v>1.7</v>
      </c>
      <c r="AG34" s="19"/>
      <c r="AH34" s="19"/>
      <c r="AI34" s="19"/>
      <c r="AJ34" s="19">
        <v>15.9</v>
      </c>
      <c r="AK34" s="19">
        <v>26.4</v>
      </c>
      <c r="AL34" s="19"/>
      <c r="AM34" s="19"/>
      <c r="AN34" s="19"/>
      <c r="AO34" s="19">
        <v>-0.7</v>
      </c>
      <c r="AP34" s="19">
        <v>52.5</v>
      </c>
      <c r="AQ34" s="19">
        <v>12</v>
      </c>
      <c r="AR34" s="19">
        <v>17.2</v>
      </c>
      <c r="AS34" s="19">
        <v>3</v>
      </c>
      <c r="AT34" s="19">
        <v>0.1</v>
      </c>
      <c r="AU34" s="19">
        <v>2.7</v>
      </c>
      <c r="AV34" s="19">
        <v>0.9</v>
      </c>
      <c r="AW34" s="19"/>
      <c r="AX34" s="19"/>
      <c r="AY34" s="19"/>
      <c r="AZ34" s="19">
        <v>9.6999999999999993</v>
      </c>
      <c r="BA34" s="19">
        <v>-2.4</v>
      </c>
      <c r="BB34" s="19">
        <v>0.4</v>
      </c>
      <c r="BC34" s="19">
        <v>-3</v>
      </c>
      <c r="BD34" s="19">
        <v>0</v>
      </c>
      <c r="BE34" s="19">
        <v>1</v>
      </c>
      <c r="BF34" s="19">
        <v>0</v>
      </c>
      <c r="BG34" s="19">
        <v>3.1</v>
      </c>
      <c r="BH34" s="19">
        <v>7.1</v>
      </c>
      <c r="BI34" s="19"/>
      <c r="BJ34" s="19"/>
      <c r="BK34" s="19">
        <v>0.4</v>
      </c>
      <c r="BL34" s="19"/>
      <c r="BM34" s="19"/>
      <c r="BN34" s="19"/>
      <c r="BO34" s="19">
        <v>8.3000000000000007</v>
      </c>
      <c r="BP34" s="19">
        <v>-39.700000000000003</v>
      </c>
      <c r="BQ34" s="19"/>
      <c r="BR34" s="19">
        <v>-8</v>
      </c>
      <c r="BS34" s="19">
        <v>-15</v>
      </c>
      <c r="BT34" s="19">
        <v>0</v>
      </c>
      <c r="BU34" s="19"/>
      <c r="BV34" s="19"/>
      <c r="BW34" s="19"/>
      <c r="BX34" s="19"/>
      <c r="BY34" s="19"/>
      <c r="BZ34" s="19"/>
      <c r="CA34" s="19"/>
      <c r="CB34" s="19">
        <v>-0.4</v>
      </c>
      <c r="CC34" s="19">
        <v>117.5</v>
      </c>
      <c r="CD34" s="19">
        <v>60.4</v>
      </c>
      <c r="CE34" s="19">
        <v>17.899999999999999</v>
      </c>
      <c r="CF34" s="19">
        <v>15.9</v>
      </c>
      <c r="CG34" s="19">
        <v>10.1</v>
      </c>
      <c r="CH34" s="19"/>
      <c r="CI34" s="19"/>
      <c r="CJ34" s="19"/>
      <c r="CK34" s="19">
        <v>77.099999999999994</v>
      </c>
      <c r="CL34" s="19">
        <v>74.2</v>
      </c>
      <c r="CM34" s="19">
        <v>2.9</v>
      </c>
      <c r="CN34" s="19"/>
      <c r="CO34" s="19"/>
      <c r="CP34" s="19"/>
      <c r="CQ34" s="19"/>
      <c r="CR34" s="19"/>
      <c r="CS34" s="19"/>
      <c r="CT34" s="19"/>
      <c r="CU34" s="19"/>
      <c r="CV34" s="19">
        <v>-4</v>
      </c>
      <c r="CW34" s="19">
        <v>8.4</v>
      </c>
      <c r="CX34" s="19">
        <v>0</v>
      </c>
      <c r="CY34" s="19"/>
      <c r="CZ34" s="19">
        <v>1.4</v>
      </c>
      <c r="DA34" s="19">
        <v>0</v>
      </c>
      <c r="DB34" s="19">
        <v>-0.9</v>
      </c>
      <c r="DC34" s="19"/>
      <c r="DD34" s="19">
        <v>0</v>
      </c>
      <c r="DE34" s="19">
        <v>1.2</v>
      </c>
      <c r="DF34" s="19">
        <v>1.8</v>
      </c>
      <c r="DG34" s="19">
        <v>2.4</v>
      </c>
      <c r="DH34" s="19">
        <v>1.3</v>
      </c>
      <c r="DI34" s="19">
        <v>0.6</v>
      </c>
      <c r="DJ34" s="19">
        <v>0.1</v>
      </c>
      <c r="DK34" s="19">
        <v>-0.7</v>
      </c>
      <c r="DL34" s="19">
        <v>-1.8</v>
      </c>
      <c r="DM34" s="19">
        <v>-0.8</v>
      </c>
      <c r="DN34" s="19">
        <v>4</v>
      </c>
      <c r="DO34" s="19">
        <v>1</v>
      </c>
      <c r="DP34" s="19">
        <v>0.5</v>
      </c>
      <c r="DQ34" s="19">
        <v>0.7</v>
      </c>
      <c r="DR34" s="19"/>
      <c r="DS34" s="19">
        <v>-3.2</v>
      </c>
      <c r="DT34" s="19">
        <v>0.2</v>
      </c>
      <c r="DU34" s="19">
        <v>0.5</v>
      </c>
      <c r="DV34" s="19">
        <v>0.2</v>
      </c>
      <c r="DW34" s="19"/>
      <c r="DX34" s="19">
        <v>-4.5999999999999996</v>
      </c>
      <c r="DY34" s="19">
        <v>0.7</v>
      </c>
      <c r="DZ34" s="19">
        <v>1.7</v>
      </c>
      <c r="EA34" s="19">
        <v>2.4</v>
      </c>
      <c r="EB34" s="19">
        <v>2.1</v>
      </c>
      <c r="EC34" s="19">
        <v>0.8</v>
      </c>
      <c r="ED34" s="19">
        <v>3.9</v>
      </c>
      <c r="EE34" s="19">
        <v>2.6</v>
      </c>
      <c r="EF34" s="19">
        <v>-1.2</v>
      </c>
      <c r="EG34" s="19">
        <v>-2.5</v>
      </c>
      <c r="EH34" s="19">
        <v>0</v>
      </c>
      <c r="EI34" s="19">
        <v>0.2</v>
      </c>
      <c r="EJ34" s="19">
        <v>2.6</v>
      </c>
      <c r="EK34" s="19">
        <v>-0.1</v>
      </c>
      <c r="EL34" s="19">
        <v>2.2000000000000002</v>
      </c>
      <c r="EM34" s="19">
        <v>0.2</v>
      </c>
      <c r="EN34" s="19">
        <v>0.2</v>
      </c>
      <c r="EO34" s="19">
        <v>0.2</v>
      </c>
      <c r="EP34" s="19">
        <v>0</v>
      </c>
      <c r="EQ34" s="19">
        <v>19.87</v>
      </c>
      <c r="ER34" s="19">
        <v>3.2</v>
      </c>
      <c r="ES34" s="19">
        <v>15.3</v>
      </c>
      <c r="ET34" s="19">
        <v>-0.2</v>
      </c>
      <c r="EU34" s="19">
        <v>0</v>
      </c>
      <c r="EV34" s="19">
        <v>0</v>
      </c>
      <c r="EW34" s="19">
        <v>10</v>
      </c>
      <c r="EX34" s="19">
        <v>2.9</v>
      </c>
      <c r="EY34" s="19">
        <v>1.6</v>
      </c>
      <c r="EZ34" s="19">
        <v>2.5</v>
      </c>
      <c r="FA34" s="19"/>
      <c r="FB34" s="19">
        <v>7.6</v>
      </c>
      <c r="FC34" s="19">
        <v>8.6</v>
      </c>
      <c r="FD34" s="19">
        <v>1.8</v>
      </c>
      <c r="FE34" s="19">
        <v>1.9</v>
      </c>
      <c r="FF34" s="19">
        <v>2.7</v>
      </c>
      <c r="FG34" s="19"/>
      <c r="FH34" s="19"/>
      <c r="FI34" s="19">
        <v>1037.29</v>
      </c>
      <c r="FJ34" s="15"/>
      <c r="FK34" s="19">
        <v>2.4058799999999998</v>
      </c>
      <c r="FL34" s="19">
        <v>-4.4999999999999998E-2</v>
      </c>
      <c r="FM34" s="19"/>
      <c r="FN34" s="19">
        <v>1.7</v>
      </c>
      <c r="FO34" s="19"/>
      <c r="FP34" s="19">
        <v>5.55436</v>
      </c>
      <c r="FQ34" s="19">
        <v>1.8</v>
      </c>
      <c r="FR34" s="19">
        <v>3.6</v>
      </c>
      <c r="FS34" s="19">
        <v>15.01524</v>
      </c>
    </row>
    <row r="35" spans="1:175" ht="24" customHeight="1" x14ac:dyDescent="0.3">
      <c r="A35" s="13" t="s">
        <v>62</v>
      </c>
      <c r="B35" s="13" t="s">
        <v>824</v>
      </c>
      <c r="C35" s="14"/>
      <c r="D35" s="14"/>
      <c r="E35" s="14">
        <v>11.5</v>
      </c>
      <c r="F35" s="14">
        <v>166.34</v>
      </c>
      <c r="G35" s="14">
        <v>49.73</v>
      </c>
      <c r="H35" s="14"/>
      <c r="I35" s="14"/>
      <c r="J35" s="14">
        <v>0.4</v>
      </c>
      <c r="K35" s="14">
        <v>16.899999999999999</v>
      </c>
      <c r="L35" s="14"/>
      <c r="M35" s="14"/>
      <c r="N35" s="14">
        <v>40.5</v>
      </c>
      <c r="O35" s="14">
        <v>35.5</v>
      </c>
      <c r="P35" s="14">
        <v>33.9</v>
      </c>
      <c r="Q35" s="14">
        <v>40.4</v>
      </c>
      <c r="R35" s="14">
        <v>4.9000000000000004</v>
      </c>
      <c r="S35" s="14">
        <v>22.5</v>
      </c>
      <c r="T35" s="14">
        <v>15</v>
      </c>
      <c r="U35" s="14">
        <v>0.3</v>
      </c>
      <c r="V35" s="14"/>
      <c r="W35" s="14"/>
      <c r="X35" s="14"/>
      <c r="Y35" s="14"/>
      <c r="Z35" s="14">
        <v>-1</v>
      </c>
      <c r="AA35" s="14">
        <v>1.5</v>
      </c>
      <c r="AB35" s="14"/>
      <c r="AC35" s="14">
        <v>-3.3</v>
      </c>
      <c r="AD35" s="14">
        <v>3.2</v>
      </c>
      <c r="AE35" s="14">
        <v>13.3</v>
      </c>
      <c r="AF35" s="14">
        <v>1.6</v>
      </c>
      <c r="AG35" s="14"/>
      <c r="AH35" s="14"/>
      <c r="AI35" s="14"/>
      <c r="AJ35" s="14">
        <v>13.7</v>
      </c>
      <c r="AK35" s="14">
        <v>24.8</v>
      </c>
      <c r="AL35" s="14"/>
      <c r="AM35" s="14"/>
      <c r="AN35" s="14"/>
      <c r="AO35" s="14">
        <v>-1.1000000000000001</v>
      </c>
      <c r="AP35" s="14">
        <v>49.9</v>
      </c>
      <c r="AQ35" s="14">
        <v>11.2</v>
      </c>
      <c r="AR35" s="14">
        <v>16.7</v>
      </c>
      <c r="AS35" s="14">
        <v>3.2</v>
      </c>
      <c r="AT35" s="14">
        <v>0.4</v>
      </c>
      <c r="AU35" s="14">
        <v>2.7</v>
      </c>
      <c r="AV35" s="14">
        <v>1.5</v>
      </c>
      <c r="AW35" s="14"/>
      <c r="AX35" s="14"/>
      <c r="AY35" s="14"/>
      <c r="AZ35" s="14">
        <v>9</v>
      </c>
      <c r="BA35" s="14">
        <v>-2.4</v>
      </c>
      <c r="BB35" s="14">
        <v>0.3</v>
      </c>
      <c r="BC35" s="14">
        <v>-2.2000000000000002</v>
      </c>
      <c r="BD35" s="14">
        <v>0</v>
      </c>
      <c r="BE35" s="14">
        <v>1</v>
      </c>
      <c r="BF35" s="14">
        <v>0</v>
      </c>
      <c r="BG35" s="14">
        <v>5.3</v>
      </c>
      <c r="BH35" s="14">
        <v>7.1</v>
      </c>
      <c r="BI35" s="14"/>
      <c r="BJ35" s="14"/>
      <c r="BK35" s="14">
        <v>-0.2</v>
      </c>
      <c r="BL35" s="14"/>
      <c r="BM35" s="14"/>
      <c r="BN35" s="14"/>
      <c r="BO35" s="14">
        <v>7.6</v>
      </c>
      <c r="BP35" s="14">
        <v>-41.8</v>
      </c>
      <c r="BQ35" s="14"/>
      <c r="BR35" s="14">
        <v>-10.5</v>
      </c>
      <c r="BS35" s="14">
        <v>-19.399999999999999</v>
      </c>
      <c r="BT35" s="14">
        <v>0</v>
      </c>
      <c r="BU35" s="14"/>
      <c r="BV35" s="14"/>
      <c r="BW35" s="14"/>
      <c r="BX35" s="14"/>
      <c r="BY35" s="14"/>
      <c r="BZ35" s="14"/>
      <c r="CA35" s="14"/>
      <c r="CB35" s="14">
        <v>-0.4</v>
      </c>
      <c r="CC35" s="14">
        <v>117.3</v>
      </c>
      <c r="CD35" s="14">
        <v>59.9</v>
      </c>
      <c r="CE35" s="14">
        <v>17.2</v>
      </c>
      <c r="CF35" s="14">
        <v>15.9</v>
      </c>
      <c r="CG35" s="14">
        <v>10.1</v>
      </c>
      <c r="CH35" s="14"/>
      <c r="CI35" s="14"/>
      <c r="CJ35" s="14"/>
      <c r="CK35" s="14">
        <v>74.7</v>
      </c>
      <c r="CL35" s="14">
        <v>71.8</v>
      </c>
      <c r="CM35" s="14">
        <v>0.2</v>
      </c>
      <c r="CN35" s="14"/>
      <c r="CO35" s="14"/>
      <c r="CP35" s="14"/>
      <c r="CQ35" s="14"/>
      <c r="CR35" s="14"/>
      <c r="CS35" s="14"/>
      <c r="CT35" s="14"/>
      <c r="CU35" s="14"/>
      <c r="CV35" s="14">
        <v>-3.9</v>
      </c>
      <c r="CW35" s="14">
        <v>8.4</v>
      </c>
      <c r="CX35" s="14">
        <v>0</v>
      </c>
      <c r="CY35" s="14"/>
      <c r="CZ35" s="14">
        <v>1.4</v>
      </c>
      <c r="DA35" s="14">
        <v>-0.1</v>
      </c>
      <c r="DB35" s="14">
        <v>-0.9</v>
      </c>
      <c r="DC35" s="14"/>
      <c r="DD35" s="14">
        <v>-0.2</v>
      </c>
      <c r="DE35" s="14">
        <v>1.1000000000000001</v>
      </c>
      <c r="DF35" s="14">
        <v>1.8</v>
      </c>
      <c r="DG35" s="14">
        <v>0.7</v>
      </c>
      <c r="DH35" s="14">
        <v>1.3</v>
      </c>
      <c r="DI35" s="14">
        <v>0.6</v>
      </c>
      <c r="DJ35" s="14">
        <v>0.1</v>
      </c>
      <c r="DK35" s="14">
        <v>-0.7</v>
      </c>
      <c r="DL35" s="14">
        <v>-1.8</v>
      </c>
      <c r="DM35" s="14">
        <v>-1.2</v>
      </c>
      <c r="DN35" s="14">
        <v>3.5</v>
      </c>
      <c r="DO35" s="14">
        <v>1</v>
      </c>
      <c r="DP35" s="14">
        <v>0.5</v>
      </c>
      <c r="DQ35" s="14">
        <v>0.7</v>
      </c>
      <c r="DR35" s="14"/>
      <c r="DS35" s="14">
        <v>-3.2</v>
      </c>
      <c r="DT35" s="14">
        <v>0.1</v>
      </c>
      <c r="DU35" s="14">
        <v>0.6</v>
      </c>
      <c r="DV35" s="14">
        <v>0.2</v>
      </c>
      <c r="DW35" s="14"/>
      <c r="DX35" s="14">
        <v>-4.7</v>
      </c>
      <c r="DY35" s="14">
        <v>0.6</v>
      </c>
      <c r="DZ35" s="14">
        <v>1.7</v>
      </c>
      <c r="EA35" s="14">
        <v>2.4</v>
      </c>
      <c r="EB35" s="14">
        <v>1.7</v>
      </c>
      <c r="EC35" s="14">
        <v>0.8</v>
      </c>
      <c r="ED35" s="14">
        <v>3.9</v>
      </c>
      <c r="EE35" s="14">
        <v>2.6</v>
      </c>
      <c r="EF35" s="14">
        <v>-2.4</v>
      </c>
      <c r="EG35" s="14">
        <v>-3.6</v>
      </c>
      <c r="EH35" s="14">
        <v>0</v>
      </c>
      <c r="EI35" s="14">
        <v>0</v>
      </c>
      <c r="EJ35" s="14">
        <v>2.6</v>
      </c>
      <c r="EK35" s="14">
        <v>0</v>
      </c>
      <c r="EL35" s="14">
        <v>1.8</v>
      </c>
      <c r="EM35" s="14">
        <v>0.2</v>
      </c>
      <c r="EN35" s="14">
        <v>0.2</v>
      </c>
      <c r="EO35" s="14">
        <v>0.2</v>
      </c>
      <c r="EP35" s="14">
        <v>0</v>
      </c>
      <c r="EQ35" s="14">
        <v>19.93</v>
      </c>
      <c r="ER35" s="14">
        <v>3.2</v>
      </c>
      <c r="ES35" s="14">
        <v>15.7</v>
      </c>
      <c r="ET35" s="14">
        <v>-0.2</v>
      </c>
      <c r="EU35" s="14">
        <v>0</v>
      </c>
      <c r="EV35" s="14">
        <v>0</v>
      </c>
      <c r="EW35" s="14">
        <v>9.9</v>
      </c>
      <c r="EX35" s="14">
        <v>2.8</v>
      </c>
      <c r="EY35" s="14">
        <v>1.6</v>
      </c>
      <c r="EZ35" s="14">
        <v>2</v>
      </c>
      <c r="FA35" s="14"/>
      <c r="FB35" s="14">
        <v>7.4</v>
      </c>
      <c r="FC35" s="14">
        <v>8.6999999999999993</v>
      </c>
      <c r="FD35" s="14">
        <v>1.8</v>
      </c>
      <c r="FE35" s="14">
        <v>1.6</v>
      </c>
      <c r="FF35" s="14">
        <v>1.4</v>
      </c>
      <c r="FG35" s="14"/>
      <c r="FH35" s="14"/>
      <c r="FI35" s="14">
        <v>990.5</v>
      </c>
      <c r="FJ35" s="15"/>
      <c r="FK35" s="14">
        <v>2.2187399999999999</v>
      </c>
      <c r="FL35" s="14">
        <v>-0.65700000000000003</v>
      </c>
      <c r="FM35" s="14"/>
      <c r="FN35" s="14">
        <v>1.5</v>
      </c>
      <c r="FO35" s="14"/>
      <c r="FP35" s="14">
        <v>5.5544700000000002</v>
      </c>
      <c r="FQ35" s="14">
        <v>1.7</v>
      </c>
      <c r="FR35" s="14">
        <v>3.5</v>
      </c>
      <c r="FS35" s="14">
        <v>13.81621</v>
      </c>
    </row>
    <row r="36" spans="1:175" ht="24" customHeight="1" x14ac:dyDescent="0.3">
      <c r="A36" s="16" t="s">
        <v>62</v>
      </c>
      <c r="B36" s="16" t="s">
        <v>825</v>
      </c>
      <c r="C36" s="17"/>
      <c r="D36" s="17"/>
      <c r="E36" s="17">
        <v>9.8699999999999992</v>
      </c>
      <c r="F36" s="17">
        <v>162.96</v>
      </c>
      <c r="G36" s="17">
        <v>49.29</v>
      </c>
      <c r="H36" s="17"/>
      <c r="I36" s="17"/>
      <c r="J36" s="17">
        <v>-4.5999999999999996</v>
      </c>
      <c r="K36" s="17">
        <v>8.4</v>
      </c>
      <c r="L36" s="17"/>
      <c r="M36" s="17"/>
      <c r="N36" s="17">
        <v>38.700000000000003</v>
      </c>
      <c r="O36" s="17">
        <v>30</v>
      </c>
      <c r="P36" s="17">
        <v>27.5</v>
      </c>
      <c r="Q36" s="17">
        <v>39.700000000000003</v>
      </c>
      <c r="R36" s="17">
        <v>1.3</v>
      </c>
      <c r="S36" s="17">
        <v>20.100000000000001</v>
      </c>
      <c r="T36" s="17">
        <v>10.9</v>
      </c>
      <c r="U36" s="17">
        <v>0.1</v>
      </c>
      <c r="V36" s="17"/>
      <c r="W36" s="17"/>
      <c r="X36" s="17"/>
      <c r="Y36" s="17"/>
      <c r="Z36" s="17">
        <v>-4.5999999999999996</v>
      </c>
      <c r="AA36" s="17">
        <v>1.3</v>
      </c>
      <c r="AB36" s="17"/>
      <c r="AC36" s="17">
        <v>-3.3</v>
      </c>
      <c r="AD36" s="17">
        <v>3.2</v>
      </c>
      <c r="AE36" s="17">
        <v>11.6</v>
      </c>
      <c r="AF36" s="17">
        <v>1.6</v>
      </c>
      <c r="AG36" s="17"/>
      <c r="AH36" s="17"/>
      <c r="AI36" s="17"/>
      <c r="AJ36" s="17">
        <v>13.2</v>
      </c>
      <c r="AK36" s="17">
        <v>23</v>
      </c>
      <c r="AL36" s="17"/>
      <c r="AM36" s="17"/>
      <c r="AN36" s="17"/>
      <c r="AO36" s="17">
        <v>-1.2</v>
      </c>
      <c r="AP36" s="17">
        <v>46.8</v>
      </c>
      <c r="AQ36" s="17">
        <v>10.6</v>
      </c>
      <c r="AR36" s="17">
        <v>17.5</v>
      </c>
      <c r="AS36" s="17">
        <v>2.8</v>
      </c>
      <c r="AT36" s="17">
        <v>0.4</v>
      </c>
      <c r="AU36" s="17">
        <v>2.7</v>
      </c>
      <c r="AV36" s="17">
        <v>1.1000000000000001</v>
      </c>
      <c r="AW36" s="17"/>
      <c r="AX36" s="17"/>
      <c r="AY36" s="17"/>
      <c r="AZ36" s="17">
        <v>9.6999999999999993</v>
      </c>
      <c r="BA36" s="17">
        <v>-2.4</v>
      </c>
      <c r="BB36" s="17">
        <v>0.3</v>
      </c>
      <c r="BC36" s="17">
        <v>-2.7</v>
      </c>
      <c r="BD36" s="17">
        <v>0</v>
      </c>
      <c r="BE36" s="17">
        <v>1</v>
      </c>
      <c r="BF36" s="17">
        <v>-0.1</v>
      </c>
      <c r="BG36" s="17">
        <v>1.4</v>
      </c>
      <c r="BH36" s="17">
        <v>5.7</v>
      </c>
      <c r="BI36" s="17"/>
      <c r="BJ36" s="17"/>
      <c r="BK36" s="17">
        <v>-3.6</v>
      </c>
      <c r="BL36" s="17"/>
      <c r="BM36" s="17"/>
      <c r="BN36" s="17"/>
      <c r="BO36" s="17">
        <v>7.1</v>
      </c>
      <c r="BP36" s="17">
        <v>-46</v>
      </c>
      <c r="BQ36" s="17"/>
      <c r="BR36" s="17">
        <v>-15.1</v>
      </c>
      <c r="BS36" s="17">
        <v>-23.7</v>
      </c>
      <c r="BT36" s="17">
        <v>0</v>
      </c>
      <c r="BU36" s="17"/>
      <c r="BV36" s="17"/>
      <c r="BW36" s="17"/>
      <c r="BX36" s="17"/>
      <c r="BY36" s="17"/>
      <c r="BZ36" s="17"/>
      <c r="CA36" s="17"/>
      <c r="CB36" s="17">
        <v>-0.4</v>
      </c>
      <c r="CC36" s="17">
        <v>53.9</v>
      </c>
      <c r="CD36" s="17">
        <v>60.5</v>
      </c>
      <c r="CE36" s="17">
        <v>7.7</v>
      </c>
      <c r="CF36" s="17">
        <v>13.2</v>
      </c>
      <c r="CG36" s="17">
        <v>4.8</v>
      </c>
      <c r="CH36" s="17"/>
      <c r="CI36" s="17"/>
      <c r="CJ36" s="17"/>
      <c r="CK36" s="17">
        <v>70.2</v>
      </c>
      <c r="CL36" s="17">
        <v>67.2</v>
      </c>
      <c r="CM36" s="17">
        <v>-5.7</v>
      </c>
      <c r="CN36" s="17"/>
      <c r="CO36" s="17"/>
      <c r="CP36" s="17"/>
      <c r="CQ36" s="17"/>
      <c r="CR36" s="17"/>
      <c r="CS36" s="17"/>
      <c r="CT36" s="17"/>
      <c r="CU36" s="17"/>
      <c r="CV36" s="17">
        <v>-3.9</v>
      </c>
      <c r="CW36" s="17">
        <v>9.4</v>
      </c>
      <c r="CX36" s="17">
        <v>0</v>
      </c>
      <c r="CY36" s="17"/>
      <c r="CZ36" s="17">
        <v>1.4</v>
      </c>
      <c r="DA36" s="17">
        <v>-0.1</v>
      </c>
      <c r="DB36" s="17">
        <v>-0.9</v>
      </c>
      <c r="DC36" s="17"/>
      <c r="DD36" s="17">
        <v>0</v>
      </c>
      <c r="DE36" s="17">
        <v>1.1000000000000001</v>
      </c>
      <c r="DF36" s="17">
        <v>1.8</v>
      </c>
      <c r="DG36" s="17">
        <v>-0.2</v>
      </c>
      <c r="DH36" s="17">
        <v>1.3</v>
      </c>
      <c r="DI36" s="17">
        <v>0.7</v>
      </c>
      <c r="DJ36" s="17">
        <v>0.1</v>
      </c>
      <c r="DK36" s="17">
        <v>-0.7</v>
      </c>
      <c r="DL36" s="17">
        <v>-1.8</v>
      </c>
      <c r="DM36" s="17">
        <v>-1.7</v>
      </c>
      <c r="DN36" s="17">
        <v>2.2000000000000002</v>
      </c>
      <c r="DO36" s="17">
        <v>1</v>
      </c>
      <c r="DP36" s="17">
        <v>0.5</v>
      </c>
      <c r="DQ36" s="17">
        <v>0.7</v>
      </c>
      <c r="DR36" s="17"/>
      <c r="DS36" s="17">
        <v>-3.2</v>
      </c>
      <c r="DT36" s="17">
        <v>-0.1</v>
      </c>
      <c r="DU36" s="17">
        <v>0.6</v>
      </c>
      <c r="DV36" s="17">
        <v>0.2</v>
      </c>
      <c r="DW36" s="17"/>
      <c r="DX36" s="17">
        <v>-4.7</v>
      </c>
      <c r="DY36" s="17">
        <v>0.8</v>
      </c>
      <c r="DZ36" s="17">
        <v>1.6</v>
      </c>
      <c r="EA36" s="17">
        <v>2.4</v>
      </c>
      <c r="EB36" s="17">
        <v>1.4</v>
      </c>
      <c r="EC36" s="17">
        <v>0.8</v>
      </c>
      <c r="ED36" s="17">
        <v>3.9</v>
      </c>
      <c r="EE36" s="17">
        <v>2.5</v>
      </c>
      <c r="EF36" s="17">
        <v>-1.4</v>
      </c>
      <c r="EG36" s="17">
        <v>-2.6</v>
      </c>
      <c r="EH36" s="17">
        <v>0</v>
      </c>
      <c r="EI36" s="17">
        <v>0</v>
      </c>
      <c r="EJ36" s="17">
        <v>2.6</v>
      </c>
      <c r="EK36" s="17">
        <v>0</v>
      </c>
      <c r="EL36" s="17">
        <v>2</v>
      </c>
      <c r="EM36" s="17">
        <v>0.2</v>
      </c>
      <c r="EN36" s="17">
        <v>0.2</v>
      </c>
      <c r="EO36" s="17">
        <v>0.2</v>
      </c>
      <c r="EP36" s="17">
        <v>0</v>
      </c>
      <c r="EQ36" s="17">
        <v>20.2</v>
      </c>
      <c r="ER36" s="17">
        <v>3</v>
      </c>
      <c r="ES36" s="17">
        <v>17.100000000000001</v>
      </c>
      <c r="ET36" s="17">
        <v>-0.2</v>
      </c>
      <c r="EU36" s="17">
        <v>0</v>
      </c>
      <c r="EV36" s="17">
        <v>0</v>
      </c>
      <c r="EW36" s="17">
        <v>10</v>
      </c>
      <c r="EX36" s="17">
        <v>2.7</v>
      </c>
      <c r="EY36" s="17">
        <v>1.6</v>
      </c>
      <c r="EZ36" s="17">
        <v>1.8</v>
      </c>
      <c r="FA36" s="17"/>
      <c r="FB36" s="17">
        <v>6.2</v>
      </c>
      <c r="FC36" s="17">
        <v>7.4</v>
      </c>
      <c r="FD36" s="17">
        <v>1.8</v>
      </c>
      <c r="FE36" s="17">
        <v>1.9</v>
      </c>
      <c r="FF36" s="17">
        <v>1.6</v>
      </c>
      <c r="FG36" s="17"/>
      <c r="FH36" s="17"/>
      <c r="FI36" s="17">
        <v>817.32</v>
      </c>
      <c r="FJ36" s="15"/>
      <c r="FK36" s="17">
        <v>2.4372699999999998</v>
      </c>
      <c r="FL36" s="17">
        <v>-0.63800000000000001</v>
      </c>
      <c r="FM36" s="17"/>
      <c r="FN36" s="17">
        <v>1.7</v>
      </c>
      <c r="FO36" s="17"/>
      <c r="FP36" s="17">
        <v>5.5549900000000001</v>
      </c>
      <c r="FQ36" s="17">
        <v>1.1000000000000001</v>
      </c>
      <c r="FR36" s="17">
        <v>3.3</v>
      </c>
      <c r="FS36" s="17">
        <v>13.45426</v>
      </c>
    </row>
    <row r="37" spans="1:175" ht="24" customHeight="1" x14ac:dyDescent="0.3">
      <c r="A37" s="16" t="s">
        <v>62</v>
      </c>
      <c r="B37" s="16" t="s">
        <v>826</v>
      </c>
      <c r="C37" s="17"/>
      <c r="D37" s="17"/>
      <c r="E37" s="17">
        <v>11.07</v>
      </c>
      <c r="F37" s="17">
        <v>174.46</v>
      </c>
      <c r="G37" s="17">
        <v>50.85</v>
      </c>
      <c r="H37" s="17"/>
      <c r="I37" s="17"/>
      <c r="J37" s="17">
        <v>-5.5</v>
      </c>
      <c r="K37" s="17">
        <v>9.3000000000000007</v>
      </c>
      <c r="L37" s="17"/>
      <c r="M37" s="17"/>
      <c r="N37" s="17">
        <v>39.799999999999997</v>
      </c>
      <c r="O37" s="17">
        <v>33.5</v>
      </c>
      <c r="P37" s="17">
        <v>30.9</v>
      </c>
      <c r="Q37" s="17">
        <v>41.6</v>
      </c>
      <c r="R37" s="17">
        <v>-1.2</v>
      </c>
      <c r="S37" s="17">
        <v>18.5</v>
      </c>
      <c r="T37" s="17">
        <v>15.5</v>
      </c>
      <c r="U37" s="17">
        <v>0.2</v>
      </c>
      <c r="V37" s="17"/>
      <c r="W37" s="17"/>
      <c r="X37" s="17"/>
      <c r="Y37" s="17"/>
      <c r="Z37" s="17">
        <v>-4</v>
      </c>
      <c r="AA37" s="17">
        <v>1</v>
      </c>
      <c r="AB37" s="17"/>
      <c r="AC37" s="17">
        <v>-3.3</v>
      </c>
      <c r="AD37" s="17">
        <v>3</v>
      </c>
      <c r="AE37" s="17">
        <v>10.9</v>
      </c>
      <c r="AF37" s="17">
        <v>1.4</v>
      </c>
      <c r="AG37" s="17"/>
      <c r="AH37" s="17"/>
      <c r="AI37" s="17"/>
      <c r="AJ37" s="17">
        <v>12.8</v>
      </c>
      <c r="AK37" s="17">
        <v>22.9</v>
      </c>
      <c r="AL37" s="17"/>
      <c r="AM37" s="17"/>
      <c r="AN37" s="17"/>
      <c r="AO37" s="17">
        <v>-1.2</v>
      </c>
      <c r="AP37" s="17">
        <v>46.3</v>
      </c>
      <c r="AQ37" s="17">
        <v>9.1</v>
      </c>
      <c r="AR37" s="17">
        <v>18.399999999999999</v>
      </c>
      <c r="AS37" s="17">
        <v>0</v>
      </c>
      <c r="AT37" s="17">
        <v>0</v>
      </c>
      <c r="AU37" s="17">
        <v>2.7</v>
      </c>
      <c r="AV37" s="17">
        <v>0.8</v>
      </c>
      <c r="AW37" s="17"/>
      <c r="AX37" s="17"/>
      <c r="AY37" s="17"/>
      <c r="AZ37" s="17">
        <v>8.1999999999999993</v>
      </c>
      <c r="BA37" s="17">
        <v>-2.9</v>
      </c>
      <c r="BB37" s="17">
        <v>0.1</v>
      </c>
      <c r="BC37" s="17">
        <v>-5.0999999999999996</v>
      </c>
      <c r="BD37" s="17">
        <v>2.4</v>
      </c>
      <c r="BE37" s="17">
        <v>1</v>
      </c>
      <c r="BF37" s="17">
        <v>0</v>
      </c>
      <c r="BG37" s="17">
        <v>1.7</v>
      </c>
      <c r="BH37" s="17">
        <v>6.3</v>
      </c>
      <c r="BI37" s="17"/>
      <c r="BJ37" s="17"/>
      <c r="BK37" s="17">
        <v>-4.9000000000000004</v>
      </c>
      <c r="BL37" s="17"/>
      <c r="BM37" s="17"/>
      <c r="BN37" s="17"/>
      <c r="BO37" s="17">
        <v>5.5</v>
      </c>
      <c r="BP37" s="17">
        <v>-52.4</v>
      </c>
      <c r="BQ37" s="17"/>
      <c r="BR37" s="17">
        <v>-22.6</v>
      </c>
      <c r="BS37" s="17">
        <v>-32</v>
      </c>
      <c r="BT37" s="17">
        <v>0</v>
      </c>
      <c r="BU37" s="17"/>
      <c r="BV37" s="17"/>
      <c r="BW37" s="17"/>
      <c r="BX37" s="17"/>
      <c r="BY37" s="17"/>
      <c r="BZ37" s="17"/>
      <c r="CA37" s="17"/>
      <c r="CB37" s="17">
        <v>-0.4</v>
      </c>
      <c r="CC37" s="17">
        <v>53.7</v>
      </c>
      <c r="CD37" s="17">
        <v>37.1</v>
      </c>
      <c r="CE37" s="17">
        <v>8.3000000000000007</v>
      </c>
      <c r="CF37" s="17">
        <v>13.3</v>
      </c>
      <c r="CG37" s="17">
        <v>5.0999999999999996</v>
      </c>
      <c r="CH37" s="17"/>
      <c r="CI37" s="17"/>
      <c r="CJ37" s="17"/>
      <c r="CK37" s="17">
        <v>71.400000000000006</v>
      </c>
      <c r="CL37" s="17">
        <v>68.599999999999994</v>
      </c>
      <c r="CM37" s="17">
        <v>-5.7</v>
      </c>
      <c r="CN37" s="17"/>
      <c r="CO37" s="17"/>
      <c r="CP37" s="17"/>
      <c r="CQ37" s="17"/>
      <c r="CR37" s="17"/>
      <c r="CS37" s="17"/>
      <c r="CT37" s="17"/>
      <c r="CU37" s="17"/>
      <c r="CV37" s="17">
        <v>-4</v>
      </c>
      <c r="CW37" s="17">
        <v>8.5</v>
      </c>
      <c r="CX37" s="17">
        <v>0</v>
      </c>
      <c r="CY37" s="17"/>
      <c r="CZ37" s="17">
        <v>1.4</v>
      </c>
      <c r="DA37" s="17">
        <v>-0.1</v>
      </c>
      <c r="DB37" s="17">
        <v>-0.9</v>
      </c>
      <c r="DC37" s="17"/>
      <c r="DD37" s="17">
        <v>-0.2</v>
      </c>
      <c r="DE37" s="17">
        <v>1.2</v>
      </c>
      <c r="DF37" s="17">
        <v>1.9</v>
      </c>
      <c r="DG37" s="17">
        <v>-0.4</v>
      </c>
      <c r="DH37" s="17">
        <v>1.3</v>
      </c>
      <c r="DI37" s="17">
        <v>0.6</v>
      </c>
      <c r="DJ37" s="17">
        <v>0</v>
      </c>
      <c r="DK37" s="17">
        <v>-0.7</v>
      </c>
      <c r="DL37" s="17">
        <v>-1.8</v>
      </c>
      <c r="DM37" s="17">
        <v>-1</v>
      </c>
      <c r="DN37" s="17">
        <v>3.6</v>
      </c>
      <c r="DO37" s="17">
        <v>1</v>
      </c>
      <c r="DP37" s="17">
        <v>0.5</v>
      </c>
      <c r="DQ37" s="17">
        <v>0.7</v>
      </c>
      <c r="DR37" s="17"/>
      <c r="DS37" s="17">
        <v>-3.3</v>
      </c>
      <c r="DT37" s="17">
        <v>0</v>
      </c>
      <c r="DU37" s="17">
        <v>0.2</v>
      </c>
      <c r="DV37" s="17">
        <v>0.2</v>
      </c>
      <c r="DW37" s="17"/>
      <c r="DX37" s="17">
        <v>-4.7</v>
      </c>
      <c r="DY37" s="17">
        <v>0.5</v>
      </c>
      <c r="DZ37" s="17">
        <v>1.7</v>
      </c>
      <c r="EA37" s="17">
        <v>2.4</v>
      </c>
      <c r="EB37" s="17">
        <v>1.5</v>
      </c>
      <c r="EC37" s="17">
        <v>0.8</v>
      </c>
      <c r="ED37" s="17">
        <v>3.9</v>
      </c>
      <c r="EE37" s="17">
        <v>2.5</v>
      </c>
      <c r="EF37" s="17">
        <v>-1.7</v>
      </c>
      <c r="EG37" s="17">
        <v>-2.1</v>
      </c>
      <c r="EH37" s="17">
        <v>0</v>
      </c>
      <c r="EI37" s="17">
        <v>0.1</v>
      </c>
      <c r="EJ37" s="17">
        <v>2.6</v>
      </c>
      <c r="EK37" s="17">
        <v>0</v>
      </c>
      <c r="EL37" s="17">
        <v>2.1</v>
      </c>
      <c r="EM37" s="17">
        <v>0.2</v>
      </c>
      <c r="EN37" s="17">
        <v>0.2</v>
      </c>
      <c r="EO37" s="17">
        <v>0.2</v>
      </c>
      <c r="EP37" s="17">
        <v>0</v>
      </c>
      <c r="EQ37" s="17">
        <v>19.93</v>
      </c>
      <c r="ER37" s="17">
        <v>2.7</v>
      </c>
      <c r="ES37" s="17">
        <v>16.100000000000001</v>
      </c>
      <c r="ET37" s="17">
        <v>-0.2</v>
      </c>
      <c r="EU37" s="17">
        <v>3.6</v>
      </c>
      <c r="EV37" s="17">
        <v>0</v>
      </c>
      <c r="EW37" s="17">
        <v>9.9</v>
      </c>
      <c r="EX37" s="17">
        <v>2.2999999999999998</v>
      </c>
      <c r="EY37" s="17">
        <v>1.6</v>
      </c>
      <c r="EZ37" s="17">
        <v>1.8</v>
      </c>
      <c r="FA37" s="17"/>
      <c r="FB37" s="17">
        <v>5.4</v>
      </c>
      <c r="FC37" s="17">
        <v>6.8</v>
      </c>
      <c r="FD37" s="17">
        <v>1.8</v>
      </c>
      <c r="FE37" s="17">
        <v>1.8</v>
      </c>
      <c r="FF37" s="17">
        <v>1</v>
      </c>
      <c r="FG37" s="17"/>
      <c r="FH37" s="17"/>
      <c r="FI37" s="17">
        <v>789.91</v>
      </c>
      <c r="FJ37" s="15"/>
      <c r="FK37" s="17">
        <v>1.11389</v>
      </c>
      <c r="FL37" s="17">
        <v>-0.47599999999999998</v>
      </c>
      <c r="FM37" s="17"/>
      <c r="FN37" s="17">
        <v>1.7</v>
      </c>
      <c r="FO37" s="17"/>
      <c r="FP37" s="17">
        <v>5.54718</v>
      </c>
      <c r="FQ37" s="17">
        <v>0.5</v>
      </c>
      <c r="FR37" s="17">
        <v>3.6</v>
      </c>
      <c r="FS37" s="17">
        <v>11.98507</v>
      </c>
    </row>
    <row r="38" spans="1:175" ht="24" customHeight="1" x14ac:dyDescent="0.3">
      <c r="A38" s="16" t="s">
        <v>62</v>
      </c>
      <c r="B38" s="16" t="s">
        <v>827</v>
      </c>
      <c r="C38" s="17"/>
      <c r="D38" s="17"/>
      <c r="E38" s="17">
        <v>15.1</v>
      </c>
      <c r="F38" s="17">
        <v>174.35</v>
      </c>
      <c r="G38" s="17">
        <v>50.71</v>
      </c>
      <c r="H38" s="17"/>
      <c r="I38" s="17"/>
      <c r="J38" s="17">
        <v>-4.5</v>
      </c>
      <c r="K38" s="17">
        <v>0.6</v>
      </c>
      <c r="L38" s="17"/>
      <c r="M38" s="17"/>
      <c r="N38" s="17">
        <v>38.6</v>
      </c>
      <c r="O38" s="17">
        <v>36.4</v>
      </c>
      <c r="P38" s="17">
        <v>33.1</v>
      </c>
      <c r="Q38" s="17">
        <v>40.9</v>
      </c>
      <c r="R38" s="17">
        <v>-2.9</v>
      </c>
      <c r="S38" s="17">
        <v>17</v>
      </c>
      <c r="T38" s="17">
        <v>10.199999999999999</v>
      </c>
      <c r="U38" s="17">
        <v>0.4</v>
      </c>
      <c r="V38" s="17"/>
      <c r="W38" s="17"/>
      <c r="X38" s="17"/>
      <c r="Y38" s="17"/>
      <c r="Z38" s="17">
        <v>-0.5</v>
      </c>
      <c r="AA38" s="17">
        <v>1.5</v>
      </c>
      <c r="AB38" s="17"/>
      <c r="AC38" s="17">
        <v>-3.3</v>
      </c>
      <c r="AD38" s="17">
        <v>3.1</v>
      </c>
      <c r="AE38" s="17">
        <v>12.2</v>
      </c>
      <c r="AF38" s="17">
        <v>1.5</v>
      </c>
      <c r="AG38" s="17"/>
      <c r="AH38" s="17"/>
      <c r="AI38" s="17"/>
      <c r="AJ38" s="17">
        <v>13.2</v>
      </c>
      <c r="AK38" s="17">
        <v>23.8</v>
      </c>
      <c r="AL38" s="17"/>
      <c r="AM38" s="17"/>
      <c r="AN38" s="17"/>
      <c r="AO38" s="17">
        <v>-1.3</v>
      </c>
      <c r="AP38" s="17">
        <v>45.5</v>
      </c>
      <c r="AQ38" s="17">
        <v>0.2</v>
      </c>
      <c r="AR38" s="17">
        <v>18.100000000000001</v>
      </c>
      <c r="AS38" s="17">
        <v>0</v>
      </c>
      <c r="AT38" s="17">
        <v>-0.1</v>
      </c>
      <c r="AU38" s="17">
        <v>2.7</v>
      </c>
      <c r="AV38" s="17">
        <v>1.6</v>
      </c>
      <c r="AW38" s="17"/>
      <c r="AX38" s="17"/>
      <c r="AY38" s="17"/>
      <c r="AZ38" s="17">
        <v>9.4</v>
      </c>
      <c r="BA38" s="17">
        <v>-3</v>
      </c>
      <c r="BB38" s="17">
        <v>0.2</v>
      </c>
      <c r="BC38" s="17">
        <v>-2.1</v>
      </c>
      <c r="BD38" s="17">
        <v>2.9</v>
      </c>
      <c r="BE38" s="17">
        <v>1</v>
      </c>
      <c r="BF38" s="17">
        <v>-0.1</v>
      </c>
      <c r="BG38" s="17">
        <v>7.6</v>
      </c>
      <c r="BH38" s="17">
        <v>6.3</v>
      </c>
      <c r="BI38" s="17"/>
      <c r="BJ38" s="17"/>
      <c r="BK38" s="17">
        <v>-4.5</v>
      </c>
      <c r="BL38" s="17"/>
      <c r="BM38" s="17"/>
      <c r="BN38" s="17"/>
      <c r="BO38" s="17">
        <v>3.7</v>
      </c>
      <c r="BP38" s="17">
        <v>-54.1</v>
      </c>
      <c r="BQ38" s="17"/>
      <c r="BR38" s="17">
        <v>-24.8</v>
      </c>
      <c r="BS38" s="17">
        <v>-29</v>
      </c>
      <c r="BT38" s="17">
        <v>0</v>
      </c>
      <c r="BU38" s="17"/>
      <c r="BV38" s="17"/>
      <c r="BW38" s="17"/>
      <c r="BX38" s="17"/>
      <c r="BY38" s="17"/>
      <c r="BZ38" s="17"/>
      <c r="CA38" s="17"/>
      <c r="CB38" s="17">
        <v>-0.4</v>
      </c>
      <c r="CC38" s="17">
        <v>51.6</v>
      </c>
      <c r="CD38" s="17">
        <v>32.9</v>
      </c>
      <c r="CE38" s="17">
        <v>7.5</v>
      </c>
      <c r="CF38" s="17">
        <v>13.3</v>
      </c>
      <c r="CG38" s="17">
        <v>5</v>
      </c>
      <c r="CH38" s="17"/>
      <c r="CI38" s="17"/>
      <c r="CJ38" s="17"/>
      <c r="CK38" s="17">
        <v>70.400000000000006</v>
      </c>
      <c r="CL38" s="17">
        <v>67.599999999999994</v>
      </c>
      <c r="CM38" s="17">
        <v>-7.7</v>
      </c>
      <c r="CN38" s="17"/>
      <c r="CO38" s="17"/>
      <c r="CP38" s="17"/>
      <c r="CQ38" s="17"/>
      <c r="CR38" s="17"/>
      <c r="CS38" s="17"/>
      <c r="CT38" s="17"/>
      <c r="CU38" s="17"/>
      <c r="CV38" s="17">
        <v>-3.9</v>
      </c>
      <c r="CW38" s="17">
        <v>8.4</v>
      </c>
      <c r="CX38" s="17">
        <v>0</v>
      </c>
      <c r="CY38" s="17"/>
      <c r="CZ38" s="17">
        <v>1.4</v>
      </c>
      <c r="DA38" s="17">
        <v>-0.1</v>
      </c>
      <c r="DB38" s="17">
        <v>-0.9</v>
      </c>
      <c r="DC38" s="17"/>
      <c r="DD38" s="17">
        <v>0</v>
      </c>
      <c r="DE38" s="17">
        <v>1</v>
      </c>
      <c r="DF38" s="17">
        <v>1.8</v>
      </c>
      <c r="DG38" s="17">
        <v>0.2</v>
      </c>
      <c r="DH38" s="17">
        <v>1.3</v>
      </c>
      <c r="DI38" s="17">
        <v>0.6</v>
      </c>
      <c r="DJ38" s="17">
        <v>0.1</v>
      </c>
      <c r="DK38" s="17">
        <v>-0.7</v>
      </c>
      <c r="DL38" s="17">
        <v>-1.8</v>
      </c>
      <c r="DM38" s="17">
        <v>-0.9</v>
      </c>
      <c r="DN38" s="17">
        <v>3.9</v>
      </c>
      <c r="DO38" s="17">
        <v>1</v>
      </c>
      <c r="DP38" s="17">
        <v>0.5</v>
      </c>
      <c r="DQ38" s="17">
        <v>0.7</v>
      </c>
      <c r="DR38" s="17"/>
      <c r="DS38" s="17">
        <v>-3.3</v>
      </c>
      <c r="DT38" s="17">
        <v>-0.1</v>
      </c>
      <c r="DU38" s="17">
        <v>0.3</v>
      </c>
      <c r="DV38" s="17">
        <v>0.1</v>
      </c>
      <c r="DW38" s="17"/>
      <c r="DX38" s="17">
        <v>-4.5999999999999996</v>
      </c>
      <c r="DY38" s="17">
        <v>0.7</v>
      </c>
      <c r="DZ38" s="17">
        <v>1.6</v>
      </c>
      <c r="EA38" s="17">
        <v>2.2999999999999998</v>
      </c>
      <c r="EB38" s="17">
        <v>1.5</v>
      </c>
      <c r="EC38" s="17">
        <v>0.8</v>
      </c>
      <c r="ED38" s="17">
        <v>3.9</v>
      </c>
      <c r="EE38" s="17">
        <v>2.7</v>
      </c>
      <c r="EF38" s="17">
        <v>-2.5</v>
      </c>
      <c r="EG38" s="17">
        <v>-2.9</v>
      </c>
      <c r="EH38" s="17">
        <v>0</v>
      </c>
      <c r="EI38" s="17">
        <v>0</v>
      </c>
      <c r="EJ38" s="17">
        <v>2.6</v>
      </c>
      <c r="EK38" s="17">
        <v>0</v>
      </c>
      <c r="EL38" s="17">
        <v>2.1</v>
      </c>
      <c r="EM38" s="17">
        <v>0.2</v>
      </c>
      <c r="EN38" s="17">
        <v>0.2</v>
      </c>
      <c r="EO38" s="17">
        <v>0.2</v>
      </c>
      <c r="EP38" s="17">
        <v>0</v>
      </c>
      <c r="EQ38" s="17">
        <v>19.579999999999998</v>
      </c>
      <c r="ER38" s="17">
        <v>2.2999999999999998</v>
      </c>
      <c r="ES38" s="17">
        <v>16.8</v>
      </c>
      <c r="ET38" s="17">
        <v>-0.2</v>
      </c>
      <c r="EU38" s="17">
        <v>1.4</v>
      </c>
      <c r="EV38" s="17">
        <v>0</v>
      </c>
      <c r="EW38" s="17">
        <v>9.8000000000000007</v>
      </c>
      <c r="EX38" s="17">
        <v>2</v>
      </c>
      <c r="EY38" s="17">
        <v>1.6</v>
      </c>
      <c r="EZ38" s="17">
        <v>2</v>
      </c>
      <c r="FA38" s="17"/>
      <c r="FB38" s="17">
        <v>5.5</v>
      </c>
      <c r="FC38" s="17">
        <v>6.8</v>
      </c>
      <c r="FD38" s="17">
        <v>1.8</v>
      </c>
      <c r="FE38" s="17">
        <v>1.9</v>
      </c>
      <c r="FF38" s="17">
        <v>3.3</v>
      </c>
      <c r="FG38" s="17"/>
      <c r="FH38" s="17"/>
      <c r="FI38" s="17">
        <v>774.84</v>
      </c>
      <c r="FJ38" s="15"/>
      <c r="FK38" s="17">
        <v>1.4569000000000001</v>
      </c>
      <c r="FL38" s="17">
        <v>-0.25800000000000001</v>
      </c>
      <c r="FM38" s="17"/>
      <c r="FN38" s="17">
        <v>1.7</v>
      </c>
      <c r="FO38" s="17"/>
      <c r="FP38" s="17">
        <v>5.5518999999999998</v>
      </c>
      <c r="FQ38" s="17">
        <v>0.2</v>
      </c>
      <c r="FR38" s="17">
        <v>3.2</v>
      </c>
      <c r="FS38" s="17">
        <v>11.8508</v>
      </c>
    </row>
    <row r="39" spans="1:175" ht="24" customHeight="1" x14ac:dyDescent="0.3">
      <c r="A39" s="16" t="s">
        <v>62</v>
      </c>
      <c r="B39" s="16" t="s">
        <v>828</v>
      </c>
      <c r="C39" s="17"/>
      <c r="D39" s="17"/>
      <c r="E39" s="17">
        <v>8.61</v>
      </c>
      <c r="F39" s="17">
        <v>190.01</v>
      </c>
      <c r="G39" s="17">
        <v>53.58</v>
      </c>
      <c r="H39" s="17"/>
      <c r="I39" s="17"/>
      <c r="J39" s="17">
        <v>-1.3</v>
      </c>
      <c r="K39" s="17">
        <v>10.6</v>
      </c>
      <c r="L39" s="17"/>
      <c r="M39" s="17"/>
      <c r="N39" s="17">
        <v>53</v>
      </c>
      <c r="O39" s="17">
        <v>44.5</v>
      </c>
      <c r="P39" s="17">
        <v>41.4</v>
      </c>
      <c r="Q39" s="17">
        <v>57</v>
      </c>
      <c r="R39" s="17">
        <v>6.4</v>
      </c>
      <c r="S39" s="17">
        <v>24.1</v>
      </c>
      <c r="T39" s="17">
        <v>19.899999999999999</v>
      </c>
      <c r="U39" s="17">
        <v>0.1</v>
      </c>
      <c r="V39" s="17"/>
      <c r="W39" s="17"/>
      <c r="X39" s="17"/>
      <c r="Y39" s="17"/>
      <c r="Z39" s="17">
        <v>0.1</v>
      </c>
      <c r="AA39" s="17">
        <v>1.6</v>
      </c>
      <c r="AB39" s="17"/>
      <c r="AC39" s="17">
        <v>-3.3</v>
      </c>
      <c r="AD39" s="17">
        <v>3.3</v>
      </c>
      <c r="AE39" s="17">
        <v>12.6</v>
      </c>
      <c r="AF39" s="17">
        <v>1.6</v>
      </c>
      <c r="AG39" s="17"/>
      <c r="AH39" s="17"/>
      <c r="AI39" s="17"/>
      <c r="AJ39" s="17">
        <v>12.9</v>
      </c>
      <c r="AK39" s="17">
        <v>27.7</v>
      </c>
      <c r="AL39" s="17"/>
      <c r="AM39" s="17"/>
      <c r="AN39" s="17"/>
      <c r="AO39" s="17">
        <v>-0.8</v>
      </c>
      <c r="AP39" s="17">
        <v>54.1</v>
      </c>
      <c r="AQ39" s="17">
        <v>5.0999999999999996</v>
      </c>
      <c r="AR39" s="17">
        <v>17.899999999999999</v>
      </c>
      <c r="AS39" s="17">
        <v>0</v>
      </c>
      <c r="AT39" s="17">
        <v>0.2</v>
      </c>
      <c r="AU39" s="17">
        <v>2.7</v>
      </c>
      <c r="AV39" s="17">
        <v>0.6</v>
      </c>
      <c r="AW39" s="17"/>
      <c r="AX39" s="17"/>
      <c r="AY39" s="17"/>
      <c r="AZ39" s="17">
        <v>11.1</v>
      </c>
      <c r="BA39" s="17">
        <v>-2.4</v>
      </c>
      <c r="BB39" s="17">
        <v>0.3</v>
      </c>
      <c r="BC39" s="17">
        <v>-1.7</v>
      </c>
      <c r="BD39" s="17">
        <v>2.2000000000000002</v>
      </c>
      <c r="BE39" s="17">
        <v>1</v>
      </c>
      <c r="BF39" s="17">
        <v>-0.1</v>
      </c>
      <c r="BG39" s="17">
        <v>1.4</v>
      </c>
      <c r="BH39" s="17">
        <v>10</v>
      </c>
      <c r="BI39" s="17"/>
      <c r="BJ39" s="17"/>
      <c r="BK39" s="17">
        <v>-1.1000000000000001</v>
      </c>
      <c r="BL39" s="17"/>
      <c r="BM39" s="17"/>
      <c r="BN39" s="17"/>
      <c r="BO39" s="17">
        <v>10.6</v>
      </c>
      <c r="BP39" s="17">
        <v>-45.1</v>
      </c>
      <c r="BQ39" s="17"/>
      <c r="BR39" s="17">
        <v>-15.4</v>
      </c>
      <c r="BS39" s="17">
        <v>-19.899999999999999</v>
      </c>
      <c r="BT39" s="17">
        <v>0</v>
      </c>
      <c r="BU39" s="17"/>
      <c r="BV39" s="17"/>
      <c r="BW39" s="17"/>
      <c r="BX39" s="17"/>
      <c r="BY39" s="17"/>
      <c r="BZ39" s="17"/>
      <c r="CA39" s="17"/>
      <c r="CB39" s="17">
        <v>-0.4</v>
      </c>
      <c r="CC39" s="17">
        <v>53</v>
      </c>
      <c r="CD39" s="17">
        <v>33.5</v>
      </c>
      <c r="CE39" s="17">
        <v>16.3</v>
      </c>
      <c r="CF39" s="17">
        <v>15.1</v>
      </c>
      <c r="CG39" s="17">
        <v>5</v>
      </c>
      <c r="CH39" s="17"/>
      <c r="CI39" s="17"/>
      <c r="CJ39" s="17"/>
      <c r="CK39" s="17">
        <v>85</v>
      </c>
      <c r="CL39" s="17">
        <v>82</v>
      </c>
      <c r="CM39" s="17">
        <v>13.3</v>
      </c>
      <c r="CN39" s="17"/>
      <c r="CO39" s="17"/>
      <c r="CP39" s="17"/>
      <c r="CQ39" s="17"/>
      <c r="CR39" s="17"/>
      <c r="CS39" s="17"/>
      <c r="CT39" s="17"/>
      <c r="CU39" s="17"/>
      <c r="CV39" s="17">
        <v>-4.4000000000000004</v>
      </c>
      <c r="CW39" s="17">
        <v>8.5</v>
      </c>
      <c r="CX39" s="17">
        <v>0</v>
      </c>
      <c r="CY39" s="17"/>
      <c r="CZ39" s="17">
        <v>1.4</v>
      </c>
      <c r="DA39" s="17">
        <v>0</v>
      </c>
      <c r="DB39" s="17">
        <v>-1</v>
      </c>
      <c r="DC39" s="17"/>
      <c r="DD39" s="17">
        <v>0</v>
      </c>
      <c r="DE39" s="17">
        <v>1.2</v>
      </c>
      <c r="DF39" s="17">
        <v>1.8</v>
      </c>
      <c r="DG39" s="17">
        <v>1.6</v>
      </c>
      <c r="DH39" s="17">
        <v>1.3</v>
      </c>
      <c r="DI39" s="17">
        <v>0.6</v>
      </c>
      <c r="DJ39" s="17">
        <v>0.1</v>
      </c>
      <c r="DK39" s="17">
        <v>-0.7</v>
      </c>
      <c r="DL39" s="17">
        <v>-1.8</v>
      </c>
      <c r="DM39" s="17">
        <v>0.3</v>
      </c>
      <c r="DN39" s="17">
        <v>6.3</v>
      </c>
      <c r="DO39" s="17">
        <v>1</v>
      </c>
      <c r="DP39" s="17">
        <v>0.5</v>
      </c>
      <c r="DQ39" s="17">
        <v>0.7</v>
      </c>
      <c r="DR39" s="17"/>
      <c r="DS39" s="17">
        <v>-3.3</v>
      </c>
      <c r="DT39" s="17">
        <v>0</v>
      </c>
      <c r="DU39" s="17">
        <v>0.3</v>
      </c>
      <c r="DV39" s="17">
        <v>0.1</v>
      </c>
      <c r="DW39" s="17"/>
      <c r="DX39" s="17">
        <v>-4.5</v>
      </c>
      <c r="DY39" s="17">
        <v>0.9</v>
      </c>
      <c r="DZ39" s="17">
        <v>1.6</v>
      </c>
      <c r="EA39" s="17">
        <v>2.4</v>
      </c>
      <c r="EB39" s="17">
        <v>1.9</v>
      </c>
      <c r="EC39" s="17">
        <v>0.8</v>
      </c>
      <c r="ED39" s="17">
        <v>3.9</v>
      </c>
      <c r="EE39" s="17">
        <v>2.6</v>
      </c>
      <c r="EF39" s="17">
        <v>1.3</v>
      </c>
      <c r="EG39" s="17">
        <v>1.6</v>
      </c>
      <c r="EH39" s="17">
        <v>0.1</v>
      </c>
      <c r="EI39" s="17">
        <v>0.2</v>
      </c>
      <c r="EJ39" s="17">
        <v>2.6</v>
      </c>
      <c r="EK39" s="17">
        <v>0</v>
      </c>
      <c r="EL39" s="17">
        <v>2</v>
      </c>
      <c r="EM39" s="17">
        <v>0.2</v>
      </c>
      <c r="EN39" s="17">
        <v>0.2</v>
      </c>
      <c r="EO39" s="17">
        <v>0.2</v>
      </c>
      <c r="EP39" s="17">
        <v>0</v>
      </c>
      <c r="EQ39" s="17">
        <v>20.03</v>
      </c>
      <c r="ER39" s="17">
        <v>1.8</v>
      </c>
      <c r="ES39" s="17">
        <v>16.100000000000001</v>
      </c>
      <c r="ET39" s="17">
        <v>-0.2</v>
      </c>
      <c r="EU39" s="17">
        <v>13.7</v>
      </c>
      <c r="EV39" s="17">
        <v>0</v>
      </c>
      <c r="EW39" s="17">
        <v>9.6999999999999993</v>
      </c>
      <c r="EX39" s="17">
        <v>1.5</v>
      </c>
      <c r="EY39" s="17">
        <v>1.6</v>
      </c>
      <c r="EZ39" s="17">
        <v>2.2000000000000002</v>
      </c>
      <c r="FA39" s="17"/>
      <c r="FB39" s="17">
        <v>7.1</v>
      </c>
      <c r="FC39" s="17">
        <v>8.6999999999999993</v>
      </c>
      <c r="FD39" s="17">
        <v>1.8</v>
      </c>
      <c r="FE39" s="17">
        <v>1.6</v>
      </c>
      <c r="FF39" s="17">
        <v>2.7</v>
      </c>
      <c r="FG39" s="17"/>
      <c r="FH39" s="17"/>
      <c r="FI39" s="17">
        <v>1018.73</v>
      </c>
      <c r="FJ39" s="15"/>
      <c r="FK39" s="17">
        <v>2.5259100000000001</v>
      </c>
      <c r="FL39" s="17">
        <v>0.25800000000000001</v>
      </c>
      <c r="FM39" s="17"/>
      <c r="FN39" s="17">
        <v>1.9</v>
      </c>
      <c r="FO39" s="17"/>
      <c r="FP39" s="17">
        <v>5.5500999999999996</v>
      </c>
      <c r="FQ39" s="17">
        <v>1.3</v>
      </c>
      <c r="FR39" s="17">
        <v>3.6</v>
      </c>
      <c r="FS39" s="17">
        <v>15.13401</v>
      </c>
    </row>
    <row r="40" spans="1:175" ht="24" customHeight="1" x14ac:dyDescent="0.3">
      <c r="A40" s="16" t="s">
        <v>62</v>
      </c>
      <c r="B40" s="16" t="s">
        <v>829</v>
      </c>
      <c r="C40" s="17"/>
      <c r="D40" s="17"/>
      <c r="E40" s="17">
        <v>7.74</v>
      </c>
      <c r="F40" s="17">
        <v>178.33</v>
      </c>
      <c r="G40" s="17">
        <v>51.1</v>
      </c>
      <c r="H40" s="17"/>
      <c r="I40" s="17"/>
      <c r="J40" s="17">
        <v>-1.8</v>
      </c>
      <c r="K40" s="17">
        <v>7.8</v>
      </c>
      <c r="L40" s="17"/>
      <c r="M40" s="17"/>
      <c r="N40" s="17">
        <v>48</v>
      </c>
      <c r="O40" s="17">
        <v>37</v>
      </c>
      <c r="P40" s="17">
        <v>33.1</v>
      </c>
      <c r="Q40" s="17">
        <v>49.4</v>
      </c>
      <c r="R40" s="17">
        <v>7</v>
      </c>
      <c r="S40" s="17">
        <v>24.9</v>
      </c>
      <c r="T40" s="17">
        <v>13.4</v>
      </c>
      <c r="U40" s="17">
        <v>0</v>
      </c>
      <c r="V40" s="17"/>
      <c r="W40" s="17"/>
      <c r="X40" s="17"/>
      <c r="Y40" s="17"/>
      <c r="Z40" s="17">
        <v>-0.3</v>
      </c>
      <c r="AA40" s="17">
        <v>1.8</v>
      </c>
      <c r="AB40" s="17"/>
      <c r="AC40" s="17">
        <v>-3.3</v>
      </c>
      <c r="AD40" s="17">
        <v>3.4</v>
      </c>
      <c r="AE40" s="17">
        <v>15.3</v>
      </c>
      <c r="AF40" s="17">
        <v>1.7</v>
      </c>
      <c r="AG40" s="17"/>
      <c r="AH40" s="17"/>
      <c r="AI40" s="17"/>
      <c r="AJ40" s="17">
        <v>14.1</v>
      </c>
      <c r="AK40" s="17">
        <v>27.9</v>
      </c>
      <c r="AL40" s="17"/>
      <c r="AM40" s="17"/>
      <c r="AN40" s="17"/>
      <c r="AO40" s="17">
        <v>-0.8</v>
      </c>
      <c r="AP40" s="17">
        <v>55.6</v>
      </c>
      <c r="AQ40" s="17">
        <v>7.5</v>
      </c>
      <c r="AR40" s="17">
        <v>18.8</v>
      </c>
      <c r="AS40" s="17">
        <v>0</v>
      </c>
      <c r="AT40" s="17">
        <v>0.1</v>
      </c>
      <c r="AU40" s="17">
        <v>2.7</v>
      </c>
      <c r="AV40" s="17">
        <v>1.2</v>
      </c>
      <c r="AW40" s="17"/>
      <c r="AX40" s="17"/>
      <c r="AY40" s="17"/>
      <c r="AZ40" s="17">
        <v>8.6</v>
      </c>
      <c r="BA40" s="17">
        <v>-2.4</v>
      </c>
      <c r="BB40" s="17">
        <v>0.3</v>
      </c>
      <c r="BC40" s="17">
        <v>-2.9</v>
      </c>
      <c r="BD40" s="17">
        <v>2.2999999999999998</v>
      </c>
      <c r="BE40" s="17">
        <v>1</v>
      </c>
      <c r="BF40" s="17">
        <v>-0.1</v>
      </c>
      <c r="BG40" s="17">
        <v>1.4</v>
      </c>
      <c r="BH40" s="17">
        <v>9.8000000000000007</v>
      </c>
      <c r="BI40" s="17"/>
      <c r="BJ40" s="17"/>
      <c r="BK40" s="17">
        <v>-2.7</v>
      </c>
      <c r="BL40" s="17"/>
      <c r="BM40" s="17"/>
      <c r="BN40" s="17"/>
      <c r="BO40" s="17">
        <v>8.9</v>
      </c>
      <c r="BP40" s="17">
        <v>-41</v>
      </c>
      <c r="BQ40" s="17"/>
      <c r="BR40" s="17">
        <v>-11.5</v>
      </c>
      <c r="BS40" s="17">
        <v>-17.2</v>
      </c>
      <c r="BT40" s="17">
        <v>0</v>
      </c>
      <c r="BU40" s="17"/>
      <c r="BV40" s="17"/>
      <c r="BW40" s="17"/>
      <c r="BX40" s="17"/>
      <c r="BY40" s="17"/>
      <c r="BZ40" s="17"/>
      <c r="CA40" s="17"/>
      <c r="CB40" s="17">
        <v>-0.4</v>
      </c>
      <c r="CC40" s="17">
        <v>86.9</v>
      </c>
      <c r="CD40" s="17">
        <v>53.9</v>
      </c>
      <c r="CE40" s="17">
        <v>16.399999999999999</v>
      </c>
      <c r="CF40" s="17">
        <v>15.1</v>
      </c>
      <c r="CG40" s="17">
        <v>5.0999999999999996</v>
      </c>
      <c r="CH40" s="17"/>
      <c r="CI40" s="17"/>
      <c r="CJ40" s="17"/>
      <c r="CK40" s="17">
        <v>73.599999999999994</v>
      </c>
      <c r="CL40" s="17">
        <v>77.7</v>
      </c>
      <c r="CM40" s="17">
        <v>7.3</v>
      </c>
      <c r="CN40" s="17"/>
      <c r="CO40" s="17"/>
      <c r="CP40" s="17"/>
      <c r="CQ40" s="17"/>
      <c r="CR40" s="17"/>
      <c r="CS40" s="17"/>
      <c r="CT40" s="17"/>
      <c r="CU40" s="17"/>
      <c r="CV40" s="17">
        <v>-4.5</v>
      </c>
      <c r="CW40" s="17">
        <v>7.6</v>
      </c>
      <c r="CX40" s="17">
        <v>0</v>
      </c>
      <c r="CY40" s="17"/>
      <c r="CZ40" s="17">
        <v>1.4</v>
      </c>
      <c r="DA40" s="17">
        <v>0</v>
      </c>
      <c r="DB40" s="17">
        <v>-0.9</v>
      </c>
      <c r="DC40" s="17"/>
      <c r="DD40" s="17">
        <v>-0.2</v>
      </c>
      <c r="DE40" s="17">
        <v>1.4</v>
      </c>
      <c r="DF40" s="17">
        <v>1.8</v>
      </c>
      <c r="DG40" s="17">
        <v>1.4</v>
      </c>
      <c r="DH40" s="17">
        <v>1.3</v>
      </c>
      <c r="DI40" s="17">
        <v>0.5</v>
      </c>
      <c r="DJ40" s="17">
        <v>0.1</v>
      </c>
      <c r="DK40" s="17">
        <v>-0.7</v>
      </c>
      <c r="DL40" s="17">
        <v>-1.7</v>
      </c>
      <c r="DM40" s="17">
        <v>1.1000000000000001</v>
      </c>
      <c r="DN40" s="17">
        <v>8.3000000000000007</v>
      </c>
      <c r="DO40" s="17">
        <v>1</v>
      </c>
      <c r="DP40" s="17">
        <v>0.5</v>
      </c>
      <c r="DQ40" s="17">
        <v>0.7</v>
      </c>
      <c r="DR40" s="17"/>
      <c r="DS40" s="17">
        <v>-3.1</v>
      </c>
      <c r="DT40" s="17">
        <v>0</v>
      </c>
      <c r="DU40" s="17">
        <v>0.3</v>
      </c>
      <c r="DV40" s="17">
        <v>0.1</v>
      </c>
      <c r="DW40" s="17"/>
      <c r="DX40" s="17">
        <v>-4.5</v>
      </c>
      <c r="DY40" s="17">
        <v>0.6</v>
      </c>
      <c r="DZ40" s="17">
        <v>1.5</v>
      </c>
      <c r="EA40" s="17">
        <v>2.2999999999999998</v>
      </c>
      <c r="EB40" s="17">
        <v>2.1</v>
      </c>
      <c r="EC40" s="17">
        <v>0.8</v>
      </c>
      <c r="ED40" s="17">
        <v>3.9</v>
      </c>
      <c r="EE40" s="17">
        <v>2.5</v>
      </c>
      <c r="EF40" s="17">
        <v>-0.2</v>
      </c>
      <c r="EG40" s="17">
        <v>-4.0999999999999996</v>
      </c>
      <c r="EH40" s="17">
        <v>0</v>
      </c>
      <c r="EI40" s="17">
        <v>0</v>
      </c>
      <c r="EJ40" s="17">
        <v>2.6</v>
      </c>
      <c r="EK40" s="17">
        <v>0</v>
      </c>
      <c r="EL40" s="17">
        <v>2.1</v>
      </c>
      <c r="EM40" s="17">
        <v>0.2</v>
      </c>
      <c r="EN40" s="17">
        <v>0.2</v>
      </c>
      <c r="EO40" s="17">
        <v>0.2</v>
      </c>
      <c r="EP40" s="17">
        <v>0</v>
      </c>
      <c r="EQ40" s="17">
        <v>19.8</v>
      </c>
      <c r="ER40" s="17">
        <v>1.3</v>
      </c>
      <c r="ES40" s="17">
        <v>14.9</v>
      </c>
      <c r="ET40" s="17">
        <v>-0.2</v>
      </c>
      <c r="EU40" s="17">
        <v>17.399999999999999</v>
      </c>
      <c r="EV40" s="17">
        <v>0</v>
      </c>
      <c r="EW40" s="17">
        <v>9.5</v>
      </c>
      <c r="EX40" s="17">
        <v>0.9</v>
      </c>
      <c r="EY40" s="17">
        <v>1.6</v>
      </c>
      <c r="EZ40" s="17">
        <v>2.4</v>
      </c>
      <c r="FA40" s="17"/>
      <c r="FB40" s="17">
        <v>6.2</v>
      </c>
      <c r="FC40" s="17">
        <v>7.7</v>
      </c>
      <c r="FD40" s="17">
        <v>1.8</v>
      </c>
      <c r="FE40" s="17">
        <v>0.9</v>
      </c>
      <c r="FF40" s="17">
        <v>2.4</v>
      </c>
      <c r="FG40" s="17"/>
      <c r="FH40" s="17"/>
      <c r="FI40" s="17">
        <v>1004.97</v>
      </c>
      <c r="FJ40" s="15"/>
      <c r="FK40" s="17">
        <v>2.31948</v>
      </c>
      <c r="FL40" s="17">
        <v>0.13700000000000001</v>
      </c>
      <c r="FM40" s="17"/>
      <c r="FN40" s="17">
        <v>1.9</v>
      </c>
      <c r="FO40" s="17"/>
      <c r="FP40" s="17">
        <v>5.5505199999999997</v>
      </c>
      <c r="FQ40" s="17">
        <v>0.9</v>
      </c>
      <c r="FR40" s="17">
        <v>3.5</v>
      </c>
      <c r="FS40" s="17">
        <v>14.307</v>
      </c>
    </row>
    <row r="41" spans="1:175" ht="24" customHeight="1" x14ac:dyDescent="0.3">
      <c r="A41" s="16" t="s">
        <v>62</v>
      </c>
      <c r="B41" s="16" t="s">
        <v>830</v>
      </c>
      <c r="C41" s="17"/>
      <c r="D41" s="17"/>
      <c r="E41" s="17">
        <v>6.05</v>
      </c>
      <c r="F41" s="17">
        <v>185.14</v>
      </c>
      <c r="G41" s="17">
        <v>53.38</v>
      </c>
      <c r="H41" s="17"/>
      <c r="I41" s="17"/>
      <c r="J41" s="17">
        <v>-2.5</v>
      </c>
      <c r="K41" s="17">
        <v>18.100000000000001</v>
      </c>
      <c r="L41" s="17"/>
      <c r="M41" s="17"/>
      <c r="N41" s="17">
        <v>47.9</v>
      </c>
      <c r="O41" s="17">
        <v>37.9</v>
      </c>
      <c r="P41" s="17">
        <v>35.5</v>
      </c>
      <c r="Q41" s="17">
        <v>51.1</v>
      </c>
      <c r="R41" s="17">
        <v>8.9</v>
      </c>
      <c r="S41" s="17">
        <v>24.8</v>
      </c>
      <c r="T41" s="17">
        <v>25.8</v>
      </c>
      <c r="U41" s="17">
        <v>-0.1</v>
      </c>
      <c r="V41" s="17"/>
      <c r="W41" s="17"/>
      <c r="X41" s="17"/>
      <c r="Y41" s="17"/>
      <c r="Z41" s="17">
        <v>-0.4</v>
      </c>
      <c r="AA41" s="17">
        <v>0.9</v>
      </c>
      <c r="AB41" s="17"/>
      <c r="AC41" s="17">
        <v>-3.3</v>
      </c>
      <c r="AD41" s="17">
        <v>3.4</v>
      </c>
      <c r="AE41" s="17">
        <v>16.5</v>
      </c>
      <c r="AF41" s="17">
        <v>1.8</v>
      </c>
      <c r="AG41" s="17"/>
      <c r="AH41" s="17"/>
      <c r="AI41" s="17"/>
      <c r="AJ41" s="17">
        <v>14.3</v>
      </c>
      <c r="AK41" s="17">
        <v>26.8</v>
      </c>
      <c r="AL41" s="17"/>
      <c r="AM41" s="17"/>
      <c r="AN41" s="17"/>
      <c r="AO41" s="17">
        <v>-1</v>
      </c>
      <c r="AP41" s="17">
        <v>57.2</v>
      </c>
      <c r="AQ41" s="17">
        <v>7</v>
      </c>
      <c r="AR41" s="17">
        <v>17.3</v>
      </c>
      <c r="AS41" s="17">
        <v>0</v>
      </c>
      <c r="AT41" s="17">
        <v>0.9</v>
      </c>
      <c r="AU41" s="17">
        <v>2.7</v>
      </c>
      <c r="AV41" s="17">
        <v>0.7</v>
      </c>
      <c r="AW41" s="17"/>
      <c r="AX41" s="17"/>
      <c r="AY41" s="17"/>
      <c r="AZ41" s="17">
        <v>11.7</v>
      </c>
      <c r="BA41" s="17">
        <v>-2.4</v>
      </c>
      <c r="BB41" s="17">
        <v>0.4</v>
      </c>
      <c r="BC41" s="17">
        <v>-3.1</v>
      </c>
      <c r="BD41" s="17">
        <v>1.8</v>
      </c>
      <c r="BE41" s="17">
        <v>1</v>
      </c>
      <c r="BF41" s="17">
        <v>0</v>
      </c>
      <c r="BG41" s="17">
        <v>0.7</v>
      </c>
      <c r="BH41" s="17">
        <v>10.5</v>
      </c>
      <c r="BI41" s="17"/>
      <c r="BJ41" s="17"/>
      <c r="BK41" s="17">
        <v>-3</v>
      </c>
      <c r="BL41" s="17"/>
      <c r="BM41" s="17"/>
      <c r="BN41" s="17"/>
      <c r="BO41" s="17">
        <v>12.5</v>
      </c>
      <c r="BP41" s="17">
        <v>-38.299999999999997</v>
      </c>
      <c r="BQ41" s="17"/>
      <c r="BR41" s="17">
        <v>-9.4</v>
      </c>
      <c r="BS41" s="17">
        <v>-14.9</v>
      </c>
      <c r="BT41" s="17">
        <v>0</v>
      </c>
      <c r="BU41" s="17"/>
      <c r="BV41" s="17"/>
      <c r="BW41" s="17"/>
      <c r="BX41" s="17"/>
      <c r="BY41" s="17"/>
      <c r="BZ41" s="17"/>
      <c r="CA41" s="17"/>
      <c r="CB41" s="17">
        <v>-0.1</v>
      </c>
      <c r="CC41" s="17">
        <v>89.8</v>
      </c>
      <c r="CD41" s="17">
        <v>52.8</v>
      </c>
      <c r="CE41" s="17">
        <v>16.600000000000001</v>
      </c>
      <c r="CF41" s="17">
        <v>15.3</v>
      </c>
      <c r="CG41" s="17">
        <v>4.9000000000000004</v>
      </c>
      <c r="CH41" s="17"/>
      <c r="CI41" s="17"/>
      <c r="CJ41" s="17"/>
      <c r="CK41" s="17">
        <v>76.5</v>
      </c>
      <c r="CL41" s="17">
        <v>80.5</v>
      </c>
      <c r="CM41" s="17">
        <v>11.7</v>
      </c>
      <c r="CN41" s="17"/>
      <c r="CO41" s="17"/>
      <c r="CP41" s="17"/>
      <c r="CQ41" s="17"/>
      <c r="CR41" s="17"/>
      <c r="CS41" s="17"/>
      <c r="CT41" s="17"/>
      <c r="CU41" s="17"/>
      <c r="CV41" s="17">
        <v>-4</v>
      </c>
      <c r="CW41" s="17">
        <v>7.4</v>
      </c>
      <c r="CX41" s="17">
        <v>0</v>
      </c>
      <c r="CY41" s="17"/>
      <c r="CZ41" s="17">
        <v>1.4</v>
      </c>
      <c r="DA41" s="17">
        <v>0</v>
      </c>
      <c r="DB41" s="17">
        <v>-0.9</v>
      </c>
      <c r="DC41" s="17"/>
      <c r="DD41" s="17">
        <v>0</v>
      </c>
      <c r="DE41" s="17">
        <v>1.4</v>
      </c>
      <c r="DF41" s="17">
        <v>1.9</v>
      </c>
      <c r="DG41" s="17">
        <v>0.9</v>
      </c>
      <c r="DH41" s="17">
        <v>1.3</v>
      </c>
      <c r="DI41" s="17">
        <v>0.6</v>
      </c>
      <c r="DJ41" s="17">
        <v>0.1</v>
      </c>
      <c r="DK41" s="17">
        <v>-0.6</v>
      </c>
      <c r="DL41" s="17">
        <v>-1.5</v>
      </c>
      <c r="DM41" s="17">
        <v>1.6</v>
      </c>
      <c r="DN41" s="17">
        <v>9.1999999999999993</v>
      </c>
      <c r="DO41" s="17">
        <v>1</v>
      </c>
      <c r="DP41" s="17">
        <v>0.5</v>
      </c>
      <c r="DQ41" s="17">
        <v>0.7</v>
      </c>
      <c r="DR41" s="17"/>
      <c r="DS41" s="17">
        <v>-2.5</v>
      </c>
      <c r="DT41" s="17">
        <v>0</v>
      </c>
      <c r="DU41" s="17">
        <v>0.3</v>
      </c>
      <c r="DV41" s="17">
        <v>0.1</v>
      </c>
      <c r="DW41" s="17"/>
      <c r="DX41" s="17">
        <v>-4.5</v>
      </c>
      <c r="DY41" s="17">
        <v>0.9</v>
      </c>
      <c r="DZ41" s="17">
        <v>1.5</v>
      </c>
      <c r="EA41" s="17">
        <v>2.4</v>
      </c>
      <c r="EB41" s="17">
        <v>2.1</v>
      </c>
      <c r="EC41" s="17">
        <v>0.8</v>
      </c>
      <c r="ED41" s="17">
        <v>3.9</v>
      </c>
      <c r="EE41" s="17">
        <v>2.2000000000000002</v>
      </c>
      <c r="EF41" s="17">
        <v>3.7</v>
      </c>
      <c r="EG41" s="17">
        <v>-2.4</v>
      </c>
      <c r="EH41" s="17">
        <v>0.7</v>
      </c>
      <c r="EI41" s="17">
        <v>0</v>
      </c>
      <c r="EJ41" s="17">
        <v>2.6</v>
      </c>
      <c r="EK41" s="17">
        <v>0</v>
      </c>
      <c r="EL41" s="17">
        <v>2</v>
      </c>
      <c r="EM41" s="17">
        <v>0.2</v>
      </c>
      <c r="EN41" s="17">
        <v>0.2</v>
      </c>
      <c r="EO41" s="17">
        <v>0.2</v>
      </c>
      <c r="EP41" s="17">
        <v>0</v>
      </c>
      <c r="EQ41" s="17">
        <v>19.93</v>
      </c>
      <c r="ER41" s="17">
        <v>0.8</v>
      </c>
      <c r="ES41" s="17">
        <v>14</v>
      </c>
      <c r="ET41" s="17">
        <v>-0.2</v>
      </c>
      <c r="EU41" s="17">
        <v>19.7</v>
      </c>
      <c r="EV41" s="17">
        <v>0</v>
      </c>
      <c r="EW41" s="17">
        <v>8.8000000000000007</v>
      </c>
      <c r="EX41" s="17">
        <v>0.4</v>
      </c>
      <c r="EY41" s="17">
        <v>1.6</v>
      </c>
      <c r="EZ41" s="17">
        <v>2.4</v>
      </c>
      <c r="FA41" s="17"/>
      <c r="FB41" s="17">
        <v>6.3</v>
      </c>
      <c r="FC41" s="17">
        <v>7.7</v>
      </c>
      <c r="FD41" s="17">
        <v>1.8</v>
      </c>
      <c r="FE41" s="17">
        <v>0.5</v>
      </c>
      <c r="FF41" s="17">
        <v>3</v>
      </c>
      <c r="FG41" s="17"/>
      <c r="FH41" s="17"/>
      <c r="FI41" s="17">
        <v>1074.4000000000001</v>
      </c>
      <c r="FJ41" s="15"/>
      <c r="FK41" s="17">
        <v>2.3251200000000001</v>
      </c>
      <c r="FL41" s="17">
        <v>0.113</v>
      </c>
      <c r="FM41" s="17"/>
      <c r="FN41" s="17">
        <v>1.9</v>
      </c>
      <c r="FO41" s="17"/>
      <c r="FP41" s="17">
        <v>5.5488600000000003</v>
      </c>
      <c r="FQ41" s="17">
        <v>1</v>
      </c>
      <c r="FR41" s="17">
        <v>3.7</v>
      </c>
      <c r="FS41" s="17">
        <v>14.586980000000001</v>
      </c>
    </row>
    <row r="42" spans="1:175" ht="24" customHeight="1" x14ac:dyDescent="0.3">
      <c r="A42" s="18" t="s">
        <v>62</v>
      </c>
      <c r="B42" s="18" t="s">
        <v>831</v>
      </c>
      <c r="C42" s="19"/>
      <c r="D42" s="19"/>
      <c r="E42" s="19">
        <v>19.350000000000001</v>
      </c>
      <c r="F42" s="19">
        <v>171.61</v>
      </c>
      <c r="G42" s="19">
        <v>50.1</v>
      </c>
      <c r="H42" s="19"/>
      <c r="I42" s="19"/>
      <c r="J42" s="19">
        <v>-5.2</v>
      </c>
      <c r="K42" s="19">
        <v>19.5</v>
      </c>
      <c r="L42" s="19"/>
      <c r="M42" s="19"/>
      <c r="N42" s="19">
        <v>47.6</v>
      </c>
      <c r="O42" s="19">
        <v>34</v>
      </c>
      <c r="P42" s="19">
        <v>30</v>
      </c>
      <c r="Q42" s="19">
        <v>53.2</v>
      </c>
      <c r="R42" s="19">
        <v>7.9</v>
      </c>
      <c r="S42" s="19">
        <v>25.6</v>
      </c>
      <c r="T42" s="19">
        <v>18.2</v>
      </c>
      <c r="U42" s="19">
        <v>-0.2</v>
      </c>
      <c r="V42" s="19"/>
      <c r="W42" s="19"/>
      <c r="X42" s="19"/>
      <c r="Y42" s="19"/>
      <c r="Z42" s="19">
        <v>0.4</v>
      </c>
      <c r="AA42" s="19">
        <v>1.2</v>
      </c>
      <c r="AB42" s="19"/>
      <c r="AC42" s="19">
        <v>-3.3</v>
      </c>
      <c r="AD42" s="19">
        <v>3.2</v>
      </c>
      <c r="AE42" s="19">
        <v>15.7</v>
      </c>
      <c r="AF42" s="19">
        <v>3.6</v>
      </c>
      <c r="AG42" s="19"/>
      <c r="AH42" s="19"/>
      <c r="AI42" s="19"/>
      <c r="AJ42" s="19">
        <v>14.7</v>
      </c>
      <c r="AK42" s="19">
        <v>26.7</v>
      </c>
      <c r="AL42" s="19"/>
      <c r="AM42" s="19"/>
      <c r="AN42" s="19"/>
      <c r="AO42" s="19">
        <v>-1.1000000000000001</v>
      </c>
      <c r="AP42" s="19">
        <v>55.6</v>
      </c>
      <c r="AQ42" s="19">
        <v>6.7</v>
      </c>
      <c r="AR42" s="19">
        <v>18.7</v>
      </c>
      <c r="AS42" s="19">
        <v>0</v>
      </c>
      <c r="AT42" s="19">
        <v>1</v>
      </c>
      <c r="AU42" s="19">
        <v>2.7</v>
      </c>
      <c r="AV42" s="19">
        <v>0.6</v>
      </c>
      <c r="AW42" s="19"/>
      <c r="AX42" s="19"/>
      <c r="AY42" s="19"/>
      <c r="AZ42" s="19">
        <v>12.6</v>
      </c>
      <c r="BA42" s="19">
        <v>-2.2999999999999998</v>
      </c>
      <c r="BB42" s="19">
        <v>0.5</v>
      </c>
      <c r="BC42" s="19">
        <v>-4.3</v>
      </c>
      <c r="BD42" s="19">
        <v>1.7</v>
      </c>
      <c r="BE42" s="19">
        <v>1</v>
      </c>
      <c r="BF42" s="19">
        <v>0</v>
      </c>
      <c r="BG42" s="19">
        <v>-2.1</v>
      </c>
      <c r="BH42" s="19">
        <v>7.6</v>
      </c>
      <c r="BI42" s="19"/>
      <c r="BJ42" s="19"/>
      <c r="BK42" s="19">
        <v>-4.5999999999999996</v>
      </c>
      <c r="BL42" s="19"/>
      <c r="BM42" s="19"/>
      <c r="BN42" s="19"/>
      <c r="BO42" s="19">
        <v>11.5</v>
      </c>
      <c r="BP42" s="19">
        <v>-37.700000000000003</v>
      </c>
      <c r="BQ42" s="19"/>
      <c r="BR42" s="19">
        <v>-9.4</v>
      </c>
      <c r="BS42" s="19">
        <v>-19</v>
      </c>
      <c r="BT42" s="19">
        <v>0</v>
      </c>
      <c r="BU42" s="19"/>
      <c r="BV42" s="19"/>
      <c r="BW42" s="19"/>
      <c r="BX42" s="19"/>
      <c r="BY42" s="19"/>
      <c r="BZ42" s="19"/>
      <c r="CA42" s="19"/>
      <c r="CB42" s="19">
        <v>-0.1</v>
      </c>
      <c r="CC42" s="19">
        <v>88</v>
      </c>
      <c r="CD42" s="19">
        <v>54.5</v>
      </c>
      <c r="CE42" s="19">
        <v>17.2</v>
      </c>
      <c r="CF42" s="19">
        <v>15.2</v>
      </c>
      <c r="CG42" s="19">
        <v>5.2</v>
      </c>
      <c r="CH42" s="19"/>
      <c r="CI42" s="19"/>
      <c r="CJ42" s="19"/>
      <c r="CK42" s="19">
        <v>74.900000000000006</v>
      </c>
      <c r="CL42" s="19">
        <v>78.900000000000006</v>
      </c>
      <c r="CM42" s="19">
        <v>9.4</v>
      </c>
      <c r="CN42" s="19"/>
      <c r="CO42" s="19"/>
      <c r="CP42" s="19"/>
      <c r="CQ42" s="19"/>
      <c r="CR42" s="19"/>
      <c r="CS42" s="19"/>
      <c r="CT42" s="19"/>
      <c r="CU42" s="19"/>
      <c r="CV42" s="19">
        <v>-4</v>
      </c>
      <c r="CW42" s="19">
        <v>5.5</v>
      </c>
      <c r="CX42" s="19">
        <v>0</v>
      </c>
      <c r="CY42" s="19"/>
      <c r="CZ42" s="19">
        <v>1.4</v>
      </c>
      <c r="DA42" s="19">
        <v>0</v>
      </c>
      <c r="DB42" s="19">
        <v>-1</v>
      </c>
      <c r="DC42" s="19"/>
      <c r="DD42" s="19">
        <v>-0.2</v>
      </c>
      <c r="DE42" s="19">
        <v>1.4</v>
      </c>
      <c r="DF42" s="19">
        <v>1.9</v>
      </c>
      <c r="DG42" s="19">
        <v>1.1000000000000001</v>
      </c>
      <c r="DH42" s="19">
        <v>0.7</v>
      </c>
      <c r="DI42" s="19">
        <v>0.6</v>
      </c>
      <c r="DJ42" s="19">
        <v>0.1</v>
      </c>
      <c r="DK42" s="19">
        <v>-0.6</v>
      </c>
      <c r="DL42" s="19">
        <v>-1.1000000000000001</v>
      </c>
      <c r="DM42" s="19">
        <v>1.6</v>
      </c>
      <c r="DN42" s="19">
        <v>10.1</v>
      </c>
      <c r="DO42" s="19">
        <v>1</v>
      </c>
      <c r="DP42" s="19">
        <v>0.5</v>
      </c>
      <c r="DQ42" s="19">
        <v>0.7</v>
      </c>
      <c r="DR42" s="19"/>
      <c r="DS42" s="19">
        <v>-1</v>
      </c>
      <c r="DT42" s="19">
        <v>0</v>
      </c>
      <c r="DU42" s="19">
        <v>0.2</v>
      </c>
      <c r="DV42" s="19">
        <v>0.1</v>
      </c>
      <c r="DW42" s="19"/>
      <c r="DX42" s="19">
        <v>-4.5</v>
      </c>
      <c r="DY42" s="19">
        <v>0.5</v>
      </c>
      <c r="DZ42" s="19">
        <v>1.3</v>
      </c>
      <c r="EA42" s="19">
        <v>2.2999999999999998</v>
      </c>
      <c r="EB42" s="19">
        <v>1.9</v>
      </c>
      <c r="EC42" s="19">
        <v>0.8</v>
      </c>
      <c r="ED42" s="19">
        <v>3.9</v>
      </c>
      <c r="EE42" s="19">
        <v>1.3</v>
      </c>
      <c r="EF42" s="19">
        <v>-1.9</v>
      </c>
      <c r="EG42" s="19">
        <v>-1.4</v>
      </c>
      <c r="EH42" s="19">
        <v>0.2</v>
      </c>
      <c r="EI42" s="19">
        <v>0</v>
      </c>
      <c r="EJ42" s="19">
        <v>2.6</v>
      </c>
      <c r="EK42" s="19">
        <v>0</v>
      </c>
      <c r="EL42" s="19">
        <v>2.1</v>
      </c>
      <c r="EM42" s="19">
        <v>0.2</v>
      </c>
      <c r="EN42" s="19">
        <v>0.2</v>
      </c>
      <c r="EO42" s="19">
        <v>0.2</v>
      </c>
      <c r="EP42" s="19">
        <v>0</v>
      </c>
      <c r="EQ42" s="19">
        <v>19.850000000000001</v>
      </c>
      <c r="ER42" s="19">
        <v>0.4</v>
      </c>
      <c r="ES42" s="19">
        <v>9.1</v>
      </c>
      <c r="ET42" s="19">
        <v>-0.2</v>
      </c>
      <c r="EU42" s="19">
        <v>22.7</v>
      </c>
      <c r="EV42" s="19">
        <v>0</v>
      </c>
      <c r="EW42" s="19">
        <v>7.3</v>
      </c>
      <c r="EX42" s="19">
        <v>0</v>
      </c>
      <c r="EY42" s="19">
        <v>1.6</v>
      </c>
      <c r="EZ42" s="19">
        <v>2.2999999999999998</v>
      </c>
      <c r="FA42" s="19"/>
      <c r="FB42" s="19">
        <v>5.5</v>
      </c>
      <c r="FC42" s="19">
        <v>6.8</v>
      </c>
      <c r="FD42" s="19">
        <v>1.8</v>
      </c>
      <c r="FE42" s="19">
        <v>0.5</v>
      </c>
      <c r="FF42" s="19">
        <v>3.4</v>
      </c>
      <c r="FG42" s="19"/>
      <c r="FH42" s="19"/>
      <c r="FI42" s="19">
        <v>1026.51</v>
      </c>
      <c r="FJ42" s="15"/>
      <c r="FK42" s="19">
        <v>2.13795</v>
      </c>
      <c r="FL42" s="19">
        <v>0.14799999999999999</v>
      </c>
      <c r="FM42" s="19"/>
      <c r="FN42" s="19">
        <v>1.9</v>
      </c>
      <c r="FO42" s="19"/>
      <c r="FP42" s="19">
        <v>5.5552000000000001</v>
      </c>
      <c r="FQ42" s="19">
        <v>0.7</v>
      </c>
      <c r="FR42" s="19">
        <v>3.6</v>
      </c>
      <c r="FS42" s="19">
        <v>14.04115</v>
      </c>
    </row>
    <row r="43" spans="1:175" ht="24" customHeight="1" x14ac:dyDescent="0.3">
      <c r="A43" s="13" t="s">
        <v>62</v>
      </c>
      <c r="B43" s="13" t="s">
        <v>832</v>
      </c>
      <c r="C43" s="14"/>
      <c r="D43" s="14"/>
      <c r="E43" s="14">
        <v>4.9000000000000004</v>
      </c>
      <c r="F43" s="14">
        <v>189.38</v>
      </c>
      <c r="G43" s="14">
        <v>52.76</v>
      </c>
      <c r="H43" s="14"/>
      <c r="I43" s="14"/>
      <c r="J43" s="14">
        <v>-5.5</v>
      </c>
      <c r="K43" s="14">
        <v>7</v>
      </c>
      <c r="L43" s="14"/>
      <c r="M43" s="14"/>
      <c r="N43" s="14">
        <v>47</v>
      </c>
      <c r="O43" s="14">
        <v>42.3</v>
      </c>
      <c r="P43" s="14">
        <v>39.5</v>
      </c>
      <c r="Q43" s="14">
        <v>51.2</v>
      </c>
      <c r="R43" s="14">
        <v>5.3</v>
      </c>
      <c r="S43" s="14">
        <v>22.1</v>
      </c>
      <c r="T43" s="14">
        <v>26</v>
      </c>
      <c r="U43" s="14">
        <v>0.3</v>
      </c>
      <c r="V43" s="14"/>
      <c r="W43" s="14"/>
      <c r="X43" s="14"/>
      <c r="Y43" s="14"/>
      <c r="Z43" s="14">
        <v>6.5</v>
      </c>
      <c r="AA43" s="14">
        <v>1.7</v>
      </c>
      <c r="AB43" s="14"/>
      <c r="AC43" s="14">
        <v>-3.3</v>
      </c>
      <c r="AD43" s="14">
        <v>3.2</v>
      </c>
      <c r="AE43" s="14">
        <v>15.9</v>
      </c>
      <c r="AF43" s="14">
        <v>3.5</v>
      </c>
      <c r="AG43" s="14"/>
      <c r="AH43" s="14"/>
      <c r="AI43" s="14"/>
      <c r="AJ43" s="14">
        <v>16.5</v>
      </c>
      <c r="AK43" s="14">
        <v>26.1</v>
      </c>
      <c r="AL43" s="14"/>
      <c r="AM43" s="14"/>
      <c r="AN43" s="14"/>
      <c r="AO43" s="14">
        <v>-1.2</v>
      </c>
      <c r="AP43" s="14">
        <v>55.7</v>
      </c>
      <c r="AQ43" s="14">
        <v>9.9</v>
      </c>
      <c r="AR43" s="14">
        <v>18.5</v>
      </c>
      <c r="AS43" s="14">
        <v>2.8</v>
      </c>
      <c r="AT43" s="14">
        <v>0.4</v>
      </c>
      <c r="AU43" s="14">
        <v>2.7</v>
      </c>
      <c r="AV43" s="14">
        <v>-0.3</v>
      </c>
      <c r="AW43" s="14"/>
      <c r="AX43" s="14"/>
      <c r="AY43" s="14"/>
      <c r="AZ43" s="14">
        <v>12.7</v>
      </c>
      <c r="BA43" s="14">
        <v>-2.5</v>
      </c>
      <c r="BB43" s="14">
        <v>0.3</v>
      </c>
      <c r="BC43" s="14">
        <v>-0.9</v>
      </c>
      <c r="BD43" s="14">
        <v>2.8</v>
      </c>
      <c r="BE43" s="14">
        <v>0.9</v>
      </c>
      <c r="BF43" s="14">
        <v>-0.1</v>
      </c>
      <c r="BG43" s="14">
        <v>3.9</v>
      </c>
      <c r="BH43" s="14">
        <v>6.2</v>
      </c>
      <c r="BI43" s="14"/>
      <c r="BJ43" s="14"/>
      <c r="BK43" s="14">
        <v>-5.5</v>
      </c>
      <c r="BL43" s="14"/>
      <c r="BM43" s="14"/>
      <c r="BN43" s="14"/>
      <c r="BO43" s="14">
        <v>8.4</v>
      </c>
      <c r="BP43" s="14">
        <v>-42.1</v>
      </c>
      <c r="BQ43" s="14"/>
      <c r="BR43" s="14">
        <v>-12.6</v>
      </c>
      <c r="BS43" s="14">
        <v>-19</v>
      </c>
      <c r="BT43" s="14">
        <v>0</v>
      </c>
      <c r="BU43" s="14"/>
      <c r="BV43" s="14"/>
      <c r="BW43" s="14"/>
      <c r="BX43" s="14"/>
      <c r="BY43" s="14"/>
      <c r="BZ43" s="14"/>
      <c r="CA43" s="14"/>
      <c r="CB43" s="14">
        <v>-0.2</v>
      </c>
      <c r="CC43" s="14">
        <v>85.7</v>
      </c>
      <c r="CD43" s="14">
        <v>53.1</v>
      </c>
      <c r="CE43" s="14">
        <v>13.5</v>
      </c>
      <c r="CF43" s="14">
        <v>15.1</v>
      </c>
      <c r="CG43" s="14">
        <v>4.9000000000000004</v>
      </c>
      <c r="CH43" s="14"/>
      <c r="CI43" s="14"/>
      <c r="CJ43" s="14"/>
      <c r="CK43" s="14">
        <v>69.2</v>
      </c>
      <c r="CL43" s="14">
        <v>73.400000000000006</v>
      </c>
      <c r="CM43" s="14">
        <v>0.6</v>
      </c>
      <c r="CN43" s="14"/>
      <c r="CO43" s="14"/>
      <c r="CP43" s="14"/>
      <c r="CQ43" s="14"/>
      <c r="CR43" s="14"/>
      <c r="CS43" s="14"/>
      <c r="CT43" s="14"/>
      <c r="CU43" s="14"/>
      <c r="CV43" s="14">
        <v>-3.9</v>
      </c>
      <c r="CW43" s="14">
        <v>3</v>
      </c>
      <c r="CX43" s="14">
        <v>0</v>
      </c>
      <c r="CY43" s="14"/>
      <c r="CZ43" s="14">
        <v>1.4</v>
      </c>
      <c r="DA43" s="14">
        <v>0</v>
      </c>
      <c r="DB43" s="14">
        <v>-1</v>
      </c>
      <c r="DC43" s="14"/>
      <c r="DD43" s="14">
        <v>-0.5</v>
      </c>
      <c r="DE43" s="14">
        <v>1.3</v>
      </c>
      <c r="DF43" s="14">
        <v>1.8</v>
      </c>
      <c r="DG43" s="14">
        <v>-1.3</v>
      </c>
      <c r="DH43" s="14">
        <v>1.3</v>
      </c>
      <c r="DI43" s="14">
        <v>0.6</v>
      </c>
      <c r="DJ43" s="14">
        <v>0.1</v>
      </c>
      <c r="DK43" s="14">
        <v>-0.2</v>
      </c>
      <c r="DL43" s="14">
        <v>-0.2</v>
      </c>
      <c r="DM43" s="14">
        <v>2.2999999999999998</v>
      </c>
      <c r="DN43" s="14">
        <v>12.4</v>
      </c>
      <c r="DO43" s="14">
        <v>1</v>
      </c>
      <c r="DP43" s="14">
        <v>0.5</v>
      </c>
      <c r="DQ43" s="14">
        <v>0.7</v>
      </c>
      <c r="DR43" s="14"/>
      <c r="DS43" s="14">
        <v>0.3</v>
      </c>
      <c r="DT43" s="14">
        <v>0</v>
      </c>
      <c r="DU43" s="14">
        <v>0.4</v>
      </c>
      <c r="DV43" s="14">
        <v>0.1</v>
      </c>
      <c r="DW43" s="14"/>
      <c r="DX43" s="14">
        <v>-4.5</v>
      </c>
      <c r="DY43" s="14">
        <v>0.6</v>
      </c>
      <c r="DZ43" s="14">
        <v>1.1000000000000001</v>
      </c>
      <c r="EA43" s="14">
        <v>2.2999999999999998</v>
      </c>
      <c r="EB43" s="14">
        <v>1.7</v>
      </c>
      <c r="EC43" s="14">
        <v>0.8</v>
      </c>
      <c r="ED43" s="14">
        <v>3.9</v>
      </c>
      <c r="EE43" s="14">
        <v>0.4</v>
      </c>
      <c r="EF43" s="14">
        <v>1.4</v>
      </c>
      <c r="EG43" s="14">
        <v>0.9</v>
      </c>
      <c r="EH43" s="14">
        <v>0.6</v>
      </c>
      <c r="EI43" s="14">
        <v>0</v>
      </c>
      <c r="EJ43" s="14">
        <v>2.6</v>
      </c>
      <c r="EK43" s="14">
        <v>0</v>
      </c>
      <c r="EL43" s="14">
        <v>1.9</v>
      </c>
      <c r="EM43" s="14">
        <v>0.2</v>
      </c>
      <c r="EN43" s="14">
        <v>0.2</v>
      </c>
      <c r="EO43" s="14">
        <v>0.2</v>
      </c>
      <c r="EP43" s="14">
        <v>0</v>
      </c>
      <c r="EQ43" s="14">
        <v>20.18</v>
      </c>
      <c r="ER43" s="14">
        <v>0</v>
      </c>
      <c r="ES43" s="14">
        <v>4</v>
      </c>
      <c r="ET43" s="14">
        <v>-0.2</v>
      </c>
      <c r="EU43" s="14">
        <v>27.7</v>
      </c>
      <c r="EV43" s="14">
        <v>0</v>
      </c>
      <c r="EW43" s="14">
        <v>3.1</v>
      </c>
      <c r="EX43" s="14">
        <v>0</v>
      </c>
      <c r="EY43" s="14">
        <v>1.6</v>
      </c>
      <c r="EZ43" s="14">
        <v>2.2000000000000002</v>
      </c>
      <c r="FA43" s="14"/>
      <c r="FB43" s="14">
        <v>4.8</v>
      </c>
      <c r="FC43" s="14">
        <v>6.1</v>
      </c>
      <c r="FD43" s="14">
        <v>1.8</v>
      </c>
      <c r="FE43" s="14">
        <v>0.8</v>
      </c>
      <c r="FF43" s="14">
        <v>1.5</v>
      </c>
      <c r="FG43" s="14"/>
      <c r="FH43" s="14"/>
      <c r="FI43" s="14">
        <v>1016.62</v>
      </c>
      <c r="FJ43" s="15"/>
      <c r="FK43" s="14">
        <v>2.53396</v>
      </c>
      <c r="FL43" s="14">
        <v>-0.29099999999999998</v>
      </c>
      <c r="FM43" s="14"/>
      <c r="FN43" s="14">
        <v>1.7</v>
      </c>
      <c r="FO43" s="14"/>
      <c r="FP43" s="14">
        <v>5.5538100000000004</v>
      </c>
      <c r="FQ43" s="14">
        <v>0</v>
      </c>
      <c r="FR43" s="14">
        <v>3.4</v>
      </c>
      <c r="FS43" s="14">
        <v>12.89677</v>
      </c>
    </row>
    <row r="44" spans="1:175" ht="24" customHeight="1" x14ac:dyDescent="0.3">
      <c r="A44" s="16" t="s">
        <v>62</v>
      </c>
      <c r="B44" s="16" t="s">
        <v>833</v>
      </c>
      <c r="C44" s="17"/>
      <c r="D44" s="17"/>
      <c r="E44" s="17">
        <v>25.78</v>
      </c>
      <c r="F44" s="17">
        <v>174.23</v>
      </c>
      <c r="G44" s="17">
        <v>50.09</v>
      </c>
      <c r="H44" s="17"/>
      <c r="I44" s="17"/>
      <c r="J44" s="17">
        <v>-6.1</v>
      </c>
      <c r="K44" s="17">
        <v>-0.1</v>
      </c>
      <c r="L44" s="17"/>
      <c r="M44" s="17"/>
      <c r="N44" s="17">
        <v>36.299999999999997</v>
      </c>
      <c r="O44" s="17">
        <v>25.3</v>
      </c>
      <c r="P44" s="17">
        <v>22.1</v>
      </c>
      <c r="Q44" s="17">
        <v>38.5</v>
      </c>
      <c r="R44" s="17">
        <v>8.9</v>
      </c>
      <c r="S44" s="17">
        <v>22.8</v>
      </c>
      <c r="T44" s="17">
        <v>31</v>
      </c>
      <c r="U44" s="17">
        <v>0</v>
      </c>
      <c r="V44" s="17"/>
      <c r="W44" s="17"/>
      <c r="X44" s="17"/>
      <c r="Y44" s="17"/>
      <c r="Z44" s="17">
        <v>6.5</v>
      </c>
      <c r="AA44" s="17">
        <v>2.1</v>
      </c>
      <c r="AB44" s="17"/>
      <c r="AC44" s="17">
        <v>-3.3</v>
      </c>
      <c r="AD44" s="17">
        <v>3.1</v>
      </c>
      <c r="AE44" s="17">
        <v>16.7</v>
      </c>
      <c r="AF44" s="17">
        <v>3.4</v>
      </c>
      <c r="AG44" s="17"/>
      <c r="AH44" s="17"/>
      <c r="AI44" s="17"/>
      <c r="AJ44" s="17">
        <v>17.899999999999999</v>
      </c>
      <c r="AK44" s="17">
        <v>21.8</v>
      </c>
      <c r="AL44" s="17"/>
      <c r="AM44" s="17"/>
      <c r="AN44" s="17"/>
      <c r="AO44" s="17">
        <v>-1.5</v>
      </c>
      <c r="AP44" s="17">
        <v>47.5</v>
      </c>
      <c r="AQ44" s="17">
        <v>10.7</v>
      </c>
      <c r="AR44" s="17">
        <v>18.100000000000001</v>
      </c>
      <c r="AS44" s="17">
        <v>2.6</v>
      </c>
      <c r="AT44" s="17">
        <v>0.8</v>
      </c>
      <c r="AU44" s="17">
        <v>2.7</v>
      </c>
      <c r="AV44" s="17">
        <v>1.9</v>
      </c>
      <c r="AW44" s="17"/>
      <c r="AX44" s="17"/>
      <c r="AY44" s="17"/>
      <c r="AZ44" s="17">
        <v>9.1999999999999993</v>
      </c>
      <c r="BA44" s="17">
        <v>-2.6</v>
      </c>
      <c r="BB44" s="17">
        <v>0.1</v>
      </c>
      <c r="BC44" s="17">
        <v>-3.9</v>
      </c>
      <c r="BD44" s="17">
        <v>0</v>
      </c>
      <c r="BE44" s="17">
        <v>1</v>
      </c>
      <c r="BF44" s="17">
        <v>0</v>
      </c>
      <c r="BG44" s="17">
        <v>2.8</v>
      </c>
      <c r="BH44" s="17">
        <v>3.7</v>
      </c>
      <c r="BI44" s="17"/>
      <c r="BJ44" s="17"/>
      <c r="BK44" s="17">
        <v>-2.6</v>
      </c>
      <c r="BL44" s="17"/>
      <c r="BM44" s="17"/>
      <c r="BN44" s="17"/>
      <c r="BO44" s="17">
        <v>6.9</v>
      </c>
      <c r="BP44" s="17">
        <v>-43.4</v>
      </c>
      <c r="BQ44" s="17"/>
      <c r="BR44" s="17">
        <v>-14.2</v>
      </c>
      <c r="BS44" s="17">
        <v>-23.6</v>
      </c>
      <c r="BT44" s="17">
        <v>0</v>
      </c>
      <c r="BU44" s="17"/>
      <c r="BV44" s="17"/>
      <c r="BW44" s="17"/>
      <c r="BX44" s="17"/>
      <c r="BY44" s="17"/>
      <c r="BZ44" s="17"/>
      <c r="CA44" s="17"/>
      <c r="CB44" s="17">
        <v>-0.4</v>
      </c>
      <c r="CC44" s="17">
        <v>88.4</v>
      </c>
      <c r="CD44" s="17">
        <v>53</v>
      </c>
      <c r="CE44" s="17">
        <v>13.2</v>
      </c>
      <c r="CF44" s="17">
        <v>15.2</v>
      </c>
      <c r="CG44" s="17">
        <v>5.0999999999999996</v>
      </c>
      <c r="CH44" s="17"/>
      <c r="CI44" s="17"/>
      <c r="CJ44" s="17"/>
      <c r="CK44" s="17">
        <v>58.1</v>
      </c>
      <c r="CL44" s="17">
        <v>62.1</v>
      </c>
      <c r="CM44" s="17">
        <v>-14.3</v>
      </c>
      <c r="CN44" s="17"/>
      <c r="CO44" s="17"/>
      <c r="CP44" s="17"/>
      <c r="CQ44" s="17"/>
      <c r="CR44" s="17"/>
      <c r="CS44" s="17"/>
      <c r="CT44" s="17"/>
      <c r="CU44" s="17"/>
      <c r="CV44" s="17">
        <v>-3.8</v>
      </c>
      <c r="CW44" s="17">
        <v>5.7</v>
      </c>
      <c r="CX44" s="17">
        <v>0</v>
      </c>
      <c r="CY44" s="17"/>
      <c r="CZ44" s="17">
        <v>1.4</v>
      </c>
      <c r="DA44" s="17">
        <v>0</v>
      </c>
      <c r="DB44" s="17">
        <v>-0.9</v>
      </c>
      <c r="DC44" s="17"/>
      <c r="DD44" s="17">
        <v>-0.2</v>
      </c>
      <c r="DE44" s="17">
        <v>1.2</v>
      </c>
      <c r="DF44" s="17">
        <v>1.8</v>
      </c>
      <c r="DG44" s="17">
        <v>-1.3</v>
      </c>
      <c r="DH44" s="17">
        <v>1.3</v>
      </c>
      <c r="DI44" s="17">
        <v>0.6</v>
      </c>
      <c r="DJ44" s="17">
        <v>0</v>
      </c>
      <c r="DK44" s="17">
        <v>0</v>
      </c>
      <c r="DL44" s="17">
        <v>0</v>
      </c>
      <c r="DM44" s="17">
        <v>1.1000000000000001</v>
      </c>
      <c r="DN44" s="17">
        <v>8.6</v>
      </c>
      <c r="DO44" s="17">
        <v>1</v>
      </c>
      <c r="DP44" s="17">
        <v>0.5</v>
      </c>
      <c r="DQ44" s="17">
        <v>0.7</v>
      </c>
      <c r="DR44" s="17"/>
      <c r="DS44" s="17">
        <v>0.7</v>
      </c>
      <c r="DT44" s="17">
        <v>0.2</v>
      </c>
      <c r="DU44" s="17">
        <v>0.4</v>
      </c>
      <c r="DV44" s="17">
        <v>0</v>
      </c>
      <c r="DW44" s="17"/>
      <c r="DX44" s="17">
        <v>-4.5</v>
      </c>
      <c r="DY44" s="17">
        <v>0.8</v>
      </c>
      <c r="DZ44" s="17">
        <v>1.4</v>
      </c>
      <c r="EA44" s="17">
        <v>2.2000000000000002</v>
      </c>
      <c r="EB44" s="17">
        <v>1.5</v>
      </c>
      <c r="EC44" s="17">
        <v>0.8</v>
      </c>
      <c r="ED44" s="17">
        <v>4</v>
      </c>
      <c r="EE44" s="17">
        <v>-0.1</v>
      </c>
      <c r="EF44" s="17">
        <v>0.9</v>
      </c>
      <c r="EG44" s="17">
        <v>-1.8</v>
      </c>
      <c r="EH44" s="17">
        <v>0.5</v>
      </c>
      <c r="EI44" s="17">
        <v>0</v>
      </c>
      <c r="EJ44" s="17">
        <v>2.6</v>
      </c>
      <c r="EK44" s="17">
        <v>0</v>
      </c>
      <c r="EL44" s="17">
        <v>2.2000000000000002</v>
      </c>
      <c r="EM44" s="17">
        <v>0.2</v>
      </c>
      <c r="EN44" s="17">
        <v>0.2</v>
      </c>
      <c r="EO44" s="17">
        <v>0.2</v>
      </c>
      <c r="EP44" s="17">
        <v>0</v>
      </c>
      <c r="EQ44" s="17">
        <v>19.850000000000001</v>
      </c>
      <c r="ER44" s="17">
        <v>0</v>
      </c>
      <c r="ES44" s="17">
        <v>0.1</v>
      </c>
      <c r="ET44" s="17">
        <v>-0.2</v>
      </c>
      <c r="EU44" s="17">
        <v>23.3</v>
      </c>
      <c r="EV44" s="17">
        <v>0</v>
      </c>
      <c r="EW44" s="17">
        <v>0.3</v>
      </c>
      <c r="EX44" s="17">
        <v>0</v>
      </c>
      <c r="EY44" s="17">
        <v>1.6</v>
      </c>
      <c r="EZ44" s="17">
        <v>1.8</v>
      </c>
      <c r="FA44" s="17"/>
      <c r="FB44" s="17">
        <v>6.4</v>
      </c>
      <c r="FC44" s="17">
        <v>7.4</v>
      </c>
      <c r="FD44" s="17">
        <v>1.8</v>
      </c>
      <c r="FE44" s="17">
        <v>0.6</v>
      </c>
      <c r="FF44" s="17">
        <v>0.9</v>
      </c>
      <c r="FG44" s="17"/>
      <c r="FH44" s="17"/>
      <c r="FI44" s="17">
        <v>887.55</v>
      </c>
      <c r="FJ44" s="15"/>
      <c r="FK44" s="17">
        <v>2.1994600000000002</v>
      </c>
      <c r="FL44" s="17">
        <v>-1.3180000000000001</v>
      </c>
      <c r="FM44" s="17"/>
      <c r="FN44" s="17">
        <v>1.7</v>
      </c>
      <c r="FO44" s="17"/>
      <c r="FP44" s="17">
        <v>5.5394899999999998</v>
      </c>
      <c r="FQ44" s="17">
        <v>0.5</v>
      </c>
      <c r="FR44" s="17">
        <v>3.5</v>
      </c>
      <c r="FS44" s="17">
        <v>12.120950000000001</v>
      </c>
    </row>
    <row r="45" spans="1:175" ht="24" customHeight="1" x14ac:dyDescent="0.3">
      <c r="A45" s="16" t="s">
        <v>62</v>
      </c>
      <c r="B45" s="16" t="s">
        <v>834</v>
      </c>
      <c r="C45" s="17"/>
      <c r="D45" s="17"/>
      <c r="E45" s="17">
        <v>20.190000000000001</v>
      </c>
      <c r="F45" s="17">
        <v>49.58</v>
      </c>
      <c r="G45" s="17">
        <v>22.14</v>
      </c>
      <c r="H45" s="17"/>
      <c r="I45" s="17"/>
      <c r="J45" s="17">
        <v>-11.2</v>
      </c>
      <c r="K45" s="17">
        <v>7.5</v>
      </c>
      <c r="L45" s="17"/>
      <c r="M45" s="17"/>
      <c r="N45" s="17">
        <v>31.6</v>
      </c>
      <c r="O45" s="17">
        <v>19.8</v>
      </c>
      <c r="P45" s="17">
        <v>18.2</v>
      </c>
      <c r="Q45" s="17">
        <v>34.1</v>
      </c>
      <c r="R45" s="17">
        <v>9.3000000000000007</v>
      </c>
      <c r="S45" s="17">
        <v>22.2</v>
      </c>
      <c r="T45" s="17">
        <v>78.599999999999994</v>
      </c>
      <c r="U45" s="17">
        <v>-0.4</v>
      </c>
      <c r="V45" s="17"/>
      <c r="W45" s="17"/>
      <c r="X45" s="17"/>
      <c r="Y45" s="17"/>
      <c r="Z45" s="17">
        <v>14.2</v>
      </c>
      <c r="AA45" s="17">
        <v>1.3</v>
      </c>
      <c r="AB45" s="17"/>
      <c r="AC45" s="17">
        <v>-3.3</v>
      </c>
      <c r="AD45" s="17">
        <v>3.1</v>
      </c>
      <c r="AE45" s="17">
        <v>18.2</v>
      </c>
      <c r="AF45" s="17">
        <v>3.3</v>
      </c>
      <c r="AG45" s="17"/>
      <c r="AH45" s="17"/>
      <c r="AI45" s="17"/>
      <c r="AJ45" s="17">
        <v>17.7</v>
      </c>
      <c r="AK45" s="17">
        <v>22.1</v>
      </c>
      <c r="AL45" s="17"/>
      <c r="AM45" s="17"/>
      <c r="AN45" s="17"/>
      <c r="AO45" s="17">
        <v>-1</v>
      </c>
      <c r="AP45" s="17">
        <v>52.2</v>
      </c>
      <c r="AQ45" s="17">
        <v>10.7</v>
      </c>
      <c r="AR45" s="17">
        <v>15</v>
      </c>
      <c r="AS45" s="17">
        <v>2.8</v>
      </c>
      <c r="AT45" s="17">
        <v>0</v>
      </c>
      <c r="AU45" s="17">
        <v>2.7</v>
      </c>
      <c r="AV45" s="17">
        <v>0.3</v>
      </c>
      <c r="AW45" s="17"/>
      <c r="AX45" s="17"/>
      <c r="AY45" s="17"/>
      <c r="AZ45" s="17">
        <v>9.4</v>
      </c>
      <c r="BA45" s="17">
        <v>-2.2000000000000002</v>
      </c>
      <c r="BB45" s="17">
        <v>0.3</v>
      </c>
      <c r="BC45" s="17">
        <v>-4.5999999999999996</v>
      </c>
      <c r="BD45" s="17">
        <v>0</v>
      </c>
      <c r="BE45" s="17">
        <v>1</v>
      </c>
      <c r="BF45" s="17">
        <v>0</v>
      </c>
      <c r="BG45" s="17">
        <v>0.5</v>
      </c>
      <c r="BH45" s="17">
        <v>6.1</v>
      </c>
      <c r="BI45" s="17"/>
      <c r="BJ45" s="17"/>
      <c r="BK45" s="17">
        <v>-6.8</v>
      </c>
      <c r="BL45" s="17"/>
      <c r="BM45" s="17"/>
      <c r="BN45" s="17"/>
      <c r="BO45" s="17">
        <v>9.1999999999999993</v>
      </c>
      <c r="BP45" s="17">
        <v>-42.6</v>
      </c>
      <c r="BQ45" s="17"/>
      <c r="BR45" s="17">
        <v>-12.2</v>
      </c>
      <c r="BS45" s="17">
        <v>-19.600000000000001</v>
      </c>
      <c r="BT45" s="17">
        <v>0</v>
      </c>
      <c r="BU45" s="17"/>
      <c r="BV45" s="17"/>
      <c r="BW45" s="17"/>
      <c r="BX45" s="17"/>
      <c r="BY45" s="17"/>
      <c r="BZ45" s="17"/>
      <c r="CA45" s="17"/>
      <c r="CB45" s="17">
        <v>-0.4</v>
      </c>
      <c r="CC45" s="17">
        <v>91.4</v>
      </c>
      <c r="CD45" s="17">
        <v>50.7</v>
      </c>
      <c r="CE45" s="17">
        <v>8.3000000000000007</v>
      </c>
      <c r="CF45" s="17">
        <v>17.7</v>
      </c>
      <c r="CG45" s="17">
        <v>4.5999999999999996</v>
      </c>
      <c r="CH45" s="17"/>
      <c r="CI45" s="17"/>
      <c r="CJ45" s="17"/>
      <c r="CK45" s="17">
        <v>54.8</v>
      </c>
      <c r="CL45" s="17">
        <v>58.6</v>
      </c>
      <c r="CM45" s="17">
        <v>-18.600000000000001</v>
      </c>
      <c r="CN45" s="17"/>
      <c r="CO45" s="17"/>
      <c r="CP45" s="17"/>
      <c r="CQ45" s="17"/>
      <c r="CR45" s="17"/>
      <c r="CS45" s="17"/>
      <c r="CT45" s="17"/>
      <c r="CU45" s="17"/>
      <c r="CV45" s="17">
        <v>-3.9</v>
      </c>
      <c r="CW45" s="17">
        <v>0</v>
      </c>
      <c r="CX45" s="17">
        <v>0</v>
      </c>
      <c r="CY45" s="17"/>
      <c r="CZ45" s="17">
        <v>1.4</v>
      </c>
      <c r="DA45" s="17">
        <v>0</v>
      </c>
      <c r="DB45" s="17">
        <v>-1</v>
      </c>
      <c r="DC45" s="17"/>
      <c r="DD45" s="17">
        <v>-0.2</v>
      </c>
      <c r="DE45" s="17">
        <v>1.3</v>
      </c>
      <c r="DF45" s="17">
        <v>1.9</v>
      </c>
      <c r="DG45" s="17">
        <v>-2</v>
      </c>
      <c r="DH45" s="17">
        <v>1.3</v>
      </c>
      <c r="DI45" s="17">
        <v>0.6</v>
      </c>
      <c r="DJ45" s="17">
        <v>0.1</v>
      </c>
      <c r="DK45" s="17">
        <v>0</v>
      </c>
      <c r="DL45" s="17">
        <v>0</v>
      </c>
      <c r="DM45" s="17">
        <v>2</v>
      </c>
      <c r="DN45" s="17">
        <v>11.6</v>
      </c>
      <c r="DO45" s="17">
        <v>1.4</v>
      </c>
      <c r="DP45" s="17">
        <v>0.5</v>
      </c>
      <c r="DQ45" s="17">
        <v>0.7</v>
      </c>
      <c r="DR45" s="17"/>
      <c r="DS45" s="17">
        <v>0.4</v>
      </c>
      <c r="DT45" s="17">
        <v>0</v>
      </c>
      <c r="DU45" s="17">
        <v>0.5</v>
      </c>
      <c r="DV45" s="17">
        <v>0</v>
      </c>
      <c r="DW45" s="17"/>
      <c r="DX45" s="17">
        <v>-4.5999999999999996</v>
      </c>
      <c r="DY45" s="17">
        <v>0.3</v>
      </c>
      <c r="DZ45" s="17">
        <v>1.3</v>
      </c>
      <c r="EA45" s="17">
        <v>2.4</v>
      </c>
      <c r="EB45" s="17">
        <v>1.5</v>
      </c>
      <c r="EC45" s="17">
        <v>0.8</v>
      </c>
      <c r="ED45" s="17">
        <v>4</v>
      </c>
      <c r="EE45" s="17">
        <v>0.3</v>
      </c>
      <c r="EF45" s="17">
        <v>-5.2</v>
      </c>
      <c r="EG45" s="17">
        <v>0.3</v>
      </c>
      <c r="EH45" s="17">
        <v>0</v>
      </c>
      <c r="EI45" s="17">
        <v>0.3</v>
      </c>
      <c r="EJ45" s="17">
        <v>2.6</v>
      </c>
      <c r="EK45" s="17">
        <v>0</v>
      </c>
      <c r="EL45" s="17">
        <v>2</v>
      </c>
      <c r="EM45" s="17">
        <v>0.2</v>
      </c>
      <c r="EN45" s="17">
        <v>0.2</v>
      </c>
      <c r="EO45" s="17">
        <v>0.2</v>
      </c>
      <c r="EP45" s="17">
        <v>0</v>
      </c>
      <c r="EQ45" s="17">
        <v>19.899999999999999</v>
      </c>
      <c r="ER45" s="17">
        <v>0</v>
      </c>
      <c r="ES45" s="17">
        <v>-0.4</v>
      </c>
      <c r="ET45" s="17">
        <v>-0.2</v>
      </c>
      <c r="EU45" s="17">
        <v>27.6</v>
      </c>
      <c r="EV45" s="17">
        <v>0</v>
      </c>
      <c r="EW45" s="17">
        <v>0.1</v>
      </c>
      <c r="EX45" s="17">
        <v>0</v>
      </c>
      <c r="EY45" s="17">
        <v>0.4</v>
      </c>
      <c r="EZ45" s="17">
        <v>1.8</v>
      </c>
      <c r="FA45" s="17"/>
      <c r="FB45" s="17">
        <v>5.8</v>
      </c>
      <c r="FC45" s="17">
        <v>6.7</v>
      </c>
      <c r="FD45" s="17">
        <v>1.7</v>
      </c>
      <c r="FE45" s="17">
        <v>0.4</v>
      </c>
      <c r="FF45" s="17">
        <v>1.8</v>
      </c>
      <c r="FG45" s="17"/>
      <c r="FH45" s="17"/>
      <c r="FI45" s="17">
        <v>755.31</v>
      </c>
      <c r="FJ45" s="15"/>
      <c r="FK45" s="17">
        <v>2.3619500000000002</v>
      </c>
      <c r="FL45" s="17">
        <v>-1.5</v>
      </c>
      <c r="FM45" s="17"/>
      <c r="FN45" s="17">
        <v>1.8</v>
      </c>
      <c r="FO45" s="17"/>
      <c r="FP45" s="17">
        <v>5.5435100000000004</v>
      </c>
      <c r="FQ45" s="17">
        <v>0.2</v>
      </c>
      <c r="FR45" s="17">
        <v>3.9</v>
      </c>
      <c r="FS45" s="17">
        <v>12.30546</v>
      </c>
    </row>
    <row r="46" spans="1:175" ht="24" customHeight="1" x14ac:dyDescent="0.3">
      <c r="A46" s="16" t="s">
        <v>62</v>
      </c>
      <c r="B46" s="16" t="s">
        <v>835</v>
      </c>
      <c r="C46" s="17"/>
      <c r="D46" s="17"/>
      <c r="E46" s="17">
        <v>20.45</v>
      </c>
      <c r="F46" s="17">
        <v>52.59</v>
      </c>
      <c r="G46" s="17">
        <v>22.01</v>
      </c>
      <c r="H46" s="17"/>
      <c r="I46" s="17"/>
      <c r="J46" s="17">
        <v>-9.1</v>
      </c>
      <c r="K46" s="17">
        <v>6.8</v>
      </c>
      <c r="L46" s="17"/>
      <c r="M46" s="17"/>
      <c r="N46" s="17">
        <v>29</v>
      </c>
      <c r="O46" s="17">
        <v>22.5</v>
      </c>
      <c r="P46" s="17">
        <v>20.399999999999999</v>
      </c>
      <c r="Q46" s="17">
        <v>30.5</v>
      </c>
      <c r="R46" s="17">
        <v>10</v>
      </c>
      <c r="S46" s="17">
        <v>23.2</v>
      </c>
      <c r="T46" s="17">
        <v>74.8</v>
      </c>
      <c r="U46" s="17">
        <v>0.1</v>
      </c>
      <c r="V46" s="17"/>
      <c r="W46" s="17"/>
      <c r="X46" s="17"/>
      <c r="Y46" s="17"/>
      <c r="Z46" s="17">
        <v>13.8</v>
      </c>
      <c r="AA46" s="17">
        <v>1.4</v>
      </c>
      <c r="AB46" s="17"/>
      <c r="AC46" s="17">
        <v>-3.3</v>
      </c>
      <c r="AD46" s="17">
        <v>3.6</v>
      </c>
      <c r="AE46" s="17">
        <v>25.8</v>
      </c>
      <c r="AF46" s="17">
        <v>3.7</v>
      </c>
      <c r="AG46" s="17"/>
      <c r="AH46" s="17"/>
      <c r="AI46" s="17"/>
      <c r="AJ46" s="17">
        <v>19.399999999999999</v>
      </c>
      <c r="AK46" s="17">
        <v>20.100000000000001</v>
      </c>
      <c r="AL46" s="17"/>
      <c r="AM46" s="17"/>
      <c r="AN46" s="17"/>
      <c r="AO46" s="17">
        <v>-1.1000000000000001</v>
      </c>
      <c r="AP46" s="17">
        <v>48.6</v>
      </c>
      <c r="AQ46" s="17">
        <v>9.9</v>
      </c>
      <c r="AR46" s="17">
        <v>10.9</v>
      </c>
      <c r="AS46" s="17">
        <v>-0.3</v>
      </c>
      <c r="AT46" s="17">
        <v>-0.6</v>
      </c>
      <c r="AU46" s="17">
        <v>2.7</v>
      </c>
      <c r="AV46" s="17">
        <v>0.6</v>
      </c>
      <c r="AW46" s="17"/>
      <c r="AX46" s="17"/>
      <c r="AY46" s="17"/>
      <c r="AZ46" s="17">
        <v>10.3</v>
      </c>
      <c r="BA46" s="17">
        <v>-2.2000000000000002</v>
      </c>
      <c r="BB46" s="17">
        <v>0.3</v>
      </c>
      <c r="BC46" s="17">
        <v>-3.2</v>
      </c>
      <c r="BD46" s="17">
        <v>0</v>
      </c>
      <c r="BE46" s="17">
        <v>1</v>
      </c>
      <c r="BF46" s="17">
        <v>0.1</v>
      </c>
      <c r="BG46" s="17">
        <v>1.2</v>
      </c>
      <c r="BH46" s="17">
        <v>6.2</v>
      </c>
      <c r="BI46" s="17"/>
      <c r="BJ46" s="17"/>
      <c r="BK46" s="17">
        <v>-3.1</v>
      </c>
      <c r="BL46" s="17"/>
      <c r="BM46" s="17"/>
      <c r="BN46" s="17"/>
      <c r="BO46" s="17">
        <v>6.9</v>
      </c>
      <c r="BP46" s="17">
        <v>-42.7</v>
      </c>
      <c r="BQ46" s="17"/>
      <c r="BR46" s="17">
        <v>-11.3</v>
      </c>
      <c r="BS46" s="17">
        <v>-18.5</v>
      </c>
      <c r="BT46" s="17">
        <v>0</v>
      </c>
      <c r="BU46" s="17"/>
      <c r="BV46" s="17"/>
      <c r="BW46" s="17"/>
      <c r="BX46" s="17"/>
      <c r="BY46" s="17"/>
      <c r="BZ46" s="17"/>
      <c r="CA46" s="17"/>
      <c r="CB46" s="17">
        <v>-0.4</v>
      </c>
      <c r="CC46" s="17">
        <v>69.099999999999994</v>
      </c>
      <c r="CD46" s="17">
        <v>51.9</v>
      </c>
      <c r="CE46" s="17">
        <v>8.3000000000000007</v>
      </c>
      <c r="CF46" s="17">
        <v>15.2</v>
      </c>
      <c r="CG46" s="17">
        <v>4.8</v>
      </c>
      <c r="CH46" s="17"/>
      <c r="CI46" s="17"/>
      <c r="CJ46" s="17"/>
      <c r="CK46" s="17">
        <v>54.2</v>
      </c>
      <c r="CL46" s="17">
        <v>58</v>
      </c>
      <c r="CM46" s="17">
        <v>-20.3</v>
      </c>
      <c r="CN46" s="17"/>
      <c r="CO46" s="17"/>
      <c r="CP46" s="17"/>
      <c r="CQ46" s="17"/>
      <c r="CR46" s="17"/>
      <c r="CS46" s="17"/>
      <c r="CT46" s="17"/>
      <c r="CU46" s="17"/>
      <c r="CV46" s="17">
        <v>-4.2</v>
      </c>
      <c r="CW46" s="17">
        <v>0</v>
      </c>
      <c r="CX46" s="17">
        <v>0</v>
      </c>
      <c r="CY46" s="17"/>
      <c r="CZ46" s="17">
        <v>1.4</v>
      </c>
      <c r="DA46" s="17">
        <v>0</v>
      </c>
      <c r="DB46" s="17">
        <v>-1</v>
      </c>
      <c r="DC46" s="17"/>
      <c r="DD46" s="17">
        <v>-0.2</v>
      </c>
      <c r="DE46" s="17">
        <v>1.2</v>
      </c>
      <c r="DF46" s="17">
        <v>1.9</v>
      </c>
      <c r="DG46" s="17">
        <v>-2</v>
      </c>
      <c r="DH46" s="17">
        <v>0.6</v>
      </c>
      <c r="DI46" s="17">
        <v>0.6</v>
      </c>
      <c r="DJ46" s="17">
        <v>0</v>
      </c>
      <c r="DK46" s="17">
        <v>0</v>
      </c>
      <c r="DL46" s="17">
        <v>0</v>
      </c>
      <c r="DM46" s="17">
        <v>1.5</v>
      </c>
      <c r="DN46" s="17">
        <v>11.5</v>
      </c>
      <c r="DO46" s="17">
        <v>1.5</v>
      </c>
      <c r="DP46" s="17">
        <v>0.5</v>
      </c>
      <c r="DQ46" s="17">
        <v>0.8</v>
      </c>
      <c r="DR46" s="17"/>
      <c r="DS46" s="17">
        <v>0.2</v>
      </c>
      <c r="DT46" s="17">
        <v>0</v>
      </c>
      <c r="DU46" s="17">
        <v>0.5</v>
      </c>
      <c r="DV46" s="17">
        <v>0</v>
      </c>
      <c r="DW46" s="17"/>
      <c r="DX46" s="17">
        <v>-4.7</v>
      </c>
      <c r="DY46" s="17">
        <v>0.2</v>
      </c>
      <c r="DZ46" s="17">
        <v>1.8</v>
      </c>
      <c r="EA46" s="17">
        <v>2.8</v>
      </c>
      <c r="EB46" s="17">
        <v>1.3</v>
      </c>
      <c r="EC46" s="17">
        <v>0.8</v>
      </c>
      <c r="ED46" s="17">
        <v>4</v>
      </c>
      <c r="EE46" s="17">
        <v>0.3</v>
      </c>
      <c r="EF46" s="17">
        <v>-9.3000000000000007</v>
      </c>
      <c r="EG46" s="17">
        <v>0.9</v>
      </c>
      <c r="EH46" s="17">
        <v>0</v>
      </c>
      <c r="EI46" s="17">
        <v>0.6</v>
      </c>
      <c r="EJ46" s="17">
        <v>2.6</v>
      </c>
      <c r="EK46" s="17">
        <v>0</v>
      </c>
      <c r="EL46" s="17">
        <v>2</v>
      </c>
      <c r="EM46" s="17">
        <v>0.2</v>
      </c>
      <c r="EN46" s="17">
        <v>0.2</v>
      </c>
      <c r="EO46" s="17">
        <v>0.2</v>
      </c>
      <c r="EP46" s="17">
        <v>0</v>
      </c>
      <c r="EQ46" s="17">
        <v>0</v>
      </c>
      <c r="ER46" s="17">
        <v>0</v>
      </c>
      <c r="ES46" s="17">
        <v>0</v>
      </c>
      <c r="ET46" s="17">
        <v>-0.2</v>
      </c>
      <c r="EU46" s="17">
        <v>26</v>
      </c>
      <c r="EV46" s="17">
        <v>0</v>
      </c>
      <c r="EW46" s="17">
        <v>0</v>
      </c>
      <c r="EX46" s="17">
        <v>0</v>
      </c>
      <c r="EY46" s="17">
        <v>0.4</v>
      </c>
      <c r="EZ46" s="17">
        <v>1.7</v>
      </c>
      <c r="FA46" s="17"/>
      <c r="FB46" s="17">
        <v>6.4</v>
      </c>
      <c r="FC46" s="17">
        <v>7.2</v>
      </c>
      <c r="FD46" s="17">
        <v>1.7</v>
      </c>
      <c r="FE46" s="17">
        <v>0.5</v>
      </c>
      <c r="FF46" s="17">
        <v>3.2</v>
      </c>
      <c r="FG46" s="17"/>
      <c r="FH46" s="17"/>
      <c r="FI46" s="17">
        <v>709.85</v>
      </c>
      <c r="FJ46" s="15"/>
      <c r="FK46" s="17">
        <v>2.2860900000000002</v>
      </c>
      <c r="FL46" s="17">
        <v>-1.893</v>
      </c>
      <c r="FM46" s="17"/>
      <c r="FN46" s="17">
        <v>1.8</v>
      </c>
      <c r="FO46" s="17"/>
      <c r="FP46" s="17">
        <v>4.66927</v>
      </c>
      <c r="FQ46" s="17">
        <v>0</v>
      </c>
      <c r="FR46" s="17">
        <v>3.6</v>
      </c>
      <c r="FS46" s="17">
        <v>10.46236</v>
      </c>
    </row>
    <row r="47" spans="1:175" ht="24" customHeight="1" x14ac:dyDescent="0.3">
      <c r="A47" s="16" t="s">
        <v>62</v>
      </c>
      <c r="B47" s="16" t="s">
        <v>836</v>
      </c>
      <c r="C47" s="17"/>
      <c r="D47" s="17"/>
      <c r="E47" s="17">
        <v>19.690000000000001</v>
      </c>
      <c r="F47" s="17">
        <v>42.13</v>
      </c>
      <c r="G47" s="17">
        <v>19.61</v>
      </c>
      <c r="H47" s="17"/>
      <c r="I47" s="17"/>
      <c r="J47" s="17">
        <v>-2.7</v>
      </c>
      <c r="K47" s="17">
        <v>17.600000000000001</v>
      </c>
      <c r="L47" s="17"/>
      <c r="M47" s="17"/>
      <c r="N47" s="17">
        <v>37.799999999999997</v>
      </c>
      <c r="O47" s="17">
        <v>29.7</v>
      </c>
      <c r="P47" s="17">
        <v>26.9</v>
      </c>
      <c r="Q47" s="17">
        <v>41.9</v>
      </c>
      <c r="R47" s="17">
        <v>13.9</v>
      </c>
      <c r="S47" s="17">
        <v>25.9</v>
      </c>
      <c r="T47" s="17">
        <v>71.2</v>
      </c>
      <c r="U47" s="17">
        <v>0</v>
      </c>
      <c r="V47" s="17"/>
      <c r="W47" s="17"/>
      <c r="X47" s="17"/>
      <c r="Y47" s="17"/>
      <c r="Z47" s="17">
        <v>4.2</v>
      </c>
      <c r="AA47" s="17">
        <v>1.6</v>
      </c>
      <c r="AB47" s="17"/>
      <c r="AC47" s="17">
        <v>-3.3</v>
      </c>
      <c r="AD47" s="17">
        <v>3.9</v>
      </c>
      <c r="AE47" s="17">
        <v>22.4</v>
      </c>
      <c r="AF47" s="17">
        <v>3.8</v>
      </c>
      <c r="AG47" s="17"/>
      <c r="AH47" s="17"/>
      <c r="AI47" s="17"/>
      <c r="AJ47" s="17">
        <v>18.2</v>
      </c>
      <c r="AK47" s="17">
        <v>20.2</v>
      </c>
      <c r="AL47" s="17"/>
      <c r="AM47" s="17"/>
      <c r="AN47" s="17"/>
      <c r="AO47" s="17">
        <v>-0.6</v>
      </c>
      <c r="AP47" s="17">
        <v>51.1</v>
      </c>
      <c r="AQ47" s="17">
        <v>9</v>
      </c>
      <c r="AR47" s="17">
        <v>11.2</v>
      </c>
      <c r="AS47" s="17">
        <v>0.1</v>
      </c>
      <c r="AT47" s="17">
        <v>-0.5</v>
      </c>
      <c r="AU47" s="17">
        <v>2.7</v>
      </c>
      <c r="AV47" s="17">
        <v>1.2</v>
      </c>
      <c r="AW47" s="17"/>
      <c r="AX47" s="17"/>
      <c r="AY47" s="17"/>
      <c r="AZ47" s="17">
        <v>11.1</v>
      </c>
      <c r="BA47" s="17">
        <v>-2.2000000000000002</v>
      </c>
      <c r="BB47" s="17">
        <v>0.1</v>
      </c>
      <c r="BC47" s="17">
        <v>-3</v>
      </c>
      <c r="BD47" s="17">
        <v>0</v>
      </c>
      <c r="BE47" s="17">
        <v>1</v>
      </c>
      <c r="BF47" s="17">
        <v>0.1</v>
      </c>
      <c r="BG47" s="17">
        <v>1.4</v>
      </c>
      <c r="BH47" s="17">
        <v>7.4</v>
      </c>
      <c r="BI47" s="17"/>
      <c r="BJ47" s="17"/>
      <c r="BK47" s="17">
        <v>3.2</v>
      </c>
      <c r="BL47" s="17"/>
      <c r="BM47" s="17"/>
      <c r="BN47" s="17"/>
      <c r="BO47" s="17">
        <v>8.5</v>
      </c>
      <c r="BP47" s="17">
        <v>-38.9</v>
      </c>
      <c r="BQ47" s="17"/>
      <c r="BR47" s="17">
        <v>-7.1</v>
      </c>
      <c r="BS47" s="17">
        <v>-14.7</v>
      </c>
      <c r="BT47" s="17">
        <v>0</v>
      </c>
      <c r="BU47" s="17"/>
      <c r="BV47" s="17"/>
      <c r="BW47" s="17"/>
      <c r="BX47" s="17"/>
      <c r="BY47" s="17"/>
      <c r="BZ47" s="17"/>
      <c r="CA47" s="17"/>
      <c r="CB47" s="17">
        <v>-0.4</v>
      </c>
      <c r="CC47" s="17">
        <v>69.3</v>
      </c>
      <c r="CD47" s="17">
        <v>52.7</v>
      </c>
      <c r="CE47" s="17">
        <v>8.9</v>
      </c>
      <c r="CF47" s="17">
        <v>15.2</v>
      </c>
      <c r="CG47" s="17">
        <v>4.8</v>
      </c>
      <c r="CH47" s="17"/>
      <c r="CI47" s="17"/>
      <c r="CJ47" s="17"/>
      <c r="CK47" s="17">
        <v>81.2</v>
      </c>
      <c r="CL47" s="17">
        <v>78.5</v>
      </c>
      <c r="CM47" s="17">
        <v>-13.8</v>
      </c>
      <c r="CN47" s="17"/>
      <c r="CO47" s="17"/>
      <c r="CP47" s="17"/>
      <c r="CQ47" s="17"/>
      <c r="CR47" s="17"/>
      <c r="CS47" s="17"/>
      <c r="CT47" s="17"/>
      <c r="CU47" s="17"/>
      <c r="CV47" s="17">
        <v>-4.2</v>
      </c>
      <c r="CW47" s="17">
        <v>0</v>
      </c>
      <c r="CX47" s="17">
        <v>0.2</v>
      </c>
      <c r="CY47" s="17"/>
      <c r="CZ47" s="17">
        <v>1.4</v>
      </c>
      <c r="DA47" s="17">
        <v>0</v>
      </c>
      <c r="DB47" s="17">
        <v>-1</v>
      </c>
      <c r="DC47" s="17"/>
      <c r="DD47" s="17">
        <v>0</v>
      </c>
      <c r="DE47" s="17">
        <v>1.2</v>
      </c>
      <c r="DF47" s="17">
        <v>1.8</v>
      </c>
      <c r="DG47" s="17">
        <v>-2</v>
      </c>
      <c r="DH47" s="17">
        <v>1.3</v>
      </c>
      <c r="DI47" s="17">
        <v>0.6</v>
      </c>
      <c r="DJ47" s="17">
        <v>0</v>
      </c>
      <c r="DK47" s="17">
        <v>0</v>
      </c>
      <c r="DL47" s="17">
        <v>0</v>
      </c>
      <c r="DM47" s="17">
        <v>0.6</v>
      </c>
      <c r="DN47" s="17">
        <v>8.6999999999999993</v>
      </c>
      <c r="DO47" s="17">
        <v>1.5</v>
      </c>
      <c r="DP47" s="17">
        <v>0.5</v>
      </c>
      <c r="DQ47" s="17">
        <v>0.8</v>
      </c>
      <c r="DR47" s="17"/>
      <c r="DS47" s="17">
        <v>0.2</v>
      </c>
      <c r="DT47" s="17">
        <v>0.2</v>
      </c>
      <c r="DU47" s="17">
        <v>0.3</v>
      </c>
      <c r="DV47" s="17">
        <v>0</v>
      </c>
      <c r="DW47" s="17"/>
      <c r="DX47" s="17">
        <v>-4.7</v>
      </c>
      <c r="DY47" s="17">
        <v>0.4</v>
      </c>
      <c r="DZ47" s="17">
        <v>2</v>
      </c>
      <c r="EA47" s="17">
        <v>2.8</v>
      </c>
      <c r="EB47" s="17">
        <v>1.7</v>
      </c>
      <c r="EC47" s="17">
        <v>0.8</v>
      </c>
      <c r="ED47" s="17">
        <v>4</v>
      </c>
      <c r="EE47" s="17">
        <v>0.3</v>
      </c>
      <c r="EF47" s="17">
        <v>-10</v>
      </c>
      <c r="EG47" s="17">
        <v>-3.2</v>
      </c>
      <c r="EH47" s="17">
        <v>0</v>
      </c>
      <c r="EI47" s="17">
        <v>0.3</v>
      </c>
      <c r="EJ47" s="17">
        <v>2.6</v>
      </c>
      <c r="EK47" s="17">
        <v>0</v>
      </c>
      <c r="EL47" s="17">
        <v>1.8</v>
      </c>
      <c r="EM47" s="17">
        <v>0.2</v>
      </c>
      <c r="EN47" s="17">
        <v>0.2</v>
      </c>
      <c r="EO47" s="17">
        <v>0.2</v>
      </c>
      <c r="EP47" s="17">
        <v>0</v>
      </c>
      <c r="EQ47" s="17">
        <v>0</v>
      </c>
      <c r="ER47" s="17">
        <v>0</v>
      </c>
      <c r="ES47" s="17">
        <v>0</v>
      </c>
      <c r="ET47" s="17">
        <v>-0.2</v>
      </c>
      <c r="EU47" s="17">
        <v>18.5</v>
      </c>
      <c r="EV47" s="17">
        <v>0</v>
      </c>
      <c r="EW47" s="17">
        <v>0</v>
      </c>
      <c r="EX47" s="17">
        <v>0</v>
      </c>
      <c r="EY47" s="17">
        <v>0.4</v>
      </c>
      <c r="EZ47" s="17">
        <v>2</v>
      </c>
      <c r="FA47" s="17"/>
      <c r="FB47" s="17">
        <v>8.9</v>
      </c>
      <c r="FC47" s="17">
        <v>9.8000000000000007</v>
      </c>
      <c r="FD47" s="17">
        <v>1.7</v>
      </c>
      <c r="FE47" s="17">
        <v>0.4</v>
      </c>
      <c r="FF47" s="17">
        <v>3.6</v>
      </c>
      <c r="FG47" s="17"/>
      <c r="FH47" s="17"/>
      <c r="FI47" s="17">
        <v>808.73</v>
      </c>
      <c r="FJ47" s="15"/>
      <c r="FK47" s="17">
        <v>2.3469600000000002</v>
      </c>
      <c r="FL47" s="17">
        <v>-0.83599999999999997</v>
      </c>
      <c r="FM47" s="17"/>
      <c r="FN47" s="17">
        <v>1.9</v>
      </c>
      <c r="FO47" s="17"/>
      <c r="FP47" s="17">
        <v>3.8447800000000001</v>
      </c>
      <c r="FQ47" s="17">
        <v>1.5</v>
      </c>
      <c r="FR47" s="17">
        <v>3.8</v>
      </c>
      <c r="FS47" s="17">
        <v>12.55574</v>
      </c>
    </row>
    <row r="48" spans="1:175" ht="24" customHeight="1" x14ac:dyDescent="0.3">
      <c r="A48" s="16" t="s">
        <v>62</v>
      </c>
      <c r="B48" s="16" t="s">
        <v>837</v>
      </c>
      <c r="C48" s="17"/>
      <c r="D48" s="17"/>
      <c r="E48" s="17">
        <v>18.93</v>
      </c>
      <c r="F48" s="17">
        <v>33.549999999999997</v>
      </c>
      <c r="G48" s="17">
        <v>18.18</v>
      </c>
      <c r="H48" s="17"/>
      <c r="I48" s="17"/>
      <c r="J48" s="17">
        <v>-10.7</v>
      </c>
      <c r="K48" s="17">
        <v>8.4</v>
      </c>
      <c r="L48" s="17"/>
      <c r="M48" s="17"/>
      <c r="N48" s="17">
        <v>33.6</v>
      </c>
      <c r="O48" s="17">
        <v>21.9</v>
      </c>
      <c r="P48" s="17">
        <v>19.2</v>
      </c>
      <c r="Q48" s="17">
        <v>38.200000000000003</v>
      </c>
      <c r="R48" s="17">
        <v>9.9</v>
      </c>
      <c r="S48" s="17">
        <v>22.5</v>
      </c>
      <c r="T48" s="17">
        <v>69.099999999999994</v>
      </c>
      <c r="U48" s="17">
        <v>0</v>
      </c>
      <c r="V48" s="17"/>
      <c r="W48" s="17"/>
      <c r="X48" s="17"/>
      <c r="Y48" s="17"/>
      <c r="Z48" s="17">
        <v>4.5</v>
      </c>
      <c r="AA48" s="17">
        <v>1.1000000000000001</v>
      </c>
      <c r="AB48" s="17"/>
      <c r="AC48" s="17">
        <v>-3.3</v>
      </c>
      <c r="AD48" s="17">
        <v>3.8</v>
      </c>
      <c r="AE48" s="17">
        <v>20.8</v>
      </c>
      <c r="AF48" s="17">
        <v>3.5</v>
      </c>
      <c r="AG48" s="17"/>
      <c r="AH48" s="17"/>
      <c r="AI48" s="17"/>
      <c r="AJ48" s="17">
        <v>16.600000000000001</v>
      </c>
      <c r="AK48" s="17">
        <v>9.3000000000000007</v>
      </c>
      <c r="AL48" s="17"/>
      <c r="AM48" s="17"/>
      <c r="AN48" s="17"/>
      <c r="AO48" s="17">
        <v>-1</v>
      </c>
      <c r="AP48" s="17">
        <v>51</v>
      </c>
      <c r="AQ48" s="17">
        <v>9.1</v>
      </c>
      <c r="AR48" s="17">
        <v>11.1</v>
      </c>
      <c r="AS48" s="17">
        <v>-0.1</v>
      </c>
      <c r="AT48" s="17">
        <v>-0.3</v>
      </c>
      <c r="AU48" s="17">
        <v>2.7</v>
      </c>
      <c r="AV48" s="17">
        <v>0.5</v>
      </c>
      <c r="AW48" s="17"/>
      <c r="AX48" s="17"/>
      <c r="AY48" s="17"/>
      <c r="AZ48" s="17">
        <v>10</v>
      </c>
      <c r="BA48" s="17">
        <v>-2</v>
      </c>
      <c r="BB48" s="17">
        <v>0.3</v>
      </c>
      <c r="BC48" s="17">
        <v>-3.2</v>
      </c>
      <c r="BD48" s="17">
        <v>0</v>
      </c>
      <c r="BE48" s="17">
        <v>1</v>
      </c>
      <c r="BF48" s="17">
        <v>0.2</v>
      </c>
      <c r="BG48" s="17">
        <v>0.1</v>
      </c>
      <c r="BH48" s="17">
        <v>5.7</v>
      </c>
      <c r="BI48" s="17"/>
      <c r="BJ48" s="17"/>
      <c r="BK48" s="17">
        <v>-5.9</v>
      </c>
      <c r="BL48" s="17"/>
      <c r="BM48" s="17"/>
      <c r="BN48" s="17"/>
      <c r="BO48" s="17">
        <v>7.5</v>
      </c>
      <c r="BP48" s="17">
        <v>-42.7</v>
      </c>
      <c r="BQ48" s="17"/>
      <c r="BR48" s="17">
        <v>-11.6</v>
      </c>
      <c r="BS48" s="17">
        <v>-19.899999999999999</v>
      </c>
      <c r="BT48" s="17">
        <v>7.1</v>
      </c>
      <c r="BU48" s="17"/>
      <c r="BV48" s="17"/>
      <c r="BW48" s="17"/>
      <c r="BX48" s="17"/>
      <c r="BY48" s="17"/>
      <c r="BZ48" s="17"/>
      <c r="CA48" s="17"/>
      <c r="CB48" s="17">
        <v>-0.4</v>
      </c>
      <c r="CC48" s="17">
        <v>69.5</v>
      </c>
      <c r="CD48" s="17">
        <v>51.2</v>
      </c>
      <c r="CE48" s="17">
        <v>9</v>
      </c>
      <c r="CF48" s="17">
        <v>15.2</v>
      </c>
      <c r="CG48" s="17">
        <v>5</v>
      </c>
      <c r="CH48" s="17"/>
      <c r="CI48" s="17"/>
      <c r="CJ48" s="17"/>
      <c r="CK48" s="17">
        <v>75.7</v>
      </c>
      <c r="CL48" s="17">
        <v>73</v>
      </c>
      <c r="CM48" s="17">
        <v>-20.2</v>
      </c>
      <c r="CN48" s="17"/>
      <c r="CO48" s="17"/>
      <c r="CP48" s="17"/>
      <c r="CQ48" s="17"/>
      <c r="CR48" s="17"/>
      <c r="CS48" s="17"/>
      <c r="CT48" s="17"/>
      <c r="CU48" s="17"/>
      <c r="CV48" s="17">
        <v>-3.8</v>
      </c>
      <c r="CW48" s="17">
        <v>0</v>
      </c>
      <c r="CX48" s="17">
        <v>0</v>
      </c>
      <c r="CY48" s="17"/>
      <c r="CZ48" s="17">
        <v>1.4</v>
      </c>
      <c r="DA48" s="17">
        <v>0</v>
      </c>
      <c r="DB48" s="17">
        <v>-1</v>
      </c>
      <c r="DC48" s="17"/>
      <c r="DD48" s="17">
        <v>0</v>
      </c>
      <c r="DE48" s="17">
        <v>1.2</v>
      </c>
      <c r="DF48" s="17">
        <v>1.9</v>
      </c>
      <c r="DG48" s="17">
        <v>-0.9</v>
      </c>
      <c r="DH48" s="17">
        <v>0.7</v>
      </c>
      <c r="DI48" s="17">
        <v>0.6</v>
      </c>
      <c r="DJ48" s="17">
        <v>0</v>
      </c>
      <c r="DK48" s="17">
        <v>0</v>
      </c>
      <c r="DL48" s="17">
        <v>0</v>
      </c>
      <c r="DM48" s="17">
        <v>0.7</v>
      </c>
      <c r="DN48" s="17">
        <v>8.3000000000000007</v>
      </c>
      <c r="DO48" s="17">
        <v>1.5</v>
      </c>
      <c r="DP48" s="17">
        <v>0.5</v>
      </c>
      <c r="DQ48" s="17">
        <v>0.8</v>
      </c>
      <c r="DR48" s="17"/>
      <c r="DS48" s="17">
        <v>0.2</v>
      </c>
      <c r="DT48" s="17">
        <v>0.1</v>
      </c>
      <c r="DU48" s="17">
        <v>0.4</v>
      </c>
      <c r="DV48" s="17">
        <v>0</v>
      </c>
      <c r="DW48" s="17"/>
      <c r="DX48" s="17">
        <v>-4.5999999999999996</v>
      </c>
      <c r="DY48" s="17">
        <v>0.5</v>
      </c>
      <c r="DZ48" s="17">
        <v>2</v>
      </c>
      <c r="EA48" s="17">
        <v>2.8</v>
      </c>
      <c r="EB48" s="17">
        <v>1.7</v>
      </c>
      <c r="EC48" s="17">
        <v>0.8</v>
      </c>
      <c r="ED48" s="17">
        <v>4</v>
      </c>
      <c r="EE48" s="17">
        <v>0.4</v>
      </c>
      <c r="EF48" s="17">
        <v>-11.6</v>
      </c>
      <c r="EG48" s="17">
        <v>-4.5</v>
      </c>
      <c r="EH48" s="17">
        <v>0</v>
      </c>
      <c r="EI48" s="17">
        <v>0.3</v>
      </c>
      <c r="EJ48" s="17">
        <v>2.6</v>
      </c>
      <c r="EK48" s="17">
        <v>0</v>
      </c>
      <c r="EL48" s="17">
        <v>1.7</v>
      </c>
      <c r="EM48" s="17">
        <v>0.2</v>
      </c>
      <c r="EN48" s="17">
        <v>0.2</v>
      </c>
      <c r="EO48" s="17">
        <v>0.2</v>
      </c>
      <c r="EP48" s="17">
        <v>0.4</v>
      </c>
      <c r="EQ48" s="17">
        <v>0</v>
      </c>
      <c r="ER48" s="17">
        <v>0</v>
      </c>
      <c r="ES48" s="17">
        <v>0</v>
      </c>
      <c r="ET48" s="17">
        <v>-0.2</v>
      </c>
      <c r="EU48" s="17">
        <v>15.6</v>
      </c>
      <c r="EV48" s="17">
        <v>0</v>
      </c>
      <c r="EW48" s="17">
        <v>0</v>
      </c>
      <c r="EX48" s="17">
        <v>0</v>
      </c>
      <c r="EY48" s="17">
        <v>0.4</v>
      </c>
      <c r="EZ48" s="17">
        <v>2.1</v>
      </c>
      <c r="FA48" s="17"/>
      <c r="FB48" s="17">
        <v>4.9000000000000004</v>
      </c>
      <c r="FC48" s="17">
        <v>6</v>
      </c>
      <c r="FD48" s="17">
        <v>1</v>
      </c>
      <c r="FE48" s="17">
        <v>1</v>
      </c>
      <c r="FF48" s="17">
        <v>4</v>
      </c>
      <c r="FG48" s="17"/>
      <c r="FH48" s="17"/>
      <c r="FI48" s="17">
        <v>681.16</v>
      </c>
      <c r="FJ48" s="15"/>
      <c r="FK48" s="17">
        <v>2.1859600000000001</v>
      </c>
      <c r="FL48" s="17">
        <v>-0.31900000000000001</v>
      </c>
      <c r="FM48" s="17"/>
      <c r="FN48" s="17">
        <v>1.8</v>
      </c>
      <c r="FO48" s="17"/>
      <c r="FP48" s="17">
        <v>3.8446799999999999</v>
      </c>
      <c r="FQ48" s="17">
        <v>-0.5</v>
      </c>
      <c r="FR48" s="17">
        <v>6</v>
      </c>
      <c r="FS48" s="17">
        <v>13.01164</v>
      </c>
    </row>
    <row r="49" spans="1:175" ht="24" customHeight="1" x14ac:dyDescent="0.3">
      <c r="A49" s="16" t="s">
        <v>62</v>
      </c>
      <c r="B49" s="16" t="s">
        <v>838</v>
      </c>
      <c r="C49" s="17"/>
      <c r="D49" s="17"/>
      <c r="E49" s="17">
        <v>20.32</v>
      </c>
      <c r="F49" s="17">
        <v>33.32</v>
      </c>
      <c r="G49" s="17">
        <v>17.84</v>
      </c>
      <c r="H49" s="17"/>
      <c r="I49" s="17"/>
      <c r="J49" s="17">
        <v>-10.4</v>
      </c>
      <c r="K49" s="17">
        <v>6.6</v>
      </c>
      <c r="L49" s="17"/>
      <c r="M49" s="17"/>
      <c r="N49" s="17">
        <v>30.4</v>
      </c>
      <c r="O49" s="17">
        <v>16.399999999999999</v>
      </c>
      <c r="P49" s="17">
        <v>13.1</v>
      </c>
      <c r="Q49" s="17">
        <v>33.9</v>
      </c>
      <c r="R49" s="17">
        <v>8.6</v>
      </c>
      <c r="S49" s="17">
        <v>22.3</v>
      </c>
      <c r="T49" s="17">
        <v>66.599999999999994</v>
      </c>
      <c r="U49" s="17">
        <v>-0.1</v>
      </c>
      <c r="V49" s="17"/>
      <c r="W49" s="17"/>
      <c r="X49" s="17"/>
      <c r="Y49" s="17"/>
      <c r="Z49" s="17">
        <v>5.6</v>
      </c>
      <c r="AA49" s="17">
        <v>1.1000000000000001</v>
      </c>
      <c r="AB49" s="17"/>
      <c r="AC49" s="17">
        <v>-3.3</v>
      </c>
      <c r="AD49" s="17">
        <v>3.7</v>
      </c>
      <c r="AE49" s="17">
        <v>19.399999999999999</v>
      </c>
      <c r="AF49" s="17">
        <v>3.3</v>
      </c>
      <c r="AG49" s="17"/>
      <c r="AH49" s="17"/>
      <c r="AI49" s="17"/>
      <c r="AJ49" s="17">
        <v>16.7</v>
      </c>
      <c r="AK49" s="17">
        <v>7.2</v>
      </c>
      <c r="AL49" s="17"/>
      <c r="AM49" s="17"/>
      <c r="AN49" s="17"/>
      <c r="AO49" s="17">
        <v>-1.2</v>
      </c>
      <c r="AP49" s="17">
        <v>48.7</v>
      </c>
      <c r="AQ49" s="17">
        <v>8.6</v>
      </c>
      <c r="AR49" s="17">
        <v>11.5</v>
      </c>
      <c r="AS49" s="17">
        <v>0</v>
      </c>
      <c r="AT49" s="17">
        <v>-0.1</v>
      </c>
      <c r="AU49" s="17">
        <v>2.7</v>
      </c>
      <c r="AV49" s="17">
        <v>1</v>
      </c>
      <c r="AW49" s="17"/>
      <c r="AX49" s="17"/>
      <c r="AY49" s="17"/>
      <c r="AZ49" s="17">
        <v>8.6</v>
      </c>
      <c r="BA49" s="17">
        <v>-2.2000000000000002</v>
      </c>
      <c r="BB49" s="17">
        <v>0.3</v>
      </c>
      <c r="BC49" s="17">
        <v>-3.3</v>
      </c>
      <c r="BD49" s="17">
        <v>0</v>
      </c>
      <c r="BE49" s="17">
        <v>1</v>
      </c>
      <c r="BF49" s="17">
        <v>0.2</v>
      </c>
      <c r="BG49" s="17">
        <v>0.5</v>
      </c>
      <c r="BH49" s="17">
        <v>4.7</v>
      </c>
      <c r="BI49" s="17"/>
      <c r="BJ49" s="17"/>
      <c r="BK49" s="17">
        <v>-7.6</v>
      </c>
      <c r="BL49" s="17"/>
      <c r="BM49" s="17"/>
      <c r="BN49" s="17"/>
      <c r="BO49" s="17">
        <v>7.1</v>
      </c>
      <c r="BP49" s="17">
        <v>-43.7</v>
      </c>
      <c r="BQ49" s="17"/>
      <c r="BR49" s="17">
        <v>-12.8</v>
      </c>
      <c r="BS49" s="17">
        <v>-21.4</v>
      </c>
      <c r="BT49" s="17">
        <v>8.9</v>
      </c>
      <c r="BU49" s="17"/>
      <c r="BV49" s="17"/>
      <c r="BW49" s="17"/>
      <c r="BX49" s="17"/>
      <c r="BY49" s="17"/>
      <c r="BZ49" s="17"/>
      <c r="CA49" s="17"/>
      <c r="CB49" s="17">
        <v>-0.4</v>
      </c>
      <c r="CC49" s="17">
        <v>68.7</v>
      </c>
      <c r="CD49" s="17">
        <v>51.9</v>
      </c>
      <c r="CE49" s="17">
        <v>9.4</v>
      </c>
      <c r="CF49" s="17">
        <v>15.2</v>
      </c>
      <c r="CG49" s="17">
        <v>4.8</v>
      </c>
      <c r="CH49" s="17"/>
      <c r="CI49" s="17"/>
      <c r="CJ49" s="17"/>
      <c r="CK49" s="17">
        <v>72.7</v>
      </c>
      <c r="CL49" s="17">
        <v>70.099999999999994</v>
      </c>
      <c r="CM49" s="17">
        <v>-24.7</v>
      </c>
      <c r="CN49" s="17"/>
      <c r="CO49" s="17"/>
      <c r="CP49" s="17"/>
      <c r="CQ49" s="17"/>
      <c r="CR49" s="17"/>
      <c r="CS49" s="17"/>
      <c r="CT49" s="17"/>
      <c r="CU49" s="17"/>
      <c r="CV49" s="17">
        <v>-3.7</v>
      </c>
      <c r="CW49" s="17">
        <v>0</v>
      </c>
      <c r="CX49" s="17">
        <v>0</v>
      </c>
      <c r="CY49" s="17"/>
      <c r="CZ49" s="17">
        <v>1.4</v>
      </c>
      <c r="DA49" s="17">
        <v>0</v>
      </c>
      <c r="DB49" s="17">
        <v>-0.9</v>
      </c>
      <c r="DC49" s="17"/>
      <c r="DD49" s="17">
        <v>0</v>
      </c>
      <c r="DE49" s="17">
        <v>1.2</v>
      </c>
      <c r="DF49" s="17">
        <v>1.8</v>
      </c>
      <c r="DG49" s="17">
        <v>-1.2</v>
      </c>
      <c r="DH49" s="17">
        <v>1.3</v>
      </c>
      <c r="DI49" s="17">
        <v>0.6</v>
      </c>
      <c r="DJ49" s="17">
        <v>0</v>
      </c>
      <c r="DK49" s="17">
        <v>0</v>
      </c>
      <c r="DL49" s="17">
        <v>0</v>
      </c>
      <c r="DM49" s="17">
        <v>0.2</v>
      </c>
      <c r="DN49" s="17">
        <v>6.9</v>
      </c>
      <c r="DO49" s="17">
        <v>1.6</v>
      </c>
      <c r="DP49" s="17">
        <v>0.5</v>
      </c>
      <c r="DQ49" s="17">
        <v>0.8</v>
      </c>
      <c r="DR49" s="17"/>
      <c r="DS49" s="17">
        <v>0.2</v>
      </c>
      <c r="DT49" s="17">
        <v>0.1</v>
      </c>
      <c r="DU49" s="17">
        <v>0.4</v>
      </c>
      <c r="DV49" s="17">
        <v>0</v>
      </c>
      <c r="DW49" s="17"/>
      <c r="DX49" s="17">
        <v>-4.5999999999999996</v>
      </c>
      <c r="DY49" s="17">
        <v>0.4</v>
      </c>
      <c r="DZ49" s="17">
        <v>2</v>
      </c>
      <c r="EA49" s="17">
        <v>2.8</v>
      </c>
      <c r="EB49" s="17">
        <v>1.5</v>
      </c>
      <c r="EC49" s="17">
        <v>0.8</v>
      </c>
      <c r="ED49" s="17">
        <v>4</v>
      </c>
      <c r="EE49" s="17">
        <v>0.4</v>
      </c>
      <c r="EF49" s="17">
        <v>-11</v>
      </c>
      <c r="EG49" s="17">
        <v>-5.7</v>
      </c>
      <c r="EH49" s="17">
        <v>0</v>
      </c>
      <c r="EI49" s="17">
        <v>0</v>
      </c>
      <c r="EJ49" s="17">
        <v>2.6</v>
      </c>
      <c r="EK49" s="17">
        <v>0</v>
      </c>
      <c r="EL49" s="17">
        <v>1.7</v>
      </c>
      <c r="EM49" s="17">
        <v>0.2</v>
      </c>
      <c r="EN49" s="17">
        <v>0.2</v>
      </c>
      <c r="EO49" s="17">
        <v>0.2</v>
      </c>
      <c r="EP49" s="17">
        <v>0</v>
      </c>
      <c r="EQ49" s="17">
        <v>0</v>
      </c>
      <c r="ER49" s="17">
        <v>0</v>
      </c>
      <c r="ES49" s="17">
        <v>0</v>
      </c>
      <c r="ET49" s="17">
        <v>-0.2</v>
      </c>
      <c r="EU49" s="17">
        <v>12.1</v>
      </c>
      <c r="EV49" s="17">
        <v>4.4000000000000004</v>
      </c>
      <c r="EW49" s="17">
        <v>0</v>
      </c>
      <c r="EX49" s="17">
        <v>0</v>
      </c>
      <c r="EY49" s="17">
        <v>0.4</v>
      </c>
      <c r="EZ49" s="17">
        <v>1.8</v>
      </c>
      <c r="FA49" s="17"/>
      <c r="FB49" s="17">
        <v>7.4</v>
      </c>
      <c r="FC49" s="17">
        <v>8.3000000000000007</v>
      </c>
      <c r="FD49" s="17">
        <v>1</v>
      </c>
      <c r="FE49" s="17">
        <v>1</v>
      </c>
      <c r="FF49" s="17">
        <v>3.6</v>
      </c>
      <c r="FG49" s="17"/>
      <c r="FH49" s="17"/>
      <c r="FI49" s="17">
        <v>638.28</v>
      </c>
      <c r="FJ49" s="15"/>
      <c r="FK49" s="17">
        <v>2.1328999999999998</v>
      </c>
      <c r="FL49" s="17">
        <v>-0.97</v>
      </c>
      <c r="FM49" s="17"/>
      <c r="FN49" s="17">
        <v>1.8</v>
      </c>
      <c r="FO49" s="17"/>
      <c r="FP49" s="17">
        <v>3.8240500000000002</v>
      </c>
      <c r="FQ49" s="17">
        <v>-0.7</v>
      </c>
      <c r="FR49" s="17">
        <v>4</v>
      </c>
      <c r="FS49" s="17">
        <v>10.08695</v>
      </c>
    </row>
    <row r="50" spans="1:175" ht="24" customHeight="1" x14ac:dyDescent="0.3">
      <c r="A50" s="18" t="s">
        <v>62</v>
      </c>
      <c r="B50" s="18" t="s">
        <v>839</v>
      </c>
      <c r="C50" s="19"/>
      <c r="D50" s="19"/>
      <c r="E50" s="19">
        <v>20.03</v>
      </c>
      <c r="F50" s="19">
        <v>34.44</v>
      </c>
      <c r="G50" s="19">
        <v>17.670000000000002</v>
      </c>
      <c r="H50" s="19"/>
      <c r="I50" s="19"/>
      <c r="J50" s="19">
        <v>-11.8</v>
      </c>
      <c r="K50" s="19">
        <v>4.8</v>
      </c>
      <c r="L50" s="19"/>
      <c r="M50" s="19"/>
      <c r="N50" s="19">
        <v>30</v>
      </c>
      <c r="O50" s="19">
        <v>19.2</v>
      </c>
      <c r="P50" s="19">
        <v>16</v>
      </c>
      <c r="Q50" s="19">
        <v>32.1</v>
      </c>
      <c r="R50" s="19">
        <v>6.7</v>
      </c>
      <c r="S50" s="19">
        <v>21.2</v>
      </c>
      <c r="T50" s="19">
        <v>65.400000000000006</v>
      </c>
      <c r="U50" s="19">
        <v>0</v>
      </c>
      <c r="V50" s="19"/>
      <c r="W50" s="19"/>
      <c r="X50" s="19"/>
      <c r="Y50" s="19"/>
      <c r="Z50" s="19">
        <v>6.6</v>
      </c>
      <c r="AA50" s="19">
        <v>1.5</v>
      </c>
      <c r="AB50" s="19"/>
      <c r="AC50" s="19">
        <v>-3.3</v>
      </c>
      <c r="AD50" s="19">
        <v>3.9</v>
      </c>
      <c r="AE50" s="19">
        <v>19.100000000000001</v>
      </c>
      <c r="AF50" s="19">
        <v>3.6</v>
      </c>
      <c r="AG50" s="19"/>
      <c r="AH50" s="19"/>
      <c r="AI50" s="19"/>
      <c r="AJ50" s="19">
        <v>16.600000000000001</v>
      </c>
      <c r="AK50" s="19">
        <v>7.1</v>
      </c>
      <c r="AL50" s="19"/>
      <c r="AM50" s="19"/>
      <c r="AN50" s="19"/>
      <c r="AO50" s="19">
        <v>-1.3</v>
      </c>
      <c r="AP50" s="19">
        <v>48.6</v>
      </c>
      <c r="AQ50" s="19">
        <v>8.5</v>
      </c>
      <c r="AR50" s="19">
        <v>11.7</v>
      </c>
      <c r="AS50" s="19">
        <v>-0.5</v>
      </c>
      <c r="AT50" s="19">
        <v>-0.4</v>
      </c>
      <c r="AU50" s="19">
        <v>2.7</v>
      </c>
      <c r="AV50" s="19">
        <v>0.4</v>
      </c>
      <c r="AW50" s="19"/>
      <c r="AX50" s="19"/>
      <c r="AY50" s="19"/>
      <c r="AZ50" s="19">
        <v>10.6</v>
      </c>
      <c r="BA50" s="19">
        <v>-2</v>
      </c>
      <c r="BB50" s="19">
        <v>0.5</v>
      </c>
      <c r="BC50" s="19">
        <v>-2.2999999999999998</v>
      </c>
      <c r="BD50" s="19">
        <v>0</v>
      </c>
      <c r="BE50" s="19">
        <v>1</v>
      </c>
      <c r="BF50" s="19">
        <v>0.1</v>
      </c>
      <c r="BG50" s="19">
        <v>1.2</v>
      </c>
      <c r="BH50" s="19">
        <v>3.8</v>
      </c>
      <c r="BI50" s="19"/>
      <c r="BJ50" s="19"/>
      <c r="BK50" s="19">
        <v>-7.8</v>
      </c>
      <c r="BL50" s="19"/>
      <c r="BM50" s="19"/>
      <c r="BN50" s="19"/>
      <c r="BO50" s="19">
        <v>5.6</v>
      </c>
      <c r="BP50" s="19">
        <v>-45.8</v>
      </c>
      <c r="BQ50" s="19"/>
      <c r="BR50" s="19">
        <v>-14.4</v>
      </c>
      <c r="BS50" s="19">
        <v>-21.2</v>
      </c>
      <c r="BT50" s="19">
        <v>8.1</v>
      </c>
      <c r="BU50" s="19"/>
      <c r="BV50" s="19"/>
      <c r="BW50" s="19"/>
      <c r="BX50" s="19"/>
      <c r="BY50" s="19"/>
      <c r="BZ50" s="19"/>
      <c r="CA50" s="19"/>
      <c r="CB50" s="19">
        <v>-0.4</v>
      </c>
      <c r="CC50" s="19">
        <v>67.5</v>
      </c>
      <c r="CD50" s="19">
        <v>51.7</v>
      </c>
      <c r="CE50" s="19">
        <v>9.1999999999999993</v>
      </c>
      <c r="CF50" s="19">
        <v>15.4</v>
      </c>
      <c r="CG50" s="19">
        <v>4.9000000000000004</v>
      </c>
      <c r="CH50" s="19"/>
      <c r="CI50" s="19"/>
      <c r="CJ50" s="19"/>
      <c r="CK50" s="19">
        <v>69.2</v>
      </c>
      <c r="CL50" s="19">
        <v>66.599999999999994</v>
      </c>
      <c r="CM50" s="19">
        <v>-30</v>
      </c>
      <c r="CN50" s="19"/>
      <c r="CO50" s="19"/>
      <c r="CP50" s="19"/>
      <c r="CQ50" s="19"/>
      <c r="CR50" s="19"/>
      <c r="CS50" s="19"/>
      <c r="CT50" s="19"/>
      <c r="CU50" s="19"/>
      <c r="CV50" s="19">
        <v>-3.9</v>
      </c>
      <c r="CW50" s="19">
        <v>0</v>
      </c>
      <c r="CX50" s="19">
        <v>0</v>
      </c>
      <c r="CY50" s="19"/>
      <c r="CZ50" s="19">
        <v>1.4</v>
      </c>
      <c r="DA50" s="19">
        <v>0</v>
      </c>
      <c r="DB50" s="19">
        <v>-0.9</v>
      </c>
      <c r="DC50" s="19"/>
      <c r="DD50" s="19">
        <v>-0.2</v>
      </c>
      <c r="DE50" s="19">
        <v>1.2</v>
      </c>
      <c r="DF50" s="19">
        <v>1.8</v>
      </c>
      <c r="DG50" s="19">
        <v>-1.4</v>
      </c>
      <c r="DH50" s="19">
        <v>0.8</v>
      </c>
      <c r="DI50" s="19">
        <v>0.6</v>
      </c>
      <c r="DJ50" s="19">
        <v>0</v>
      </c>
      <c r="DK50" s="19">
        <v>0</v>
      </c>
      <c r="DL50" s="19">
        <v>0</v>
      </c>
      <c r="DM50" s="19">
        <v>-0.4</v>
      </c>
      <c r="DN50" s="19">
        <v>5.2</v>
      </c>
      <c r="DO50" s="19">
        <v>1.6</v>
      </c>
      <c r="DP50" s="19">
        <v>0.5</v>
      </c>
      <c r="DQ50" s="19">
        <v>0.7</v>
      </c>
      <c r="DR50" s="19"/>
      <c r="DS50" s="19">
        <v>0</v>
      </c>
      <c r="DT50" s="19">
        <v>0</v>
      </c>
      <c r="DU50" s="19">
        <v>0.5</v>
      </c>
      <c r="DV50" s="19">
        <v>0</v>
      </c>
      <c r="DW50" s="19"/>
      <c r="DX50" s="19">
        <v>-4.7</v>
      </c>
      <c r="DY50" s="19">
        <v>0.9</v>
      </c>
      <c r="DZ50" s="19">
        <v>2</v>
      </c>
      <c r="EA50" s="19">
        <v>2.9</v>
      </c>
      <c r="EB50" s="19">
        <v>1.5</v>
      </c>
      <c r="EC50" s="19">
        <v>0.8</v>
      </c>
      <c r="ED50" s="19">
        <v>4</v>
      </c>
      <c r="EE50" s="19">
        <v>0</v>
      </c>
      <c r="EF50" s="19">
        <v>-10.3</v>
      </c>
      <c r="EG50" s="19">
        <v>-10.1</v>
      </c>
      <c r="EH50" s="19">
        <v>0</v>
      </c>
      <c r="EI50" s="19">
        <v>0</v>
      </c>
      <c r="EJ50" s="19">
        <v>2.6</v>
      </c>
      <c r="EK50" s="19">
        <v>-0.1</v>
      </c>
      <c r="EL50" s="19">
        <v>1.7</v>
      </c>
      <c r="EM50" s="19">
        <v>0.2</v>
      </c>
      <c r="EN50" s="19">
        <v>0.2</v>
      </c>
      <c r="EO50" s="19">
        <v>0.2</v>
      </c>
      <c r="EP50" s="19">
        <v>0</v>
      </c>
      <c r="EQ50" s="19">
        <v>0</v>
      </c>
      <c r="ER50" s="19">
        <v>0</v>
      </c>
      <c r="ES50" s="19">
        <v>0</v>
      </c>
      <c r="ET50" s="19">
        <v>-0.2</v>
      </c>
      <c r="EU50" s="19">
        <v>6.6</v>
      </c>
      <c r="EV50" s="19">
        <v>2.2000000000000002</v>
      </c>
      <c r="EW50" s="19">
        <v>0</v>
      </c>
      <c r="EX50" s="19">
        <v>0</v>
      </c>
      <c r="EY50" s="19">
        <v>0.4</v>
      </c>
      <c r="EZ50" s="19">
        <v>1.8</v>
      </c>
      <c r="FA50" s="19"/>
      <c r="FB50" s="19">
        <v>8.1999999999999993</v>
      </c>
      <c r="FC50" s="19">
        <v>9.1</v>
      </c>
      <c r="FD50" s="19">
        <v>1.7</v>
      </c>
      <c r="FE50" s="19">
        <v>3</v>
      </c>
      <c r="FF50" s="19">
        <v>4.0999999999999996</v>
      </c>
      <c r="FG50" s="19"/>
      <c r="FH50" s="19"/>
      <c r="FI50" s="19">
        <v>608.24</v>
      </c>
      <c r="FJ50" s="15"/>
      <c r="FK50" s="19">
        <v>2.2437200000000002</v>
      </c>
      <c r="FL50" s="19">
        <v>-1.3380000000000001</v>
      </c>
      <c r="FM50" s="19"/>
      <c r="FN50" s="19">
        <v>1.7</v>
      </c>
      <c r="FO50" s="19"/>
      <c r="FP50" s="19">
        <v>3.8274400000000002</v>
      </c>
      <c r="FQ50" s="19">
        <v>-1.2</v>
      </c>
      <c r="FR50" s="19">
        <v>4</v>
      </c>
      <c r="FS50" s="19">
        <v>9.2331599999999998</v>
      </c>
    </row>
    <row r="51" spans="1:175" ht="24" customHeight="1" x14ac:dyDescent="0.3">
      <c r="A51" s="13" t="s">
        <v>62</v>
      </c>
      <c r="B51" s="13" t="s">
        <v>840</v>
      </c>
      <c r="C51" s="14"/>
      <c r="D51" s="14"/>
      <c r="E51" s="14">
        <v>14.24</v>
      </c>
      <c r="F51" s="14">
        <v>34.92</v>
      </c>
      <c r="G51" s="14">
        <v>18.63</v>
      </c>
      <c r="H51" s="14"/>
      <c r="I51" s="14"/>
      <c r="J51" s="14">
        <v>-11.8</v>
      </c>
      <c r="K51" s="14">
        <v>0.9</v>
      </c>
      <c r="L51" s="14"/>
      <c r="M51" s="14"/>
      <c r="N51" s="14">
        <v>26.3</v>
      </c>
      <c r="O51" s="14">
        <v>20.399999999999999</v>
      </c>
      <c r="P51" s="14">
        <v>17.8</v>
      </c>
      <c r="Q51" s="14">
        <v>29</v>
      </c>
      <c r="R51" s="14">
        <v>4</v>
      </c>
      <c r="S51" s="14">
        <v>18.7</v>
      </c>
      <c r="T51" s="14">
        <v>67.2</v>
      </c>
      <c r="U51" s="14">
        <v>0.2</v>
      </c>
      <c r="V51" s="14"/>
      <c r="W51" s="14"/>
      <c r="X51" s="14"/>
      <c r="Y51" s="14"/>
      <c r="Z51" s="14">
        <v>5.3</v>
      </c>
      <c r="AA51" s="14">
        <v>1.4</v>
      </c>
      <c r="AB51" s="14"/>
      <c r="AC51" s="14">
        <v>-3.3</v>
      </c>
      <c r="AD51" s="14">
        <v>3.7</v>
      </c>
      <c r="AE51" s="14">
        <v>20.399999999999999</v>
      </c>
      <c r="AF51" s="14">
        <v>3.5</v>
      </c>
      <c r="AG51" s="14"/>
      <c r="AH51" s="14"/>
      <c r="AI51" s="14"/>
      <c r="AJ51" s="14">
        <v>10.3</v>
      </c>
      <c r="AK51" s="14">
        <v>5.9</v>
      </c>
      <c r="AL51" s="14"/>
      <c r="AM51" s="14"/>
      <c r="AN51" s="14"/>
      <c r="AO51" s="14">
        <v>-0.9</v>
      </c>
      <c r="AP51" s="14">
        <v>47.4</v>
      </c>
      <c r="AQ51" s="14">
        <v>8.8000000000000007</v>
      </c>
      <c r="AR51" s="14">
        <v>10.9</v>
      </c>
      <c r="AS51" s="14">
        <v>-0.2</v>
      </c>
      <c r="AT51" s="14">
        <v>-0.1</v>
      </c>
      <c r="AU51" s="14">
        <v>2.7</v>
      </c>
      <c r="AV51" s="14">
        <v>1.2</v>
      </c>
      <c r="AW51" s="14"/>
      <c r="AX51" s="14"/>
      <c r="AY51" s="14"/>
      <c r="AZ51" s="14">
        <v>6.9</v>
      </c>
      <c r="BA51" s="14">
        <v>-2.1</v>
      </c>
      <c r="BB51" s="14">
        <v>0.6</v>
      </c>
      <c r="BC51" s="14">
        <v>-0.9</v>
      </c>
      <c r="BD51" s="14">
        <v>0</v>
      </c>
      <c r="BE51" s="14">
        <v>1</v>
      </c>
      <c r="BF51" s="14">
        <v>0.1</v>
      </c>
      <c r="BG51" s="14">
        <v>3.5</v>
      </c>
      <c r="BH51" s="14">
        <v>2.2000000000000002</v>
      </c>
      <c r="BI51" s="14"/>
      <c r="BJ51" s="14"/>
      <c r="BK51" s="14">
        <v>-2.2999999999999998</v>
      </c>
      <c r="BL51" s="14"/>
      <c r="BM51" s="14"/>
      <c r="BN51" s="14"/>
      <c r="BO51" s="14">
        <v>5.4</v>
      </c>
      <c r="BP51" s="14">
        <v>-48.8</v>
      </c>
      <c r="BQ51" s="14"/>
      <c r="BR51" s="14">
        <v>-8.5</v>
      </c>
      <c r="BS51" s="14">
        <v>-25.6</v>
      </c>
      <c r="BT51" s="14">
        <v>6.3</v>
      </c>
      <c r="BU51" s="14"/>
      <c r="BV51" s="14"/>
      <c r="BW51" s="14"/>
      <c r="BX51" s="14"/>
      <c r="BY51" s="14"/>
      <c r="BZ51" s="14"/>
      <c r="CA51" s="14"/>
      <c r="CB51" s="14">
        <v>-0.4</v>
      </c>
      <c r="CC51" s="14">
        <v>100.7</v>
      </c>
      <c r="CD51" s="14">
        <v>50.4</v>
      </c>
      <c r="CE51" s="14">
        <v>8.3000000000000007</v>
      </c>
      <c r="CF51" s="14">
        <v>12.6</v>
      </c>
      <c r="CG51" s="14">
        <v>4.9000000000000004</v>
      </c>
      <c r="CH51" s="14"/>
      <c r="CI51" s="14"/>
      <c r="CJ51" s="14"/>
      <c r="CK51" s="14">
        <v>64.900000000000006</v>
      </c>
      <c r="CL51" s="14">
        <v>62.3</v>
      </c>
      <c r="CM51" s="14">
        <v>-35.700000000000003</v>
      </c>
      <c r="CN51" s="14"/>
      <c r="CO51" s="14"/>
      <c r="CP51" s="14"/>
      <c r="CQ51" s="14"/>
      <c r="CR51" s="14"/>
      <c r="CS51" s="14"/>
      <c r="CT51" s="14"/>
      <c r="CU51" s="14"/>
      <c r="CV51" s="14">
        <v>-3.9</v>
      </c>
      <c r="CW51" s="14">
        <v>0</v>
      </c>
      <c r="CX51" s="14">
        <v>0</v>
      </c>
      <c r="CY51" s="14"/>
      <c r="CZ51" s="14">
        <v>0.8</v>
      </c>
      <c r="DA51" s="14">
        <v>0</v>
      </c>
      <c r="DB51" s="14">
        <v>-0.9</v>
      </c>
      <c r="DC51" s="14"/>
      <c r="DD51" s="14">
        <v>-0.2</v>
      </c>
      <c r="DE51" s="14">
        <v>1.3</v>
      </c>
      <c r="DF51" s="14">
        <v>1.8</v>
      </c>
      <c r="DG51" s="14">
        <v>0.1</v>
      </c>
      <c r="DH51" s="14">
        <v>0.6</v>
      </c>
      <c r="DI51" s="14">
        <v>0.6</v>
      </c>
      <c r="DJ51" s="14">
        <v>0</v>
      </c>
      <c r="DK51" s="14">
        <v>0</v>
      </c>
      <c r="DL51" s="14">
        <v>0</v>
      </c>
      <c r="DM51" s="14">
        <v>-0.4</v>
      </c>
      <c r="DN51" s="14">
        <v>5.9</v>
      </c>
      <c r="DO51" s="14">
        <v>1.6</v>
      </c>
      <c r="DP51" s="14">
        <v>0.5</v>
      </c>
      <c r="DQ51" s="14">
        <v>0.7</v>
      </c>
      <c r="DR51" s="14"/>
      <c r="DS51" s="14">
        <v>0</v>
      </c>
      <c r="DT51" s="14">
        <v>0.1</v>
      </c>
      <c r="DU51" s="14">
        <v>0.1</v>
      </c>
      <c r="DV51" s="14">
        <v>0</v>
      </c>
      <c r="DW51" s="14"/>
      <c r="DX51" s="14">
        <v>-4.5999999999999996</v>
      </c>
      <c r="DY51" s="14">
        <v>0.8</v>
      </c>
      <c r="DZ51" s="14">
        <v>2</v>
      </c>
      <c r="EA51" s="14">
        <v>2.8</v>
      </c>
      <c r="EB51" s="14">
        <v>1.3</v>
      </c>
      <c r="EC51" s="14">
        <v>0.8</v>
      </c>
      <c r="ED51" s="14">
        <v>4</v>
      </c>
      <c r="EE51" s="14">
        <v>0</v>
      </c>
      <c r="EF51" s="14">
        <v>-8.5</v>
      </c>
      <c r="EG51" s="14">
        <v>-8.4</v>
      </c>
      <c r="EH51" s="14">
        <v>0</v>
      </c>
      <c r="EI51" s="14">
        <v>0</v>
      </c>
      <c r="EJ51" s="14">
        <v>2.6</v>
      </c>
      <c r="EK51" s="14">
        <v>0</v>
      </c>
      <c r="EL51" s="14">
        <v>1.7</v>
      </c>
      <c r="EM51" s="14">
        <v>0.2</v>
      </c>
      <c r="EN51" s="14">
        <v>0.2</v>
      </c>
      <c r="EO51" s="14">
        <v>0.2</v>
      </c>
      <c r="EP51" s="14">
        <v>0</v>
      </c>
      <c r="EQ51" s="14">
        <v>0</v>
      </c>
      <c r="ER51" s="14">
        <v>0</v>
      </c>
      <c r="ES51" s="14">
        <v>0</v>
      </c>
      <c r="ET51" s="14">
        <v>-0.2</v>
      </c>
      <c r="EU51" s="14">
        <v>4.5999999999999996</v>
      </c>
      <c r="EV51" s="14">
        <v>1.8</v>
      </c>
      <c r="EW51" s="14">
        <v>0</v>
      </c>
      <c r="EX51" s="14">
        <v>0</v>
      </c>
      <c r="EY51" s="14">
        <v>0.4</v>
      </c>
      <c r="EZ51" s="14">
        <v>1.6</v>
      </c>
      <c r="FA51" s="14"/>
      <c r="FB51" s="14">
        <v>8.6999999999999993</v>
      </c>
      <c r="FC51" s="14">
        <v>9.6999999999999993</v>
      </c>
      <c r="FD51" s="14">
        <v>1.7</v>
      </c>
      <c r="FE51" s="14">
        <v>1.2</v>
      </c>
      <c r="FF51" s="14">
        <v>2.1</v>
      </c>
      <c r="FG51" s="14"/>
      <c r="FH51" s="14"/>
      <c r="FI51" s="14">
        <v>598.69000000000005</v>
      </c>
      <c r="FJ51" s="15"/>
      <c r="FK51" s="14">
        <v>2.35589</v>
      </c>
      <c r="FL51" s="14">
        <v>-1.395</v>
      </c>
      <c r="FM51" s="14"/>
      <c r="FN51" s="14">
        <v>1.8</v>
      </c>
      <c r="FO51" s="14"/>
      <c r="FP51" s="14">
        <v>3.8344800000000001</v>
      </c>
      <c r="FQ51" s="14">
        <v>-0.4</v>
      </c>
      <c r="FR51" s="14">
        <v>3.9</v>
      </c>
      <c r="FS51" s="14">
        <v>10.095370000000001</v>
      </c>
    </row>
    <row r="52" spans="1:175" ht="24" customHeight="1" x14ac:dyDescent="0.3">
      <c r="A52" s="16" t="s">
        <v>62</v>
      </c>
      <c r="B52" s="16" t="s">
        <v>841</v>
      </c>
      <c r="C52" s="17"/>
      <c r="D52" s="17"/>
      <c r="E52" s="17">
        <v>13.69</v>
      </c>
      <c r="F52" s="17">
        <v>32.72</v>
      </c>
      <c r="G52" s="17">
        <v>17.54</v>
      </c>
      <c r="H52" s="17"/>
      <c r="I52" s="17"/>
      <c r="J52" s="17">
        <v>-15.2</v>
      </c>
      <c r="K52" s="17">
        <v>-1.5</v>
      </c>
      <c r="L52" s="17"/>
      <c r="M52" s="17"/>
      <c r="N52" s="17">
        <v>28.8</v>
      </c>
      <c r="O52" s="17">
        <v>15.5</v>
      </c>
      <c r="P52" s="17">
        <v>13.1</v>
      </c>
      <c r="Q52" s="17">
        <v>32.6</v>
      </c>
      <c r="R52" s="17">
        <v>3.5</v>
      </c>
      <c r="S52" s="17">
        <v>18.3</v>
      </c>
      <c r="T52" s="17">
        <v>69.099999999999994</v>
      </c>
      <c r="U52" s="17">
        <v>-0.2</v>
      </c>
      <c r="V52" s="17"/>
      <c r="W52" s="17"/>
      <c r="X52" s="17"/>
      <c r="Y52" s="17"/>
      <c r="Z52" s="17">
        <v>5.3</v>
      </c>
      <c r="AA52" s="17">
        <v>1.6</v>
      </c>
      <c r="AB52" s="17"/>
      <c r="AC52" s="17">
        <v>-3.3</v>
      </c>
      <c r="AD52" s="17">
        <v>3.6</v>
      </c>
      <c r="AE52" s="17">
        <v>19.600000000000001</v>
      </c>
      <c r="AF52" s="17">
        <v>3.3</v>
      </c>
      <c r="AG52" s="17"/>
      <c r="AH52" s="17"/>
      <c r="AI52" s="17"/>
      <c r="AJ52" s="17">
        <v>7.9</v>
      </c>
      <c r="AK52" s="17">
        <v>6.3</v>
      </c>
      <c r="AL52" s="17"/>
      <c r="AM52" s="17"/>
      <c r="AN52" s="17"/>
      <c r="AO52" s="17">
        <v>-0.9</v>
      </c>
      <c r="AP52" s="17">
        <v>49.3</v>
      </c>
      <c r="AQ52" s="17">
        <v>9.4</v>
      </c>
      <c r="AR52" s="17">
        <v>11.1</v>
      </c>
      <c r="AS52" s="17">
        <v>0</v>
      </c>
      <c r="AT52" s="17">
        <v>-0.2</v>
      </c>
      <c r="AU52" s="17">
        <v>2.7</v>
      </c>
      <c r="AV52" s="17">
        <v>0.6</v>
      </c>
      <c r="AW52" s="17"/>
      <c r="AX52" s="17"/>
      <c r="AY52" s="17"/>
      <c r="AZ52" s="17">
        <v>6.5</v>
      </c>
      <c r="BA52" s="17">
        <v>-1.9</v>
      </c>
      <c r="BB52" s="17">
        <v>0.8</v>
      </c>
      <c r="BC52" s="17">
        <v>-3</v>
      </c>
      <c r="BD52" s="17">
        <v>0</v>
      </c>
      <c r="BE52" s="17">
        <v>1</v>
      </c>
      <c r="BF52" s="17">
        <v>0.1</v>
      </c>
      <c r="BG52" s="17">
        <v>-3</v>
      </c>
      <c r="BH52" s="17">
        <v>1.9</v>
      </c>
      <c r="BI52" s="17"/>
      <c r="BJ52" s="17"/>
      <c r="BK52" s="17">
        <v>-5.9</v>
      </c>
      <c r="BL52" s="17"/>
      <c r="BM52" s="17"/>
      <c r="BN52" s="17"/>
      <c r="BO52" s="17">
        <v>7.6</v>
      </c>
      <c r="BP52" s="17">
        <v>-48.3</v>
      </c>
      <c r="BQ52" s="17"/>
      <c r="BR52" s="17">
        <v>-8.6</v>
      </c>
      <c r="BS52" s="17">
        <v>-26.7</v>
      </c>
      <c r="BT52" s="17">
        <v>6.5</v>
      </c>
      <c r="BU52" s="17"/>
      <c r="BV52" s="17"/>
      <c r="BW52" s="17"/>
      <c r="BX52" s="17"/>
      <c r="BY52" s="17"/>
      <c r="BZ52" s="17"/>
      <c r="CA52" s="17"/>
      <c r="CB52" s="17">
        <v>-0.5</v>
      </c>
      <c r="CC52" s="17">
        <v>102.1</v>
      </c>
      <c r="CD52" s="17">
        <v>52.2</v>
      </c>
      <c r="CE52" s="17">
        <v>9.1999999999999993</v>
      </c>
      <c r="CF52" s="17">
        <v>12.6</v>
      </c>
      <c r="CG52" s="17">
        <v>2</v>
      </c>
      <c r="CH52" s="17"/>
      <c r="CI52" s="17"/>
      <c r="CJ52" s="17"/>
      <c r="CK52" s="17">
        <v>64.099999999999994</v>
      </c>
      <c r="CL52" s="17">
        <v>61.5</v>
      </c>
      <c r="CM52" s="17">
        <v>-36.799999999999997</v>
      </c>
      <c r="CN52" s="17"/>
      <c r="CO52" s="17"/>
      <c r="CP52" s="17"/>
      <c r="CQ52" s="17"/>
      <c r="CR52" s="17"/>
      <c r="CS52" s="17"/>
      <c r="CT52" s="17"/>
      <c r="CU52" s="17"/>
      <c r="CV52" s="17">
        <v>-4</v>
      </c>
      <c r="CW52" s="17">
        <v>0</v>
      </c>
      <c r="CX52" s="17">
        <v>0</v>
      </c>
      <c r="CY52" s="17"/>
      <c r="CZ52" s="17">
        <v>0</v>
      </c>
      <c r="DA52" s="17">
        <v>0</v>
      </c>
      <c r="DB52" s="17">
        <v>-0.9</v>
      </c>
      <c r="DC52" s="17"/>
      <c r="DD52" s="17">
        <v>0</v>
      </c>
      <c r="DE52" s="17">
        <v>1.3</v>
      </c>
      <c r="DF52" s="17">
        <v>1.9</v>
      </c>
      <c r="DG52" s="17">
        <v>-0.5</v>
      </c>
      <c r="DH52" s="17">
        <v>0.1</v>
      </c>
      <c r="DI52" s="17">
        <v>0.6</v>
      </c>
      <c r="DJ52" s="17">
        <v>0</v>
      </c>
      <c r="DK52" s="17">
        <v>0</v>
      </c>
      <c r="DL52" s="17">
        <v>0</v>
      </c>
      <c r="DM52" s="17">
        <v>-1.3</v>
      </c>
      <c r="DN52" s="17">
        <v>2.4</v>
      </c>
      <c r="DO52" s="17">
        <v>1.6</v>
      </c>
      <c r="DP52" s="17">
        <v>0.5</v>
      </c>
      <c r="DQ52" s="17">
        <v>0.8</v>
      </c>
      <c r="DR52" s="17"/>
      <c r="DS52" s="17">
        <v>0</v>
      </c>
      <c r="DT52" s="17">
        <v>0</v>
      </c>
      <c r="DU52" s="17">
        <v>-0.3</v>
      </c>
      <c r="DV52" s="17">
        <v>0</v>
      </c>
      <c r="DW52" s="17"/>
      <c r="DX52" s="17">
        <v>-4.7</v>
      </c>
      <c r="DY52" s="17">
        <v>0.8</v>
      </c>
      <c r="DZ52" s="17">
        <v>2</v>
      </c>
      <c r="EA52" s="17">
        <v>2.8</v>
      </c>
      <c r="EB52" s="17">
        <v>1.3</v>
      </c>
      <c r="EC52" s="17">
        <v>0.8</v>
      </c>
      <c r="ED52" s="17">
        <v>4</v>
      </c>
      <c r="EE52" s="17">
        <v>0</v>
      </c>
      <c r="EF52" s="17">
        <v>-7.3</v>
      </c>
      <c r="EG52" s="17">
        <v>-7.7</v>
      </c>
      <c r="EH52" s="17">
        <v>0</v>
      </c>
      <c r="EI52" s="17">
        <v>0</v>
      </c>
      <c r="EJ52" s="17">
        <v>2.6</v>
      </c>
      <c r="EK52" s="17">
        <v>0</v>
      </c>
      <c r="EL52" s="17">
        <v>1.2</v>
      </c>
      <c r="EM52" s="17">
        <v>0.2</v>
      </c>
      <c r="EN52" s="17">
        <v>0.2</v>
      </c>
      <c r="EO52" s="17">
        <v>0.2</v>
      </c>
      <c r="EP52" s="17">
        <v>0</v>
      </c>
      <c r="EQ52" s="17">
        <v>0</v>
      </c>
      <c r="ER52" s="17">
        <v>0</v>
      </c>
      <c r="ES52" s="17">
        <v>0</v>
      </c>
      <c r="ET52" s="17">
        <v>-0.2</v>
      </c>
      <c r="EU52" s="17">
        <v>3</v>
      </c>
      <c r="EV52" s="17">
        <v>0.8</v>
      </c>
      <c r="EW52" s="17">
        <v>0</v>
      </c>
      <c r="EX52" s="17">
        <v>0</v>
      </c>
      <c r="EY52" s="17">
        <v>0.4</v>
      </c>
      <c r="EZ52" s="17">
        <v>1.6</v>
      </c>
      <c r="FA52" s="17"/>
      <c r="FB52" s="17">
        <v>9.4</v>
      </c>
      <c r="FC52" s="17">
        <v>10.6</v>
      </c>
      <c r="FD52" s="17">
        <v>1.7</v>
      </c>
      <c r="FE52" s="17">
        <v>1.5</v>
      </c>
      <c r="FF52" s="17">
        <v>2.6</v>
      </c>
      <c r="FG52" s="17"/>
      <c r="FH52" s="17"/>
      <c r="FI52" s="17">
        <v>567.65</v>
      </c>
      <c r="FJ52" s="15"/>
      <c r="FK52" s="17">
        <v>2.6120399999999999</v>
      </c>
      <c r="FL52" s="17">
        <v>-1.4339999999999999</v>
      </c>
      <c r="FM52" s="17"/>
      <c r="FN52" s="17">
        <v>1.8</v>
      </c>
      <c r="FO52" s="17"/>
      <c r="FP52" s="17">
        <v>3.8335300000000001</v>
      </c>
      <c r="FQ52" s="17">
        <v>-1</v>
      </c>
      <c r="FR52" s="17">
        <v>3.9</v>
      </c>
      <c r="FS52" s="17">
        <v>9.71157</v>
      </c>
    </row>
    <row r="53" spans="1:175" ht="24" customHeight="1" x14ac:dyDescent="0.3">
      <c r="A53" s="16" t="s">
        <v>62</v>
      </c>
      <c r="B53" s="16" t="s">
        <v>842</v>
      </c>
      <c r="C53" s="17"/>
      <c r="D53" s="17"/>
      <c r="E53" s="17">
        <v>12.6</v>
      </c>
      <c r="F53" s="17">
        <v>34.54</v>
      </c>
      <c r="G53" s="17">
        <v>17.510000000000002</v>
      </c>
      <c r="H53" s="17"/>
      <c r="I53" s="17"/>
      <c r="J53" s="17">
        <v>-7.7</v>
      </c>
      <c r="K53" s="17">
        <v>11.3</v>
      </c>
      <c r="L53" s="17"/>
      <c r="M53" s="17"/>
      <c r="N53" s="17">
        <v>22.2</v>
      </c>
      <c r="O53" s="17">
        <v>16.7</v>
      </c>
      <c r="P53" s="17">
        <v>13.9</v>
      </c>
      <c r="Q53" s="17">
        <v>20.8</v>
      </c>
      <c r="R53" s="17">
        <v>0.3</v>
      </c>
      <c r="S53" s="17">
        <v>17.3</v>
      </c>
      <c r="T53" s="17">
        <v>61.4</v>
      </c>
      <c r="U53" s="17">
        <v>0.3</v>
      </c>
      <c r="V53" s="17"/>
      <c r="W53" s="17"/>
      <c r="X53" s="17"/>
      <c r="Y53" s="17"/>
      <c r="Z53" s="17">
        <v>3.3</v>
      </c>
      <c r="AA53" s="17">
        <v>1.9</v>
      </c>
      <c r="AB53" s="17"/>
      <c r="AC53" s="17">
        <v>-3.3</v>
      </c>
      <c r="AD53" s="17">
        <v>3.7</v>
      </c>
      <c r="AE53" s="17">
        <v>18.899999999999999</v>
      </c>
      <c r="AF53" s="17">
        <v>3.4</v>
      </c>
      <c r="AG53" s="17"/>
      <c r="AH53" s="17"/>
      <c r="AI53" s="17"/>
      <c r="AJ53" s="17">
        <v>9</v>
      </c>
      <c r="AK53" s="17">
        <v>4.2</v>
      </c>
      <c r="AL53" s="17"/>
      <c r="AM53" s="17"/>
      <c r="AN53" s="17"/>
      <c r="AO53" s="17">
        <v>-1.1000000000000001</v>
      </c>
      <c r="AP53" s="17">
        <v>47</v>
      </c>
      <c r="AQ53" s="17">
        <v>9</v>
      </c>
      <c r="AR53" s="17">
        <v>12.1</v>
      </c>
      <c r="AS53" s="17">
        <v>-0.2</v>
      </c>
      <c r="AT53" s="17">
        <v>0.6</v>
      </c>
      <c r="AU53" s="17">
        <v>2.7</v>
      </c>
      <c r="AV53" s="17">
        <v>0.5</v>
      </c>
      <c r="AW53" s="17"/>
      <c r="AX53" s="17"/>
      <c r="AY53" s="17"/>
      <c r="AZ53" s="17">
        <v>9.1999999999999993</v>
      </c>
      <c r="BA53" s="17">
        <v>-2.1</v>
      </c>
      <c r="BB53" s="17">
        <v>0.5</v>
      </c>
      <c r="BC53" s="17">
        <v>-2</v>
      </c>
      <c r="BD53" s="17">
        <v>0</v>
      </c>
      <c r="BE53" s="17">
        <v>1</v>
      </c>
      <c r="BF53" s="17">
        <v>0.1</v>
      </c>
      <c r="BG53" s="17">
        <v>1.2</v>
      </c>
      <c r="BH53" s="17">
        <v>0.2</v>
      </c>
      <c r="BI53" s="17"/>
      <c r="BJ53" s="17"/>
      <c r="BK53" s="17">
        <v>2.4</v>
      </c>
      <c r="BL53" s="17"/>
      <c r="BM53" s="17"/>
      <c r="BN53" s="17"/>
      <c r="BO53" s="17">
        <v>4.5</v>
      </c>
      <c r="BP53" s="17">
        <v>-52.3</v>
      </c>
      <c r="BQ53" s="17"/>
      <c r="BR53" s="17">
        <v>-11.8</v>
      </c>
      <c r="BS53" s="17">
        <v>-27.1</v>
      </c>
      <c r="BT53" s="17">
        <v>4.8</v>
      </c>
      <c r="BU53" s="17"/>
      <c r="BV53" s="17"/>
      <c r="BW53" s="17"/>
      <c r="BX53" s="17"/>
      <c r="BY53" s="17"/>
      <c r="BZ53" s="17"/>
      <c r="CA53" s="17"/>
      <c r="CB53" s="17">
        <v>-0.4</v>
      </c>
      <c r="CC53" s="17">
        <v>100.1</v>
      </c>
      <c r="CD53" s="17">
        <v>53</v>
      </c>
      <c r="CE53" s="17">
        <v>9.5</v>
      </c>
      <c r="CF53" s="17">
        <v>12.6</v>
      </c>
      <c r="CG53" s="17">
        <v>-2</v>
      </c>
      <c r="CH53" s="17"/>
      <c r="CI53" s="17"/>
      <c r="CJ53" s="17"/>
      <c r="CK53" s="17">
        <v>59</v>
      </c>
      <c r="CL53" s="17">
        <v>56.4</v>
      </c>
      <c r="CM53" s="17">
        <v>-44.6</v>
      </c>
      <c r="CN53" s="17"/>
      <c r="CO53" s="17"/>
      <c r="CP53" s="17"/>
      <c r="CQ53" s="17"/>
      <c r="CR53" s="17"/>
      <c r="CS53" s="17"/>
      <c r="CT53" s="17"/>
      <c r="CU53" s="17"/>
      <c r="CV53" s="17">
        <v>-4.2</v>
      </c>
      <c r="CW53" s="17">
        <v>0</v>
      </c>
      <c r="CX53" s="17">
        <v>0.2</v>
      </c>
      <c r="CY53" s="17"/>
      <c r="CZ53" s="17">
        <v>0</v>
      </c>
      <c r="DA53" s="17">
        <v>0</v>
      </c>
      <c r="DB53" s="17">
        <v>-0.9</v>
      </c>
      <c r="DC53" s="17"/>
      <c r="DD53" s="17">
        <v>0</v>
      </c>
      <c r="DE53" s="17">
        <v>1.3</v>
      </c>
      <c r="DF53" s="17">
        <v>1.8</v>
      </c>
      <c r="DG53" s="17">
        <v>-0.1</v>
      </c>
      <c r="DH53" s="17">
        <v>0.1</v>
      </c>
      <c r="DI53" s="17">
        <v>0.6</v>
      </c>
      <c r="DJ53" s="17">
        <v>0</v>
      </c>
      <c r="DK53" s="17">
        <v>0</v>
      </c>
      <c r="DL53" s="17">
        <v>0</v>
      </c>
      <c r="DM53" s="17">
        <v>-1.5</v>
      </c>
      <c r="DN53" s="17">
        <v>2</v>
      </c>
      <c r="DO53" s="17">
        <v>1.6</v>
      </c>
      <c r="DP53" s="17">
        <v>0.5</v>
      </c>
      <c r="DQ53" s="17">
        <v>0.8</v>
      </c>
      <c r="DR53" s="17"/>
      <c r="DS53" s="17">
        <v>0</v>
      </c>
      <c r="DT53" s="17">
        <v>0</v>
      </c>
      <c r="DU53" s="17">
        <v>-0.3</v>
      </c>
      <c r="DV53" s="17">
        <v>0</v>
      </c>
      <c r="DW53" s="17"/>
      <c r="DX53" s="17">
        <v>-4.5999999999999996</v>
      </c>
      <c r="DY53" s="17">
        <v>0.7</v>
      </c>
      <c r="DZ53" s="17">
        <v>2.1</v>
      </c>
      <c r="EA53" s="17">
        <v>2.8</v>
      </c>
      <c r="EB53" s="17">
        <v>1.3</v>
      </c>
      <c r="EC53" s="17">
        <v>0.8</v>
      </c>
      <c r="ED53" s="17">
        <v>4</v>
      </c>
      <c r="EE53" s="17">
        <v>0</v>
      </c>
      <c r="EF53" s="17">
        <v>-7.3</v>
      </c>
      <c r="EG53" s="17">
        <v>-7.7</v>
      </c>
      <c r="EH53" s="17">
        <v>0</v>
      </c>
      <c r="EI53" s="17">
        <v>0</v>
      </c>
      <c r="EJ53" s="17">
        <v>2.6</v>
      </c>
      <c r="EK53" s="17">
        <v>0</v>
      </c>
      <c r="EL53" s="17">
        <v>1.7</v>
      </c>
      <c r="EM53" s="17">
        <v>0.2</v>
      </c>
      <c r="EN53" s="17">
        <v>0.2</v>
      </c>
      <c r="EO53" s="17">
        <v>0.2</v>
      </c>
      <c r="EP53" s="17">
        <v>0</v>
      </c>
      <c r="EQ53" s="17">
        <v>0</v>
      </c>
      <c r="ER53" s="17">
        <v>0</v>
      </c>
      <c r="ES53" s="17">
        <v>0</v>
      </c>
      <c r="ET53" s="17">
        <v>-0.2</v>
      </c>
      <c r="EU53" s="17">
        <v>2.8</v>
      </c>
      <c r="EV53" s="17">
        <v>0.8</v>
      </c>
      <c r="EW53" s="17">
        <v>0</v>
      </c>
      <c r="EX53" s="17">
        <v>0</v>
      </c>
      <c r="EY53" s="17">
        <v>0.4</v>
      </c>
      <c r="EZ53" s="17">
        <v>1.6</v>
      </c>
      <c r="FA53" s="17"/>
      <c r="FB53" s="17">
        <v>12.6</v>
      </c>
      <c r="FC53" s="17">
        <v>13.9</v>
      </c>
      <c r="FD53" s="17">
        <v>1.7</v>
      </c>
      <c r="FE53" s="17">
        <v>1.4</v>
      </c>
      <c r="FF53" s="17">
        <v>3.6</v>
      </c>
      <c r="FG53" s="17"/>
      <c r="FH53" s="17"/>
      <c r="FI53" s="17">
        <v>542.54999999999995</v>
      </c>
      <c r="FJ53" s="15"/>
      <c r="FK53" s="17">
        <v>2.0853700000000002</v>
      </c>
      <c r="FL53" s="17">
        <v>-0.96599999999999997</v>
      </c>
      <c r="FM53" s="17"/>
      <c r="FN53" s="17">
        <v>1.5</v>
      </c>
      <c r="FO53" s="17"/>
      <c r="FP53" s="17">
        <v>3.83189</v>
      </c>
      <c r="FQ53" s="17">
        <v>0.6</v>
      </c>
      <c r="FR53" s="17">
        <v>1.1000000000000001</v>
      </c>
      <c r="FS53" s="17">
        <v>8.1512600000000006</v>
      </c>
    </row>
    <row r="54" spans="1:175" ht="24" customHeight="1" x14ac:dyDescent="0.3">
      <c r="A54" s="16" t="s">
        <v>62</v>
      </c>
      <c r="B54" s="16" t="s">
        <v>843</v>
      </c>
      <c r="C54" s="17"/>
      <c r="D54" s="17"/>
      <c r="E54" s="17">
        <v>12.8</v>
      </c>
      <c r="F54" s="17">
        <v>26.73</v>
      </c>
      <c r="G54" s="17">
        <v>16.489999999999998</v>
      </c>
      <c r="H54" s="17"/>
      <c r="I54" s="17"/>
      <c r="J54" s="17">
        <v>-11.2</v>
      </c>
      <c r="K54" s="17">
        <v>0.1</v>
      </c>
      <c r="L54" s="17"/>
      <c r="M54" s="17"/>
      <c r="N54" s="17">
        <v>19.2</v>
      </c>
      <c r="O54" s="17">
        <v>8.1999999999999993</v>
      </c>
      <c r="P54" s="17">
        <v>5.2</v>
      </c>
      <c r="Q54" s="17">
        <v>21.4</v>
      </c>
      <c r="R54" s="17">
        <v>-0.9</v>
      </c>
      <c r="S54" s="17">
        <v>16.3</v>
      </c>
      <c r="T54" s="17">
        <v>64.2</v>
      </c>
      <c r="U54" s="17">
        <v>0.1</v>
      </c>
      <c r="V54" s="17"/>
      <c r="W54" s="17"/>
      <c r="X54" s="17"/>
      <c r="Y54" s="17"/>
      <c r="Z54" s="17">
        <v>1.8</v>
      </c>
      <c r="AA54" s="17">
        <v>1.9</v>
      </c>
      <c r="AB54" s="17"/>
      <c r="AC54" s="17">
        <v>-3.3</v>
      </c>
      <c r="AD54" s="17">
        <v>3.3</v>
      </c>
      <c r="AE54" s="17">
        <v>18.100000000000001</v>
      </c>
      <c r="AF54" s="17">
        <v>3.4</v>
      </c>
      <c r="AG54" s="17"/>
      <c r="AH54" s="17"/>
      <c r="AI54" s="17"/>
      <c r="AJ54" s="17">
        <v>7.3</v>
      </c>
      <c r="AK54" s="17">
        <v>4.0999999999999996</v>
      </c>
      <c r="AL54" s="17"/>
      <c r="AM54" s="17"/>
      <c r="AN54" s="17"/>
      <c r="AO54" s="17">
        <v>-1.2</v>
      </c>
      <c r="AP54" s="17">
        <v>48.5</v>
      </c>
      <c r="AQ54" s="17">
        <v>9</v>
      </c>
      <c r="AR54" s="17">
        <v>11.7</v>
      </c>
      <c r="AS54" s="17">
        <v>-0.1</v>
      </c>
      <c r="AT54" s="17">
        <v>0.5</v>
      </c>
      <c r="AU54" s="17">
        <v>2.7</v>
      </c>
      <c r="AV54" s="17">
        <v>0.2</v>
      </c>
      <c r="AW54" s="17"/>
      <c r="AX54" s="17"/>
      <c r="AY54" s="17"/>
      <c r="AZ54" s="17">
        <v>6.2</v>
      </c>
      <c r="BA54" s="17">
        <v>-2</v>
      </c>
      <c r="BB54" s="17">
        <v>0.5</v>
      </c>
      <c r="BC54" s="17">
        <v>-3.1</v>
      </c>
      <c r="BD54" s="17">
        <v>5.3</v>
      </c>
      <c r="BE54" s="17">
        <v>1</v>
      </c>
      <c r="BF54" s="17">
        <v>0.1</v>
      </c>
      <c r="BG54" s="17">
        <v>0.9</v>
      </c>
      <c r="BH54" s="17">
        <v>-0.8</v>
      </c>
      <c r="BI54" s="17"/>
      <c r="BJ54" s="17"/>
      <c r="BK54" s="17">
        <v>-0.4</v>
      </c>
      <c r="BL54" s="17"/>
      <c r="BM54" s="17"/>
      <c r="BN54" s="17"/>
      <c r="BO54" s="17">
        <v>5.3</v>
      </c>
      <c r="BP54" s="17">
        <v>-52.5</v>
      </c>
      <c r="BQ54" s="17"/>
      <c r="BR54" s="17">
        <v>-12.7</v>
      </c>
      <c r="BS54" s="17">
        <v>-27.8</v>
      </c>
      <c r="BT54" s="17">
        <v>4.5999999999999996</v>
      </c>
      <c r="BU54" s="17"/>
      <c r="BV54" s="17"/>
      <c r="BW54" s="17"/>
      <c r="BX54" s="17"/>
      <c r="BY54" s="17"/>
      <c r="BZ54" s="17"/>
      <c r="CA54" s="17"/>
      <c r="CB54" s="17">
        <v>-0.4</v>
      </c>
      <c r="CC54" s="17">
        <v>99.9</v>
      </c>
      <c r="CD54" s="17">
        <v>52</v>
      </c>
      <c r="CE54" s="17">
        <v>9.1999999999999993</v>
      </c>
      <c r="CF54" s="17">
        <v>12.6</v>
      </c>
      <c r="CG54" s="17">
        <v>-1.9</v>
      </c>
      <c r="CH54" s="17"/>
      <c r="CI54" s="17"/>
      <c r="CJ54" s="17"/>
      <c r="CK54" s="17">
        <v>59.9</v>
      </c>
      <c r="CL54" s="17">
        <v>57.4</v>
      </c>
      <c r="CM54" s="17">
        <v>-43</v>
      </c>
      <c r="CN54" s="17"/>
      <c r="CO54" s="17"/>
      <c r="CP54" s="17"/>
      <c r="CQ54" s="17"/>
      <c r="CR54" s="17"/>
      <c r="CS54" s="17"/>
      <c r="CT54" s="17"/>
      <c r="CU54" s="17"/>
      <c r="CV54" s="17">
        <v>-4.3</v>
      </c>
      <c r="CW54" s="17">
        <v>0</v>
      </c>
      <c r="CX54" s="17">
        <v>0</v>
      </c>
      <c r="CY54" s="17"/>
      <c r="CZ54" s="17">
        <v>0</v>
      </c>
      <c r="DA54" s="17">
        <v>0</v>
      </c>
      <c r="DB54" s="17">
        <v>-0.8</v>
      </c>
      <c r="DC54" s="17"/>
      <c r="DD54" s="17">
        <v>0</v>
      </c>
      <c r="DE54" s="17">
        <v>1.3</v>
      </c>
      <c r="DF54" s="17">
        <v>1.8</v>
      </c>
      <c r="DG54" s="17">
        <v>-0.9</v>
      </c>
      <c r="DH54" s="17">
        <v>0.1</v>
      </c>
      <c r="DI54" s="17">
        <v>0.6</v>
      </c>
      <c r="DJ54" s="17">
        <v>0</v>
      </c>
      <c r="DK54" s="17">
        <v>0</v>
      </c>
      <c r="DL54" s="17">
        <v>0</v>
      </c>
      <c r="DM54" s="17">
        <v>-1.5</v>
      </c>
      <c r="DN54" s="17">
        <v>2</v>
      </c>
      <c r="DO54" s="17">
        <v>1.6</v>
      </c>
      <c r="DP54" s="17">
        <v>0.5</v>
      </c>
      <c r="DQ54" s="17">
        <v>0.8</v>
      </c>
      <c r="DR54" s="17"/>
      <c r="DS54" s="17">
        <v>0</v>
      </c>
      <c r="DT54" s="17">
        <v>0</v>
      </c>
      <c r="DU54" s="17">
        <v>-0.7</v>
      </c>
      <c r="DV54" s="17">
        <v>0</v>
      </c>
      <c r="DW54" s="17"/>
      <c r="DX54" s="17">
        <v>-4.5999999999999996</v>
      </c>
      <c r="DY54" s="17">
        <v>0.9</v>
      </c>
      <c r="DZ54" s="17">
        <v>1.9</v>
      </c>
      <c r="EA54" s="17">
        <v>2.8</v>
      </c>
      <c r="EB54" s="17">
        <v>1.5</v>
      </c>
      <c r="EC54" s="17">
        <v>0.8</v>
      </c>
      <c r="ED54" s="17">
        <v>4</v>
      </c>
      <c r="EE54" s="17">
        <v>0</v>
      </c>
      <c r="EF54" s="17">
        <v>-9.1999999999999993</v>
      </c>
      <c r="EG54" s="17">
        <v>-8.9</v>
      </c>
      <c r="EH54" s="17">
        <v>0</v>
      </c>
      <c r="EI54" s="17">
        <v>0</v>
      </c>
      <c r="EJ54" s="17">
        <v>2.6</v>
      </c>
      <c r="EK54" s="17">
        <v>0</v>
      </c>
      <c r="EL54" s="17">
        <v>1.7</v>
      </c>
      <c r="EM54" s="17">
        <v>0.2</v>
      </c>
      <c r="EN54" s="17">
        <v>0.2</v>
      </c>
      <c r="EO54" s="17">
        <v>0.2</v>
      </c>
      <c r="EP54" s="17">
        <v>0.2</v>
      </c>
      <c r="EQ54" s="17">
        <v>0</v>
      </c>
      <c r="ER54" s="17">
        <v>0</v>
      </c>
      <c r="ES54" s="17">
        <v>0</v>
      </c>
      <c r="ET54" s="17">
        <v>-0.2</v>
      </c>
      <c r="EU54" s="17">
        <v>0.2</v>
      </c>
      <c r="EV54" s="17">
        <v>0</v>
      </c>
      <c r="EW54" s="17">
        <v>0</v>
      </c>
      <c r="EX54" s="17">
        <v>0</v>
      </c>
      <c r="EY54" s="17">
        <v>0.4</v>
      </c>
      <c r="EZ54" s="17">
        <v>1.8</v>
      </c>
      <c r="FA54" s="17"/>
      <c r="FB54" s="17">
        <v>10.4</v>
      </c>
      <c r="FC54" s="17">
        <v>12.3</v>
      </c>
      <c r="FD54" s="17">
        <v>1.7</v>
      </c>
      <c r="FE54" s="17">
        <v>2</v>
      </c>
      <c r="FF54" s="17">
        <v>4</v>
      </c>
      <c r="FG54" s="17"/>
      <c r="FH54" s="17"/>
      <c r="FI54" s="17">
        <v>484.22</v>
      </c>
      <c r="FJ54" s="15"/>
      <c r="FK54" s="17">
        <v>2.6623999999999999</v>
      </c>
      <c r="FL54" s="17">
        <v>0.23</v>
      </c>
      <c r="FM54" s="17"/>
      <c r="FN54" s="17">
        <v>1.6</v>
      </c>
      <c r="FO54" s="17"/>
      <c r="FP54" s="17">
        <v>3.8514400000000002</v>
      </c>
      <c r="FQ54" s="17">
        <v>0</v>
      </c>
      <c r="FR54" s="17">
        <v>0.9</v>
      </c>
      <c r="FS54" s="17">
        <v>9.2438400000000005</v>
      </c>
    </row>
    <row r="55" spans="1:175" ht="24" customHeight="1" x14ac:dyDescent="0.3">
      <c r="A55" s="16" t="s">
        <v>62</v>
      </c>
      <c r="B55" s="16" t="s">
        <v>844</v>
      </c>
      <c r="C55" s="17"/>
      <c r="D55" s="17"/>
      <c r="E55" s="17">
        <v>11.8</v>
      </c>
      <c r="F55" s="17">
        <v>57.78</v>
      </c>
      <c r="G55" s="17">
        <v>21.2</v>
      </c>
      <c r="H55" s="17"/>
      <c r="I55" s="17"/>
      <c r="J55" s="17">
        <v>-9.3000000000000007</v>
      </c>
      <c r="K55" s="17">
        <v>18</v>
      </c>
      <c r="L55" s="17"/>
      <c r="M55" s="17"/>
      <c r="N55" s="17">
        <v>37.9</v>
      </c>
      <c r="O55" s="17">
        <v>25</v>
      </c>
      <c r="P55" s="17">
        <v>19.8</v>
      </c>
      <c r="Q55" s="17">
        <v>42.9</v>
      </c>
      <c r="R55" s="17">
        <v>9.1</v>
      </c>
      <c r="S55" s="17">
        <v>23.7</v>
      </c>
      <c r="T55" s="17">
        <v>69.900000000000006</v>
      </c>
      <c r="U55" s="17">
        <v>0.1</v>
      </c>
      <c r="V55" s="17"/>
      <c r="W55" s="17"/>
      <c r="X55" s="17"/>
      <c r="Y55" s="17"/>
      <c r="Z55" s="17">
        <v>3.9</v>
      </c>
      <c r="AA55" s="17">
        <v>1.7</v>
      </c>
      <c r="AB55" s="17"/>
      <c r="AC55" s="17">
        <v>-3.3</v>
      </c>
      <c r="AD55" s="17">
        <v>3.3</v>
      </c>
      <c r="AE55" s="17">
        <v>16.600000000000001</v>
      </c>
      <c r="AF55" s="17">
        <v>3.5</v>
      </c>
      <c r="AG55" s="17"/>
      <c r="AH55" s="17"/>
      <c r="AI55" s="17"/>
      <c r="AJ55" s="17">
        <v>6.9</v>
      </c>
      <c r="AK55" s="17">
        <v>9.9</v>
      </c>
      <c r="AL55" s="17"/>
      <c r="AM55" s="17"/>
      <c r="AN55" s="17"/>
      <c r="AO55" s="17">
        <v>-1.4</v>
      </c>
      <c r="AP55" s="17">
        <v>52.2</v>
      </c>
      <c r="AQ55" s="17">
        <v>10.7</v>
      </c>
      <c r="AR55" s="17">
        <v>13.2</v>
      </c>
      <c r="AS55" s="17">
        <v>-0.1</v>
      </c>
      <c r="AT55" s="17">
        <v>0.8</v>
      </c>
      <c r="AU55" s="17">
        <v>2.7</v>
      </c>
      <c r="AV55" s="17">
        <v>1.6</v>
      </c>
      <c r="AW55" s="17"/>
      <c r="AX55" s="17"/>
      <c r="AY55" s="17"/>
      <c r="AZ55" s="17">
        <v>8.5</v>
      </c>
      <c r="BA55" s="17">
        <v>-1.9</v>
      </c>
      <c r="BB55" s="17">
        <v>0.7</v>
      </c>
      <c r="BC55" s="17">
        <v>-0.4</v>
      </c>
      <c r="BD55" s="17">
        <v>4.9000000000000004</v>
      </c>
      <c r="BE55" s="17">
        <v>1</v>
      </c>
      <c r="BF55" s="17">
        <v>0</v>
      </c>
      <c r="BG55" s="17">
        <v>2.8</v>
      </c>
      <c r="BH55" s="17">
        <v>5.0999999999999996</v>
      </c>
      <c r="BI55" s="17"/>
      <c r="BJ55" s="17"/>
      <c r="BK55" s="17">
        <v>-0.4</v>
      </c>
      <c r="BL55" s="17"/>
      <c r="BM55" s="17"/>
      <c r="BN55" s="17"/>
      <c r="BO55" s="17">
        <v>10.6</v>
      </c>
      <c r="BP55" s="17">
        <v>-43.4</v>
      </c>
      <c r="BQ55" s="17"/>
      <c r="BR55" s="17">
        <v>-2</v>
      </c>
      <c r="BS55" s="17">
        <v>-19.600000000000001</v>
      </c>
      <c r="BT55" s="17">
        <v>9.5</v>
      </c>
      <c r="BU55" s="17"/>
      <c r="BV55" s="17"/>
      <c r="BW55" s="17"/>
      <c r="BX55" s="17"/>
      <c r="BY55" s="17"/>
      <c r="BZ55" s="17"/>
      <c r="CA55" s="17"/>
      <c r="CB55" s="17">
        <v>-0.4</v>
      </c>
      <c r="CC55" s="17">
        <v>31.5</v>
      </c>
      <c r="CD55" s="17">
        <v>27.7</v>
      </c>
      <c r="CE55" s="17">
        <v>5.8</v>
      </c>
      <c r="CF55" s="17">
        <v>4.4000000000000004</v>
      </c>
      <c r="CG55" s="17">
        <v>-2.1</v>
      </c>
      <c r="CH55" s="17"/>
      <c r="CI55" s="17"/>
      <c r="CJ55" s="17"/>
      <c r="CK55" s="17">
        <v>26.4</v>
      </c>
      <c r="CL55" s="17">
        <v>24</v>
      </c>
      <c r="CM55" s="17">
        <v>-8.6</v>
      </c>
      <c r="CN55" s="17"/>
      <c r="CO55" s="17"/>
      <c r="CP55" s="17"/>
      <c r="CQ55" s="17"/>
      <c r="CR55" s="17"/>
      <c r="CS55" s="17"/>
      <c r="CT55" s="17"/>
      <c r="CU55" s="17"/>
      <c r="CV55" s="17">
        <v>-4.4000000000000004</v>
      </c>
      <c r="CW55" s="17">
        <v>0</v>
      </c>
      <c r="CX55" s="17">
        <v>0</v>
      </c>
      <c r="CY55" s="17"/>
      <c r="CZ55" s="17">
        <v>0</v>
      </c>
      <c r="DA55" s="17">
        <v>-0.1</v>
      </c>
      <c r="DB55" s="17">
        <v>-0.9</v>
      </c>
      <c r="DC55" s="17"/>
      <c r="DD55" s="17">
        <v>0</v>
      </c>
      <c r="DE55" s="17">
        <v>1.4</v>
      </c>
      <c r="DF55" s="17">
        <v>1.8</v>
      </c>
      <c r="DG55" s="17">
        <v>-0.2</v>
      </c>
      <c r="DH55" s="17">
        <v>0.1</v>
      </c>
      <c r="DI55" s="17">
        <v>0.6</v>
      </c>
      <c r="DJ55" s="17">
        <v>0</v>
      </c>
      <c r="DK55" s="17">
        <v>0</v>
      </c>
      <c r="DL55" s="17">
        <v>0</v>
      </c>
      <c r="DM55" s="17">
        <v>-0.9</v>
      </c>
      <c r="DN55" s="17">
        <v>2.9</v>
      </c>
      <c r="DO55" s="17">
        <v>1.6</v>
      </c>
      <c r="DP55" s="17">
        <v>0.5</v>
      </c>
      <c r="DQ55" s="17">
        <v>0.8</v>
      </c>
      <c r="DR55" s="17"/>
      <c r="DS55" s="17">
        <v>0</v>
      </c>
      <c r="DT55" s="17">
        <v>0.1</v>
      </c>
      <c r="DU55" s="17">
        <v>-0.1</v>
      </c>
      <c r="DV55" s="17">
        <v>0</v>
      </c>
      <c r="DW55" s="17"/>
      <c r="DX55" s="17">
        <v>-4.5999999999999996</v>
      </c>
      <c r="DY55" s="17">
        <v>0.7</v>
      </c>
      <c r="DZ55" s="17">
        <v>2</v>
      </c>
      <c r="EA55" s="17">
        <v>2.4</v>
      </c>
      <c r="EB55" s="17">
        <v>1.9</v>
      </c>
      <c r="EC55" s="17">
        <v>0.8</v>
      </c>
      <c r="ED55" s="17">
        <v>4</v>
      </c>
      <c r="EE55" s="17">
        <v>0</v>
      </c>
      <c r="EF55" s="17">
        <v>-4</v>
      </c>
      <c r="EG55" s="17">
        <v>-4.3</v>
      </c>
      <c r="EH55" s="17">
        <v>0</v>
      </c>
      <c r="EI55" s="17">
        <v>0</v>
      </c>
      <c r="EJ55" s="17">
        <v>2.6</v>
      </c>
      <c r="EK55" s="17">
        <v>-0.1</v>
      </c>
      <c r="EL55" s="17">
        <v>1.7</v>
      </c>
      <c r="EM55" s="17">
        <v>0.2</v>
      </c>
      <c r="EN55" s="17">
        <v>0.2</v>
      </c>
      <c r="EO55" s="17">
        <v>0.2</v>
      </c>
      <c r="EP55" s="17">
        <v>0</v>
      </c>
      <c r="EQ55" s="17">
        <v>0</v>
      </c>
      <c r="ER55" s="17">
        <v>0</v>
      </c>
      <c r="ES55" s="17">
        <v>0</v>
      </c>
      <c r="ET55" s="17">
        <v>-0.2</v>
      </c>
      <c r="EU55" s="17">
        <v>1.4</v>
      </c>
      <c r="EV55" s="17">
        <v>0.4</v>
      </c>
      <c r="EW55" s="17">
        <v>0</v>
      </c>
      <c r="EX55" s="17">
        <v>0</v>
      </c>
      <c r="EY55" s="17">
        <v>0.4</v>
      </c>
      <c r="EZ55" s="17">
        <v>2.2000000000000002</v>
      </c>
      <c r="FA55" s="17"/>
      <c r="FB55" s="17">
        <v>10</v>
      </c>
      <c r="FC55" s="17">
        <v>11.7</v>
      </c>
      <c r="FD55" s="17">
        <v>1.7</v>
      </c>
      <c r="FE55" s="17">
        <v>2.8</v>
      </c>
      <c r="FF55" s="17">
        <v>2.6</v>
      </c>
      <c r="FG55" s="17"/>
      <c r="FH55" s="17"/>
      <c r="FI55" s="17">
        <v>574.08000000000004</v>
      </c>
      <c r="FJ55" s="15"/>
      <c r="FK55" s="17">
        <v>3.0830500000000001</v>
      </c>
      <c r="FL55" s="17">
        <v>-0.63100000000000001</v>
      </c>
      <c r="FM55" s="17"/>
      <c r="FN55" s="17">
        <v>1.7</v>
      </c>
      <c r="FO55" s="17"/>
      <c r="FP55" s="17">
        <v>3.8572500000000001</v>
      </c>
      <c r="FQ55" s="17">
        <v>-0.3</v>
      </c>
      <c r="FR55" s="17">
        <v>1</v>
      </c>
      <c r="FS55" s="17">
        <v>8.7093000000000007</v>
      </c>
    </row>
    <row r="56" spans="1:175" ht="24" customHeight="1" x14ac:dyDescent="0.3">
      <c r="A56" s="16" t="s">
        <v>62</v>
      </c>
      <c r="B56" s="16" t="s">
        <v>845</v>
      </c>
      <c r="C56" s="17"/>
      <c r="D56" s="17"/>
      <c r="E56" s="17">
        <v>9.8000000000000007</v>
      </c>
      <c r="F56" s="17">
        <v>35.14</v>
      </c>
      <c r="G56" s="17">
        <v>16.96</v>
      </c>
      <c r="H56" s="17"/>
      <c r="I56" s="17"/>
      <c r="J56" s="17">
        <v>-12.2</v>
      </c>
      <c r="K56" s="17">
        <v>-3.3</v>
      </c>
      <c r="L56" s="17"/>
      <c r="M56" s="17"/>
      <c r="N56" s="17">
        <v>24.2</v>
      </c>
      <c r="O56" s="17">
        <v>17</v>
      </c>
      <c r="P56" s="17">
        <v>12.4</v>
      </c>
      <c r="Q56" s="17">
        <v>24.4</v>
      </c>
      <c r="R56" s="17">
        <v>2.2000000000000002</v>
      </c>
      <c r="S56" s="17">
        <v>16.600000000000001</v>
      </c>
      <c r="T56" s="17">
        <v>58.2</v>
      </c>
      <c r="U56" s="17">
        <v>0.2</v>
      </c>
      <c r="V56" s="17"/>
      <c r="W56" s="17"/>
      <c r="X56" s="17"/>
      <c r="Y56" s="17"/>
      <c r="Z56" s="17">
        <v>5.5</v>
      </c>
      <c r="AA56" s="17">
        <v>1.6</v>
      </c>
      <c r="AB56" s="17"/>
      <c r="AC56" s="17">
        <v>-3.3</v>
      </c>
      <c r="AD56" s="17">
        <v>3.3</v>
      </c>
      <c r="AE56" s="17">
        <v>11.7</v>
      </c>
      <c r="AF56" s="17">
        <v>3</v>
      </c>
      <c r="AG56" s="17"/>
      <c r="AH56" s="17"/>
      <c r="AI56" s="17"/>
      <c r="AJ56" s="17">
        <v>4.5999999999999996</v>
      </c>
      <c r="AK56" s="17">
        <v>7.5</v>
      </c>
      <c r="AL56" s="17"/>
      <c r="AM56" s="17"/>
      <c r="AN56" s="17"/>
      <c r="AO56" s="17">
        <v>-1.3</v>
      </c>
      <c r="AP56" s="17">
        <v>50</v>
      </c>
      <c r="AQ56" s="17">
        <v>11.8</v>
      </c>
      <c r="AR56" s="17">
        <v>13.9</v>
      </c>
      <c r="AS56" s="17">
        <v>-0.5</v>
      </c>
      <c r="AT56" s="17">
        <v>0.6</v>
      </c>
      <c r="AU56" s="17">
        <v>2.7</v>
      </c>
      <c r="AV56" s="17">
        <v>0.3</v>
      </c>
      <c r="AW56" s="17"/>
      <c r="AX56" s="17"/>
      <c r="AY56" s="17"/>
      <c r="AZ56" s="17">
        <v>7.7</v>
      </c>
      <c r="BA56" s="17">
        <v>-1.9</v>
      </c>
      <c r="BB56" s="17">
        <v>0.7</v>
      </c>
      <c r="BC56" s="17">
        <v>-1.1000000000000001</v>
      </c>
      <c r="BD56" s="17">
        <v>4.7</v>
      </c>
      <c r="BE56" s="17">
        <v>1</v>
      </c>
      <c r="BF56" s="17">
        <v>-0.1</v>
      </c>
      <c r="BG56" s="17">
        <v>-0.1</v>
      </c>
      <c r="BH56" s="17">
        <v>1.9</v>
      </c>
      <c r="BI56" s="17"/>
      <c r="BJ56" s="17"/>
      <c r="BK56" s="17">
        <v>-3.3</v>
      </c>
      <c r="BL56" s="17"/>
      <c r="BM56" s="17"/>
      <c r="BN56" s="17"/>
      <c r="BO56" s="17">
        <v>5.4</v>
      </c>
      <c r="BP56" s="17">
        <v>-51.7</v>
      </c>
      <c r="BQ56" s="17"/>
      <c r="BR56" s="17">
        <v>-11</v>
      </c>
      <c r="BS56" s="17">
        <v>-27.4</v>
      </c>
      <c r="BT56" s="17">
        <v>3.5</v>
      </c>
      <c r="BU56" s="17"/>
      <c r="BV56" s="17"/>
      <c r="BW56" s="17"/>
      <c r="BX56" s="17"/>
      <c r="BY56" s="17"/>
      <c r="BZ56" s="17"/>
      <c r="CA56" s="17"/>
      <c r="CB56" s="17">
        <v>-0.4</v>
      </c>
      <c r="CC56" s="17">
        <v>29.7</v>
      </c>
      <c r="CD56" s="17">
        <v>27.1</v>
      </c>
      <c r="CE56" s="17">
        <v>6.5</v>
      </c>
      <c r="CF56" s="17">
        <v>4.0999999999999996</v>
      </c>
      <c r="CG56" s="17">
        <v>-2</v>
      </c>
      <c r="CH56" s="17"/>
      <c r="CI56" s="17"/>
      <c r="CJ56" s="17"/>
      <c r="CK56" s="17">
        <v>15.2</v>
      </c>
      <c r="CL56" s="17">
        <v>12</v>
      </c>
      <c r="CM56" s="17">
        <v>-25.4</v>
      </c>
      <c r="CN56" s="17"/>
      <c r="CO56" s="17"/>
      <c r="CP56" s="17"/>
      <c r="CQ56" s="17"/>
      <c r="CR56" s="17"/>
      <c r="CS56" s="17"/>
      <c r="CT56" s="17"/>
      <c r="CU56" s="17"/>
      <c r="CV56" s="17">
        <v>-4.2</v>
      </c>
      <c r="CW56" s="17">
        <v>0</v>
      </c>
      <c r="CX56" s="17">
        <v>0</v>
      </c>
      <c r="CY56" s="17"/>
      <c r="CZ56" s="17">
        <v>0</v>
      </c>
      <c r="DA56" s="17">
        <v>0</v>
      </c>
      <c r="DB56" s="17">
        <v>-0.9</v>
      </c>
      <c r="DC56" s="17"/>
      <c r="DD56" s="17">
        <v>0</v>
      </c>
      <c r="DE56" s="17">
        <v>1.5</v>
      </c>
      <c r="DF56" s="17">
        <v>1.7</v>
      </c>
      <c r="DG56" s="17">
        <v>-1.2</v>
      </c>
      <c r="DH56" s="17">
        <v>0.1</v>
      </c>
      <c r="DI56" s="17">
        <v>0.5</v>
      </c>
      <c r="DJ56" s="17">
        <v>0</v>
      </c>
      <c r="DK56" s="17">
        <v>0</v>
      </c>
      <c r="DL56" s="17">
        <v>0</v>
      </c>
      <c r="DM56" s="17">
        <v>-1.6</v>
      </c>
      <c r="DN56" s="17">
        <v>1.7</v>
      </c>
      <c r="DO56" s="17">
        <v>1.6</v>
      </c>
      <c r="DP56" s="17">
        <v>0.5</v>
      </c>
      <c r="DQ56" s="17">
        <v>0.8</v>
      </c>
      <c r="DR56" s="17"/>
      <c r="DS56" s="17">
        <v>0</v>
      </c>
      <c r="DT56" s="17">
        <v>0.1</v>
      </c>
      <c r="DU56" s="17">
        <v>0.5</v>
      </c>
      <c r="DV56" s="17">
        <v>0</v>
      </c>
      <c r="DW56" s="17"/>
      <c r="DX56" s="17">
        <v>-4.5999999999999996</v>
      </c>
      <c r="DY56" s="17">
        <v>0.6</v>
      </c>
      <c r="DZ56" s="17">
        <v>1.9</v>
      </c>
      <c r="EA56" s="17">
        <v>2.2999999999999998</v>
      </c>
      <c r="EB56" s="17">
        <v>1.7</v>
      </c>
      <c r="EC56" s="17">
        <v>0.8</v>
      </c>
      <c r="ED56" s="17">
        <v>4</v>
      </c>
      <c r="EE56" s="17">
        <v>0</v>
      </c>
      <c r="EF56" s="17">
        <v>-8.1999999999999993</v>
      </c>
      <c r="EG56" s="17">
        <v>-9</v>
      </c>
      <c r="EH56" s="17">
        <v>0</v>
      </c>
      <c r="EI56" s="17">
        <v>0</v>
      </c>
      <c r="EJ56" s="17">
        <v>2.6</v>
      </c>
      <c r="EK56" s="17">
        <v>0</v>
      </c>
      <c r="EL56" s="17">
        <v>1.7</v>
      </c>
      <c r="EM56" s="17">
        <v>0.2</v>
      </c>
      <c r="EN56" s="17">
        <v>0.2</v>
      </c>
      <c r="EO56" s="17">
        <v>0.2</v>
      </c>
      <c r="EP56" s="17">
        <v>0</v>
      </c>
      <c r="EQ56" s="17">
        <v>0</v>
      </c>
      <c r="ER56" s="17">
        <v>0</v>
      </c>
      <c r="ES56" s="17">
        <v>0</v>
      </c>
      <c r="ET56" s="17">
        <v>-0.2</v>
      </c>
      <c r="EU56" s="17">
        <v>-0.6</v>
      </c>
      <c r="EV56" s="17">
        <v>0</v>
      </c>
      <c r="EW56" s="17">
        <v>0</v>
      </c>
      <c r="EX56" s="17">
        <v>0</v>
      </c>
      <c r="EY56" s="17">
        <v>0.4</v>
      </c>
      <c r="EZ56" s="17">
        <v>2</v>
      </c>
      <c r="FA56" s="17"/>
      <c r="FB56" s="17">
        <v>9.4</v>
      </c>
      <c r="FC56" s="17">
        <v>11.2</v>
      </c>
      <c r="FD56" s="17">
        <v>1.8</v>
      </c>
      <c r="FE56" s="17">
        <v>3</v>
      </c>
      <c r="FF56" s="17">
        <v>2.1</v>
      </c>
      <c r="FG56" s="17"/>
      <c r="FH56" s="17"/>
      <c r="FI56" s="17">
        <v>332.7</v>
      </c>
      <c r="FJ56" s="15"/>
      <c r="FK56" s="17">
        <v>2.7578499999999999</v>
      </c>
      <c r="FL56" s="17">
        <v>-0.88400000000000001</v>
      </c>
      <c r="FM56" s="17"/>
      <c r="FN56" s="17">
        <v>1.6</v>
      </c>
      <c r="FO56" s="17"/>
      <c r="FP56" s="17">
        <v>3.8550200000000001</v>
      </c>
      <c r="FQ56" s="17">
        <v>-1.1000000000000001</v>
      </c>
      <c r="FR56" s="17">
        <v>0.7</v>
      </c>
      <c r="FS56" s="17">
        <v>6.9288699999999999</v>
      </c>
    </row>
    <row r="57" spans="1:175" ht="24" customHeight="1" x14ac:dyDescent="0.3">
      <c r="A57" s="16" t="s">
        <v>62</v>
      </c>
      <c r="B57" s="16" t="s">
        <v>846</v>
      </c>
      <c r="C57" s="17"/>
      <c r="D57" s="17"/>
      <c r="E57" s="17">
        <v>12.1</v>
      </c>
      <c r="F57" s="17">
        <v>44.61</v>
      </c>
      <c r="G57" s="17">
        <v>19.420000000000002</v>
      </c>
      <c r="H57" s="17"/>
      <c r="I57" s="17"/>
      <c r="J57" s="17">
        <v>-13.3</v>
      </c>
      <c r="K57" s="17">
        <v>2.6</v>
      </c>
      <c r="L57" s="17"/>
      <c r="M57" s="17"/>
      <c r="N57" s="17">
        <v>28.3</v>
      </c>
      <c r="O57" s="17">
        <v>14.3</v>
      </c>
      <c r="P57" s="17">
        <v>12.4</v>
      </c>
      <c r="Q57" s="17">
        <v>29.5</v>
      </c>
      <c r="R57" s="17">
        <v>-5.6</v>
      </c>
      <c r="S57" s="17">
        <v>14.9</v>
      </c>
      <c r="T57" s="17">
        <v>77.3</v>
      </c>
      <c r="U57" s="17">
        <v>-0.1</v>
      </c>
      <c r="V57" s="17"/>
      <c r="W57" s="17"/>
      <c r="X57" s="17"/>
      <c r="Y57" s="17"/>
      <c r="Z57" s="17">
        <v>4.9000000000000004</v>
      </c>
      <c r="AA57" s="17">
        <v>1.6</v>
      </c>
      <c r="AB57" s="17"/>
      <c r="AC57" s="17">
        <v>-3.3</v>
      </c>
      <c r="AD57" s="17">
        <v>2.9</v>
      </c>
      <c r="AE57" s="17">
        <v>8.1999999999999993</v>
      </c>
      <c r="AF57" s="17">
        <v>2.7</v>
      </c>
      <c r="AG57" s="17"/>
      <c r="AH57" s="17"/>
      <c r="AI57" s="17"/>
      <c r="AJ57" s="17">
        <v>6.4</v>
      </c>
      <c r="AK57" s="17">
        <v>6.7</v>
      </c>
      <c r="AL57" s="17"/>
      <c r="AM57" s="17"/>
      <c r="AN57" s="17"/>
      <c r="AO57" s="17">
        <v>-0.9</v>
      </c>
      <c r="AP57" s="17">
        <v>51.7</v>
      </c>
      <c r="AQ57" s="17">
        <v>12.2</v>
      </c>
      <c r="AR57" s="17">
        <v>10.4</v>
      </c>
      <c r="AS57" s="17">
        <v>-0.1</v>
      </c>
      <c r="AT57" s="17">
        <v>0.8</v>
      </c>
      <c r="AU57" s="17">
        <v>2.7</v>
      </c>
      <c r="AV57" s="17">
        <v>1.4</v>
      </c>
      <c r="AW57" s="17"/>
      <c r="AX57" s="17"/>
      <c r="AY57" s="17"/>
      <c r="AZ57" s="17">
        <v>8.6</v>
      </c>
      <c r="BA57" s="17">
        <v>-1.6</v>
      </c>
      <c r="BB57" s="17">
        <v>0.7</v>
      </c>
      <c r="BC57" s="17">
        <v>-1.3</v>
      </c>
      <c r="BD57" s="17">
        <v>2.8</v>
      </c>
      <c r="BE57" s="17">
        <v>1</v>
      </c>
      <c r="BF57" s="17">
        <v>-0.1</v>
      </c>
      <c r="BG57" s="17">
        <v>0.3</v>
      </c>
      <c r="BH57" s="17">
        <v>2.9</v>
      </c>
      <c r="BI57" s="17"/>
      <c r="BJ57" s="17"/>
      <c r="BK57" s="17">
        <v>-0.2</v>
      </c>
      <c r="BL57" s="17"/>
      <c r="BM57" s="17"/>
      <c r="BN57" s="17"/>
      <c r="BO57" s="17">
        <v>12.5</v>
      </c>
      <c r="BP57" s="17">
        <v>-50.3</v>
      </c>
      <c r="BQ57" s="17"/>
      <c r="BR57" s="17">
        <v>-10.9</v>
      </c>
      <c r="BS57" s="17">
        <v>-29.2</v>
      </c>
      <c r="BT57" s="17">
        <v>0</v>
      </c>
      <c r="BU57" s="17"/>
      <c r="BV57" s="17"/>
      <c r="BW57" s="17"/>
      <c r="BX57" s="17"/>
      <c r="BY57" s="17"/>
      <c r="BZ57" s="17"/>
      <c r="CA57" s="17"/>
      <c r="CB57" s="17">
        <v>-0.4</v>
      </c>
      <c r="CC57" s="17">
        <v>16.3</v>
      </c>
      <c r="CD57" s="17">
        <v>25.3</v>
      </c>
      <c r="CE57" s="17">
        <v>4.8</v>
      </c>
      <c r="CF57" s="17">
        <v>4</v>
      </c>
      <c r="CG57" s="17">
        <v>-2.1</v>
      </c>
      <c r="CH57" s="17"/>
      <c r="CI57" s="17"/>
      <c r="CJ57" s="17"/>
      <c r="CK57" s="17">
        <v>16.600000000000001</v>
      </c>
      <c r="CL57" s="17">
        <v>13.6</v>
      </c>
      <c r="CM57" s="17">
        <v>-20.7</v>
      </c>
      <c r="CN57" s="17"/>
      <c r="CO57" s="17"/>
      <c r="CP57" s="17"/>
      <c r="CQ57" s="17"/>
      <c r="CR57" s="17"/>
      <c r="CS57" s="17"/>
      <c r="CT57" s="17"/>
      <c r="CU57" s="17"/>
      <c r="CV57" s="17">
        <v>-4.2</v>
      </c>
      <c r="CW57" s="17">
        <v>0</v>
      </c>
      <c r="CX57" s="17">
        <v>0</v>
      </c>
      <c r="CY57" s="17"/>
      <c r="CZ57" s="17">
        <v>0</v>
      </c>
      <c r="DA57" s="17">
        <v>0.1</v>
      </c>
      <c r="DB57" s="17">
        <v>-1</v>
      </c>
      <c r="DC57" s="17"/>
      <c r="DD57" s="17">
        <v>-0.2</v>
      </c>
      <c r="DE57" s="17">
        <v>1.5</v>
      </c>
      <c r="DF57" s="17">
        <v>1.9</v>
      </c>
      <c r="DG57" s="17">
        <v>-1</v>
      </c>
      <c r="DH57" s="17">
        <v>0.1</v>
      </c>
      <c r="DI57" s="17">
        <v>0.6</v>
      </c>
      <c r="DJ57" s="17">
        <v>0.1</v>
      </c>
      <c r="DK57" s="17">
        <v>0</v>
      </c>
      <c r="DL57" s="17">
        <v>0</v>
      </c>
      <c r="DM57" s="17">
        <v>-1.2</v>
      </c>
      <c r="DN57" s="17">
        <v>3.4</v>
      </c>
      <c r="DO57" s="17">
        <v>1.6</v>
      </c>
      <c r="DP57" s="17">
        <v>0.5</v>
      </c>
      <c r="DQ57" s="17">
        <v>0.8</v>
      </c>
      <c r="DR57" s="17"/>
      <c r="DS57" s="17">
        <v>0</v>
      </c>
      <c r="DT57" s="17">
        <v>0.1</v>
      </c>
      <c r="DU57" s="17">
        <v>0.4</v>
      </c>
      <c r="DV57" s="17">
        <v>0</v>
      </c>
      <c r="DW57" s="17"/>
      <c r="DX57" s="17">
        <v>-4.5999999999999996</v>
      </c>
      <c r="DY57" s="17">
        <v>0.7</v>
      </c>
      <c r="DZ57" s="17">
        <v>1.6</v>
      </c>
      <c r="EA57" s="17">
        <v>2.5</v>
      </c>
      <c r="EB57" s="17">
        <v>1.5</v>
      </c>
      <c r="EC57" s="17">
        <v>0.8</v>
      </c>
      <c r="ED57" s="17">
        <v>4</v>
      </c>
      <c r="EE57" s="17">
        <v>0</v>
      </c>
      <c r="EF57" s="17">
        <v>-6.2</v>
      </c>
      <c r="EG57" s="17">
        <v>-6.1</v>
      </c>
      <c r="EH57" s="17">
        <v>0</v>
      </c>
      <c r="EI57" s="17">
        <v>0</v>
      </c>
      <c r="EJ57" s="17">
        <v>2.7</v>
      </c>
      <c r="EK57" s="17">
        <v>0.1</v>
      </c>
      <c r="EL57" s="17">
        <v>1.7</v>
      </c>
      <c r="EM57" s="17">
        <v>0.2</v>
      </c>
      <c r="EN57" s="17">
        <v>0.2</v>
      </c>
      <c r="EO57" s="17">
        <v>0.2</v>
      </c>
      <c r="EP57" s="17">
        <v>0</v>
      </c>
      <c r="EQ57" s="17">
        <v>0</v>
      </c>
      <c r="ER57" s="17">
        <v>0</v>
      </c>
      <c r="ES57" s="17">
        <v>0</v>
      </c>
      <c r="ET57" s="17">
        <v>-0.2</v>
      </c>
      <c r="EU57" s="17">
        <v>-0.9</v>
      </c>
      <c r="EV57" s="17">
        <v>0</v>
      </c>
      <c r="EW57" s="17">
        <v>0</v>
      </c>
      <c r="EX57" s="17">
        <v>0</v>
      </c>
      <c r="EY57" s="17">
        <v>0.4</v>
      </c>
      <c r="EZ57" s="17">
        <v>1.8</v>
      </c>
      <c r="FA57" s="17"/>
      <c r="FB57" s="17">
        <v>10.9</v>
      </c>
      <c r="FC57" s="17">
        <v>12.7</v>
      </c>
      <c r="FD57" s="17">
        <v>1.7</v>
      </c>
      <c r="FE57" s="17">
        <v>2.7</v>
      </c>
      <c r="FF57" s="17">
        <v>3.2</v>
      </c>
      <c r="FG57" s="17"/>
      <c r="FH57" s="17"/>
      <c r="FI57" s="17">
        <v>372.43</v>
      </c>
      <c r="FJ57" s="15"/>
      <c r="FK57" s="17">
        <v>3.1266099999999999</v>
      </c>
      <c r="FL57" s="17">
        <v>-0.85399999999999998</v>
      </c>
      <c r="FM57" s="17"/>
      <c r="FN57" s="17">
        <v>1.7</v>
      </c>
      <c r="FO57" s="17"/>
      <c r="FP57" s="17">
        <v>3.8525800000000001</v>
      </c>
      <c r="FQ57" s="17">
        <v>0.2</v>
      </c>
      <c r="FR57" s="17">
        <v>1.2</v>
      </c>
      <c r="FS57" s="17">
        <v>9.2251899999999996</v>
      </c>
    </row>
    <row r="58" spans="1:175" ht="24" customHeight="1" x14ac:dyDescent="0.3">
      <c r="A58" s="18" t="s">
        <v>847</v>
      </c>
      <c r="B58" s="18" t="s">
        <v>63</v>
      </c>
      <c r="C58" s="19"/>
      <c r="D58" s="19"/>
      <c r="E58" s="19">
        <v>11.24</v>
      </c>
      <c r="F58" s="19">
        <v>48</v>
      </c>
      <c r="G58" s="19">
        <v>20.100000000000001</v>
      </c>
      <c r="H58" s="19"/>
      <c r="I58" s="19"/>
      <c r="J58" s="19">
        <v>-15.3</v>
      </c>
      <c r="K58" s="19">
        <v>3.3</v>
      </c>
      <c r="L58" s="19"/>
      <c r="M58" s="19"/>
      <c r="N58" s="19">
        <v>-32.9</v>
      </c>
      <c r="O58" s="19">
        <v>-38.4</v>
      </c>
      <c r="P58" s="19">
        <v>-7.1</v>
      </c>
      <c r="Q58" s="19">
        <v>18.8</v>
      </c>
      <c r="R58" s="19">
        <v>-1</v>
      </c>
      <c r="S58" s="19">
        <v>18.399999999999999</v>
      </c>
      <c r="T58" s="19">
        <v>62.5</v>
      </c>
      <c r="U58" s="19">
        <v>0.3</v>
      </c>
      <c r="V58" s="19"/>
      <c r="W58" s="19"/>
      <c r="X58" s="19"/>
      <c r="Y58" s="19"/>
      <c r="Z58" s="19">
        <v>5.0999999999999996</v>
      </c>
      <c r="AA58" s="19">
        <v>1.7</v>
      </c>
      <c r="AB58" s="19"/>
      <c r="AC58" s="19">
        <v>-3.3</v>
      </c>
      <c r="AD58" s="19">
        <v>2.9</v>
      </c>
      <c r="AE58" s="19">
        <v>9.9</v>
      </c>
      <c r="AF58" s="19">
        <v>3.3</v>
      </c>
      <c r="AG58" s="19"/>
      <c r="AH58" s="19"/>
      <c r="AI58" s="19"/>
      <c r="AJ58" s="19">
        <v>6</v>
      </c>
      <c r="AK58" s="19">
        <v>11.3</v>
      </c>
      <c r="AL58" s="19"/>
      <c r="AM58" s="19"/>
      <c r="AN58" s="19"/>
      <c r="AO58" s="19">
        <v>-1</v>
      </c>
      <c r="AP58" s="19">
        <v>53.2</v>
      </c>
      <c r="AQ58" s="19">
        <v>12.4</v>
      </c>
      <c r="AR58" s="19">
        <v>12.2</v>
      </c>
      <c r="AS58" s="19">
        <v>0.1</v>
      </c>
      <c r="AT58" s="19">
        <v>0.9</v>
      </c>
      <c r="AU58" s="19">
        <v>2.7</v>
      </c>
      <c r="AV58" s="19">
        <v>1.4</v>
      </c>
      <c r="AW58" s="19"/>
      <c r="AX58" s="19"/>
      <c r="AY58" s="19"/>
      <c r="AZ58" s="19">
        <v>11.1</v>
      </c>
      <c r="BA58" s="19">
        <v>-1.7</v>
      </c>
      <c r="BB58" s="19">
        <v>0.8</v>
      </c>
      <c r="BC58" s="19">
        <v>2.1</v>
      </c>
      <c r="BD58" s="19">
        <v>4.5</v>
      </c>
      <c r="BE58" s="19">
        <v>1</v>
      </c>
      <c r="BF58" s="19">
        <v>-0.1</v>
      </c>
      <c r="BG58" s="19">
        <v>7.2</v>
      </c>
      <c r="BH58" s="19">
        <v>2.9</v>
      </c>
      <c r="BI58" s="19"/>
      <c r="BJ58" s="19"/>
      <c r="BK58" s="19">
        <v>-1.2</v>
      </c>
      <c r="BL58" s="19"/>
      <c r="BM58" s="19"/>
      <c r="BN58" s="19"/>
      <c r="BO58" s="19">
        <v>8.6</v>
      </c>
      <c r="BP58" s="19">
        <v>-46.2</v>
      </c>
      <c r="BQ58" s="19"/>
      <c r="BR58" s="19">
        <v>-5.0999999999999996</v>
      </c>
      <c r="BS58" s="19">
        <v>-20.7</v>
      </c>
      <c r="BT58" s="19">
        <v>0</v>
      </c>
      <c r="BU58" s="19"/>
      <c r="BV58" s="19"/>
      <c r="BW58" s="19"/>
      <c r="BX58" s="19"/>
      <c r="BY58" s="19"/>
      <c r="BZ58" s="19"/>
      <c r="CA58" s="19"/>
      <c r="CB58" s="19">
        <v>-0.5</v>
      </c>
      <c r="CC58" s="19">
        <v>15.3</v>
      </c>
      <c r="CD58" s="19">
        <v>25.6</v>
      </c>
      <c r="CE58" s="19">
        <v>4.7</v>
      </c>
      <c r="CF58" s="19">
        <v>4.0999999999999996</v>
      </c>
      <c r="CG58" s="19">
        <v>-2</v>
      </c>
      <c r="CH58" s="19"/>
      <c r="CI58" s="19"/>
      <c r="CJ58" s="19"/>
      <c r="CK58" s="19">
        <v>15.2</v>
      </c>
      <c r="CL58" s="19">
        <v>12.1</v>
      </c>
      <c r="CM58" s="19">
        <v>-21.4</v>
      </c>
      <c r="CN58" s="19"/>
      <c r="CO58" s="19"/>
      <c r="CP58" s="19"/>
      <c r="CQ58" s="19"/>
      <c r="CR58" s="19"/>
      <c r="CS58" s="19"/>
      <c r="CT58" s="19"/>
      <c r="CU58" s="19"/>
      <c r="CV58" s="19">
        <v>-4</v>
      </c>
      <c r="CW58" s="19">
        <v>0</v>
      </c>
      <c r="CX58" s="19">
        <v>0</v>
      </c>
      <c r="CY58" s="19"/>
      <c r="CZ58" s="19">
        <v>0</v>
      </c>
      <c r="DA58" s="19">
        <v>0</v>
      </c>
      <c r="DB58" s="19">
        <v>-0.9</v>
      </c>
      <c r="DC58" s="19"/>
      <c r="DD58" s="19">
        <v>-0.2</v>
      </c>
      <c r="DE58" s="19">
        <v>1.5</v>
      </c>
      <c r="DF58" s="19">
        <v>1.8</v>
      </c>
      <c r="DG58" s="19">
        <v>-1.6</v>
      </c>
      <c r="DH58" s="19">
        <v>1.3</v>
      </c>
      <c r="DI58" s="19">
        <v>0.6</v>
      </c>
      <c r="DJ58" s="19">
        <v>0.1</v>
      </c>
      <c r="DK58" s="19">
        <v>0</v>
      </c>
      <c r="DL58" s="19">
        <v>0</v>
      </c>
      <c r="DM58" s="19">
        <v>-1.6</v>
      </c>
      <c r="DN58" s="19">
        <v>2.6</v>
      </c>
      <c r="DO58" s="19">
        <v>1.6</v>
      </c>
      <c r="DP58" s="19">
        <v>0.5</v>
      </c>
      <c r="DQ58" s="19">
        <v>0.8</v>
      </c>
      <c r="DR58" s="19"/>
      <c r="DS58" s="19">
        <v>0</v>
      </c>
      <c r="DT58" s="19">
        <v>0.1</v>
      </c>
      <c r="DU58" s="19">
        <v>0.6</v>
      </c>
      <c r="DV58" s="19">
        <v>0.2</v>
      </c>
      <c r="DW58" s="19"/>
      <c r="DX58" s="19">
        <v>-4.5999999999999996</v>
      </c>
      <c r="DY58" s="19">
        <v>0.1</v>
      </c>
      <c r="DZ58" s="19">
        <v>1.4</v>
      </c>
      <c r="EA58" s="19">
        <v>2.2999999999999998</v>
      </c>
      <c r="EB58" s="19">
        <v>1.5</v>
      </c>
      <c r="EC58" s="19">
        <v>0.8</v>
      </c>
      <c r="ED58" s="19">
        <v>4</v>
      </c>
      <c r="EE58" s="19">
        <v>0</v>
      </c>
      <c r="EF58" s="19">
        <v>-6.2</v>
      </c>
      <c r="EG58" s="19">
        <v>-6.7</v>
      </c>
      <c r="EH58" s="19">
        <v>0</v>
      </c>
      <c r="EI58" s="19">
        <v>0</v>
      </c>
      <c r="EJ58" s="19">
        <v>2.6</v>
      </c>
      <c r="EK58" s="19">
        <v>-0.1</v>
      </c>
      <c r="EL58" s="19">
        <v>1.7</v>
      </c>
      <c r="EM58" s="19">
        <v>0.2</v>
      </c>
      <c r="EN58" s="19">
        <v>0.2</v>
      </c>
      <c r="EO58" s="19">
        <v>0.2</v>
      </c>
      <c r="EP58" s="19">
        <v>0</v>
      </c>
      <c r="EQ58" s="19">
        <v>0</v>
      </c>
      <c r="ER58" s="19">
        <v>0</v>
      </c>
      <c r="ES58" s="19">
        <v>0</v>
      </c>
      <c r="ET58" s="19">
        <v>-0.2</v>
      </c>
      <c r="EU58" s="19">
        <v>-1.6</v>
      </c>
      <c r="EV58" s="19">
        <v>0</v>
      </c>
      <c r="EW58" s="19">
        <v>0</v>
      </c>
      <c r="EX58" s="19">
        <v>0</v>
      </c>
      <c r="EY58" s="19">
        <v>0.4</v>
      </c>
      <c r="EZ58" s="19">
        <v>1.8</v>
      </c>
      <c r="FA58" s="19"/>
      <c r="FB58" s="19">
        <v>10.1</v>
      </c>
      <c r="FC58" s="19">
        <v>11.9</v>
      </c>
      <c r="FD58" s="19">
        <v>1.7</v>
      </c>
      <c r="FE58" s="19">
        <v>2.7</v>
      </c>
      <c r="FF58" s="19">
        <v>2.7</v>
      </c>
      <c r="FG58" s="19"/>
      <c r="FH58" s="19"/>
      <c r="FI58" s="19">
        <v>253.34</v>
      </c>
      <c r="FJ58" s="15"/>
      <c r="FK58" s="19">
        <v>2.95845</v>
      </c>
      <c r="FL58" s="19">
        <v>-1.036</v>
      </c>
      <c r="FM58" s="19"/>
      <c r="FN58" s="19">
        <v>1.6</v>
      </c>
      <c r="FO58" s="19"/>
      <c r="FP58" s="19">
        <v>3.84754</v>
      </c>
      <c r="FQ58" s="19">
        <v>-0.7</v>
      </c>
      <c r="FR58" s="19">
        <v>0.9</v>
      </c>
      <c r="FS58" s="19">
        <v>7.5699899999999998</v>
      </c>
    </row>
    <row r="59" spans="1:175" ht="25.05" customHeight="1" x14ac:dyDescent="0.3">
      <c r="A59" s="202" t="s">
        <v>848</v>
      </c>
      <c r="B59" s="203"/>
      <c r="C59" s="20">
        <v>0</v>
      </c>
      <c r="D59" s="20">
        <v>0</v>
      </c>
      <c r="E59" s="20">
        <v>327.72</v>
      </c>
      <c r="F59" s="20">
        <v>2164.3649999999998</v>
      </c>
      <c r="G59" s="20">
        <v>757.49</v>
      </c>
      <c r="H59" s="20">
        <v>0</v>
      </c>
      <c r="I59" s="20">
        <v>0</v>
      </c>
      <c r="J59" s="20">
        <v>-195.8</v>
      </c>
      <c r="K59" s="20">
        <v>135.55000000000001</v>
      </c>
      <c r="L59" s="20">
        <v>0</v>
      </c>
      <c r="M59" s="20">
        <v>0</v>
      </c>
      <c r="N59" s="20">
        <v>219.6</v>
      </c>
      <c r="O59" s="20">
        <v>84</v>
      </c>
      <c r="P59" s="20">
        <v>221.55</v>
      </c>
      <c r="Q59" s="20">
        <v>815.85</v>
      </c>
      <c r="R59" s="20">
        <v>-25.45</v>
      </c>
      <c r="S59" s="20">
        <v>280.8</v>
      </c>
      <c r="T59" s="20">
        <v>1045.8</v>
      </c>
      <c r="U59" s="20">
        <v>1.95</v>
      </c>
      <c r="V59" s="20">
        <v>0</v>
      </c>
      <c r="W59" s="20">
        <v>0</v>
      </c>
      <c r="X59" s="20">
        <v>0</v>
      </c>
      <c r="Y59" s="20">
        <v>0</v>
      </c>
      <c r="Z59" s="20">
        <v>43.6</v>
      </c>
      <c r="AA59" s="20">
        <v>34.299999999999997</v>
      </c>
      <c r="AB59" s="20">
        <v>0</v>
      </c>
      <c r="AC59" s="20">
        <v>-79.5</v>
      </c>
      <c r="AD59" s="20">
        <v>76.8</v>
      </c>
      <c r="AE59" s="20">
        <v>303.2</v>
      </c>
      <c r="AF59" s="20">
        <v>56.2</v>
      </c>
      <c r="AG59" s="20">
        <v>0</v>
      </c>
      <c r="AH59" s="20">
        <v>0</v>
      </c>
      <c r="AI59" s="20">
        <v>0</v>
      </c>
      <c r="AJ59" s="20">
        <v>281.14999999999998</v>
      </c>
      <c r="AK59" s="20">
        <v>429.3</v>
      </c>
      <c r="AL59" s="20">
        <v>0</v>
      </c>
      <c r="AM59" s="20">
        <v>0</v>
      </c>
      <c r="AN59" s="20">
        <v>0</v>
      </c>
      <c r="AO59" s="20">
        <v>-25.65</v>
      </c>
      <c r="AP59" s="20">
        <v>1103.25</v>
      </c>
      <c r="AQ59" s="20">
        <v>230.9</v>
      </c>
      <c r="AR59" s="20">
        <v>296.14999999999998</v>
      </c>
      <c r="AS59" s="20">
        <v>20.3</v>
      </c>
      <c r="AT59" s="20">
        <v>8.35</v>
      </c>
      <c r="AU59" s="20">
        <v>64.8</v>
      </c>
      <c r="AV59" s="20">
        <v>22.75</v>
      </c>
      <c r="AW59" s="20">
        <v>0</v>
      </c>
      <c r="AX59" s="20">
        <v>0</v>
      </c>
      <c r="AY59" s="20">
        <v>0</v>
      </c>
      <c r="AZ59" s="20">
        <v>193.4</v>
      </c>
      <c r="BA59" s="20">
        <v>-54.05</v>
      </c>
      <c r="BB59" s="20">
        <v>11.45</v>
      </c>
      <c r="BC59" s="20">
        <v>-61</v>
      </c>
      <c r="BD59" s="20">
        <v>50.5</v>
      </c>
      <c r="BE59" s="20">
        <v>23.8</v>
      </c>
      <c r="BF59" s="20">
        <v>-1</v>
      </c>
      <c r="BG59" s="20">
        <v>76.25</v>
      </c>
      <c r="BH59" s="20">
        <v>80.75</v>
      </c>
      <c r="BI59" s="20">
        <v>0</v>
      </c>
      <c r="BJ59" s="20">
        <v>0</v>
      </c>
      <c r="BK59" s="20">
        <v>-30.8</v>
      </c>
      <c r="BL59" s="20">
        <v>0</v>
      </c>
      <c r="BM59" s="20">
        <v>0</v>
      </c>
      <c r="BN59" s="20">
        <v>0</v>
      </c>
      <c r="BO59" s="20">
        <v>174.25</v>
      </c>
      <c r="BP59" s="20">
        <v>-1169.6500000000001</v>
      </c>
      <c r="BQ59" s="20">
        <v>0</v>
      </c>
      <c r="BR59" s="20">
        <v>-366.85</v>
      </c>
      <c r="BS59" s="20">
        <v>-790.85</v>
      </c>
      <c r="BT59" s="20">
        <v>29.65</v>
      </c>
      <c r="BU59" s="20">
        <v>0</v>
      </c>
      <c r="BV59" s="20">
        <v>0</v>
      </c>
      <c r="BW59" s="20">
        <v>0</v>
      </c>
      <c r="BX59" s="20">
        <v>0</v>
      </c>
      <c r="BY59" s="20">
        <v>0</v>
      </c>
      <c r="BZ59" s="20">
        <v>0</v>
      </c>
      <c r="CA59" s="20">
        <v>0</v>
      </c>
      <c r="CB59" s="20">
        <v>-9.25</v>
      </c>
      <c r="CC59" s="20">
        <v>1313</v>
      </c>
      <c r="CD59" s="20">
        <v>991.65</v>
      </c>
      <c r="CE59" s="20">
        <v>283.55</v>
      </c>
      <c r="CF59" s="20">
        <v>233.6</v>
      </c>
      <c r="CG59" s="20">
        <v>87.8</v>
      </c>
      <c r="CH59" s="20">
        <v>0</v>
      </c>
      <c r="CI59" s="20">
        <v>0</v>
      </c>
      <c r="CJ59" s="20">
        <v>0</v>
      </c>
      <c r="CK59" s="20">
        <v>1057.5999999999999</v>
      </c>
      <c r="CL59" s="20">
        <v>1034.55</v>
      </c>
      <c r="CM59" s="20">
        <v>-405.85</v>
      </c>
      <c r="CN59" s="20">
        <v>0</v>
      </c>
      <c r="CO59" s="20">
        <v>0</v>
      </c>
      <c r="CP59" s="20">
        <v>0</v>
      </c>
      <c r="CQ59" s="20">
        <v>0</v>
      </c>
      <c r="CR59" s="20">
        <v>0</v>
      </c>
      <c r="CS59" s="20">
        <v>0</v>
      </c>
      <c r="CT59" s="20">
        <v>0</v>
      </c>
      <c r="CU59" s="20">
        <v>0</v>
      </c>
      <c r="CV59" s="20">
        <v>-96.4</v>
      </c>
      <c r="CW59" s="20">
        <v>74.599999999999994</v>
      </c>
      <c r="CX59" s="20">
        <v>0.2</v>
      </c>
      <c r="CY59" s="20">
        <v>0</v>
      </c>
      <c r="CZ59" s="20">
        <v>28.4</v>
      </c>
      <c r="DA59" s="20">
        <v>-0.7</v>
      </c>
      <c r="DB59" s="20">
        <v>-22.2</v>
      </c>
      <c r="DC59" s="20">
        <v>0</v>
      </c>
      <c r="DD59" s="20">
        <v>-1.9</v>
      </c>
      <c r="DE59" s="20">
        <v>28.15</v>
      </c>
      <c r="DF59" s="20">
        <v>43.35</v>
      </c>
      <c r="DG59" s="20">
        <v>-19.25</v>
      </c>
      <c r="DH59" s="20">
        <v>21.95</v>
      </c>
      <c r="DI59" s="20">
        <v>14.15</v>
      </c>
      <c r="DJ59" s="20">
        <v>0.95</v>
      </c>
      <c r="DK59" s="20">
        <v>-7.05</v>
      </c>
      <c r="DL59" s="20">
        <v>-16.2</v>
      </c>
      <c r="DM59" s="20">
        <v>-8.35</v>
      </c>
      <c r="DN59" s="20">
        <v>132.4</v>
      </c>
      <c r="DO59" s="20">
        <v>32.75</v>
      </c>
      <c r="DP59" s="20">
        <v>12.6</v>
      </c>
      <c r="DQ59" s="20">
        <v>18.350000000000001</v>
      </c>
      <c r="DR59" s="20">
        <v>0</v>
      </c>
      <c r="DS59" s="20">
        <v>-19.100000000000001</v>
      </c>
      <c r="DT59" s="20">
        <v>2.8</v>
      </c>
      <c r="DU59" s="20">
        <v>7.7</v>
      </c>
      <c r="DV59" s="20">
        <v>3.35</v>
      </c>
      <c r="DW59" s="20">
        <v>0</v>
      </c>
      <c r="DX59" s="20">
        <v>-111.1</v>
      </c>
      <c r="DY59" s="20">
        <v>15.05</v>
      </c>
      <c r="DZ59" s="20">
        <v>40.25</v>
      </c>
      <c r="EA59" s="20">
        <v>47.45</v>
      </c>
      <c r="EB59" s="20">
        <v>37.6</v>
      </c>
      <c r="EC59" s="20">
        <v>19.2</v>
      </c>
      <c r="ED59" s="20">
        <v>95.45</v>
      </c>
      <c r="EE59" s="20">
        <v>23</v>
      </c>
      <c r="EF59" s="20">
        <v>-123.25</v>
      </c>
      <c r="EG59" s="20">
        <v>-132.9</v>
      </c>
      <c r="EH59" s="20">
        <v>1.05</v>
      </c>
      <c r="EI59" s="20">
        <v>1</v>
      </c>
      <c r="EJ59" s="20">
        <v>62.45</v>
      </c>
      <c r="EK59" s="20">
        <v>-0.35</v>
      </c>
      <c r="EL59" s="20">
        <v>44.45</v>
      </c>
      <c r="EM59" s="20">
        <v>4.8</v>
      </c>
      <c r="EN59" s="20">
        <v>4.8</v>
      </c>
      <c r="EO59" s="20">
        <v>4.8</v>
      </c>
      <c r="EP59" s="20">
        <v>0.3</v>
      </c>
      <c r="EQ59" s="20">
        <v>228.815</v>
      </c>
      <c r="ER59" s="20">
        <v>17.399999999999999</v>
      </c>
      <c r="ES59" s="20">
        <v>139.69999999999999</v>
      </c>
      <c r="ET59" s="20">
        <v>-4.8</v>
      </c>
      <c r="EU59" s="20">
        <v>152.25</v>
      </c>
      <c r="EV59" s="20">
        <v>29</v>
      </c>
      <c r="EW59" s="20">
        <v>87.7</v>
      </c>
      <c r="EX59" s="20">
        <v>14.65</v>
      </c>
      <c r="EY59" s="20">
        <v>20.7</v>
      </c>
      <c r="EZ59" s="20">
        <v>45.2</v>
      </c>
      <c r="FA59" s="20">
        <v>0</v>
      </c>
      <c r="FB59" s="20">
        <v>205.05</v>
      </c>
      <c r="FC59" s="20">
        <v>231.9</v>
      </c>
      <c r="FD59" s="20">
        <v>41.85</v>
      </c>
      <c r="FE59" s="20">
        <v>40.15</v>
      </c>
      <c r="FF59" s="20">
        <v>70.25</v>
      </c>
      <c r="FG59" s="20">
        <v>0</v>
      </c>
      <c r="FH59" s="20">
        <v>0</v>
      </c>
      <c r="FI59" s="20">
        <v>13036.24</v>
      </c>
      <c r="FJ59" s="21"/>
      <c r="FK59" s="20">
        <v>57.602235</v>
      </c>
      <c r="FL59" s="20">
        <v>-11.9085</v>
      </c>
      <c r="FM59" s="20">
        <v>0</v>
      </c>
      <c r="FN59" s="20">
        <v>42.05</v>
      </c>
      <c r="FO59" s="20">
        <v>0</v>
      </c>
      <c r="FP59" s="20">
        <v>84.375045</v>
      </c>
      <c r="FQ59" s="20">
        <v>11.25</v>
      </c>
      <c r="FR59" s="20">
        <v>68.95</v>
      </c>
      <c r="FS59" s="20">
        <v>252.31878</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851</v>
      </c>
      <c r="C5" s="1"/>
      <c r="D5" s="1"/>
      <c r="E5" s="1"/>
      <c r="F5" s="1"/>
      <c r="G5" s="1"/>
      <c r="H5" s="1"/>
    </row>
    <row r="6" spans="1:8" ht="22.95" customHeight="1" x14ac:dyDescent="0.3">
      <c r="A6" s="1"/>
      <c r="B6" s="204" t="s">
        <v>852</v>
      </c>
      <c r="C6" s="204" t="s">
        <v>853</v>
      </c>
      <c r="D6" s="204"/>
      <c r="E6" s="204" t="s">
        <v>854</v>
      </c>
      <c r="F6" s="204"/>
      <c r="G6" s="204"/>
      <c r="H6" s="204" t="s">
        <v>855</v>
      </c>
    </row>
    <row r="7" spans="1:8" ht="31.05" customHeight="1" x14ac:dyDescent="0.3">
      <c r="A7" s="1"/>
      <c r="B7" s="204"/>
      <c r="C7" s="24" t="s">
        <v>856</v>
      </c>
      <c r="D7" s="24" t="s">
        <v>857</v>
      </c>
      <c r="E7" s="24" t="s">
        <v>583</v>
      </c>
      <c r="F7" s="24" t="s">
        <v>581</v>
      </c>
      <c r="G7" s="24" t="s">
        <v>582</v>
      </c>
      <c r="H7" s="24" t="s">
        <v>858</v>
      </c>
    </row>
    <row r="8" spans="1:8" ht="10.95" customHeight="1" x14ac:dyDescent="0.3">
      <c r="A8" s="1"/>
      <c r="B8" s="25" t="s">
        <v>800</v>
      </c>
      <c r="C8" s="26">
        <v>0</v>
      </c>
      <c r="D8" s="26">
        <v>6657.39</v>
      </c>
      <c r="E8" s="27">
        <v>999.74609999999996</v>
      </c>
      <c r="F8" s="27">
        <v>3829.6927000000001</v>
      </c>
      <c r="G8" s="27">
        <v>1827.9512</v>
      </c>
      <c r="H8" s="27">
        <v>216.2756</v>
      </c>
    </row>
    <row r="9" spans="1:8" ht="10.95" customHeight="1" x14ac:dyDescent="0.3">
      <c r="A9" s="1"/>
      <c r="B9" s="25" t="s">
        <v>801</v>
      </c>
      <c r="C9" s="26">
        <v>0</v>
      </c>
      <c r="D9" s="26">
        <v>6561.45</v>
      </c>
      <c r="E9" s="27">
        <v>973.06709999999998</v>
      </c>
      <c r="F9" s="27">
        <v>3783.1383000000001</v>
      </c>
      <c r="G9" s="27">
        <v>1805.2446</v>
      </c>
      <c r="H9" s="27">
        <v>218.12989999999999</v>
      </c>
    </row>
    <row r="10" spans="1:8" ht="10.95" customHeight="1" x14ac:dyDescent="0.3">
      <c r="A10" s="1"/>
      <c r="B10" s="25" t="s">
        <v>802</v>
      </c>
      <c r="C10" s="26">
        <v>0</v>
      </c>
      <c r="D10" s="26">
        <v>6410.51</v>
      </c>
      <c r="E10" s="27">
        <v>915.56870000000004</v>
      </c>
      <c r="F10" s="27">
        <v>3714.9194000000002</v>
      </c>
      <c r="G10" s="27">
        <v>1780.0219</v>
      </c>
      <c r="H10" s="27">
        <v>215.6079</v>
      </c>
    </row>
    <row r="11" spans="1:8" ht="10.95" customHeight="1" x14ac:dyDescent="0.3">
      <c r="A11" s="1"/>
      <c r="B11" s="25" t="s">
        <v>803</v>
      </c>
      <c r="C11" s="26">
        <v>0</v>
      </c>
      <c r="D11" s="26">
        <v>6459.01</v>
      </c>
      <c r="E11" s="27">
        <v>948.79390000000001</v>
      </c>
      <c r="F11" s="27">
        <v>3737.3534</v>
      </c>
      <c r="G11" s="27">
        <v>1772.8626999999999</v>
      </c>
      <c r="H11" s="27">
        <v>233.67099999999999</v>
      </c>
    </row>
    <row r="12" spans="1:8" ht="10.95" customHeight="1" x14ac:dyDescent="0.3">
      <c r="A12" s="1"/>
      <c r="B12" s="25" t="s">
        <v>804</v>
      </c>
      <c r="C12" s="26">
        <v>0</v>
      </c>
      <c r="D12" s="26">
        <v>6312.09</v>
      </c>
      <c r="E12" s="27">
        <v>947.35810000000004</v>
      </c>
      <c r="F12" s="27">
        <v>3605.3962000000001</v>
      </c>
      <c r="G12" s="27">
        <v>1759.3357000000001</v>
      </c>
      <c r="H12" s="27">
        <v>180.63220000000001</v>
      </c>
    </row>
    <row r="13" spans="1:8" ht="10.95" customHeight="1" x14ac:dyDescent="0.3">
      <c r="A13" s="1"/>
      <c r="B13" s="25" t="s">
        <v>805</v>
      </c>
      <c r="C13" s="26">
        <v>0</v>
      </c>
      <c r="D13" s="26">
        <v>6211.85</v>
      </c>
      <c r="E13" s="27">
        <v>905.51980000000003</v>
      </c>
      <c r="F13" s="27">
        <v>3527.8789000000002</v>
      </c>
      <c r="G13" s="27">
        <v>1778.4512999999999</v>
      </c>
      <c r="H13" s="27">
        <v>180.10509999999999</v>
      </c>
    </row>
    <row r="14" spans="1:8" ht="10.95" customHeight="1" x14ac:dyDescent="0.3">
      <c r="A14" s="1"/>
      <c r="B14" s="25" t="s">
        <v>806</v>
      </c>
      <c r="C14" s="26">
        <v>0</v>
      </c>
      <c r="D14" s="26">
        <v>6284.79</v>
      </c>
      <c r="E14" s="27">
        <v>910.68269999999995</v>
      </c>
      <c r="F14" s="27">
        <v>3607.0401999999999</v>
      </c>
      <c r="G14" s="27">
        <v>1767.0671</v>
      </c>
      <c r="H14" s="27">
        <v>183.78460000000001</v>
      </c>
    </row>
    <row r="15" spans="1:8" ht="10.95" customHeight="1" x14ac:dyDescent="0.3">
      <c r="A15" s="1"/>
      <c r="B15" s="25" t="s">
        <v>807</v>
      </c>
      <c r="C15" s="26">
        <v>0</v>
      </c>
      <c r="D15" s="26">
        <v>6227</v>
      </c>
      <c r="E15" s="27">
        <v>932.95399999999995</v>
      </c>
      <c r="F15" s="27">
        <v>3497.5252</v>
      </c>
      <c r="G15" s="27">
        <v>1796.5208</v>
      </c>
      <c r="H15" s="27">
        <v>181.69399999999999</v>
      </c>
    </row>
    <row r="16" spans="1:8" ht="10.95" customHeight="1" x14ac:dyDescent="0.3">
      <c r="A16" s="1"/>
      <c r="B16" s="25" t="s">
        <v>808</v>
      </c>
      <c r="C16" s="26">
        <v>0</v>
      </c>
      <c r="D16" s="26">
        <v>6298.78</v>
      </c>
      <c r="E16" s="27">
        <v>905.40959999999995</v>
      </c>
      <c r="F16" s="27">
        <v>3583.5754999999999</v>
      </c>
      <c r="G16" s="27">
        <v>1809.7949000000001</v>
      </c>
      <c r="H16" s="27">
        <v>169.72</v>
      </c>
    </row>
    <row r="17" spans="1:8" ht="10.95" customHeight="1" x14ac:dyDescent="0.3">
      <c r="A17" s="1"/>
      <c r="B17" s="25" t="s">
        <v>809</v>
      </c>
      <c r="C17" s="26">
        <v>0</v>
      </c>
      <c r="D17" s="26">
        <v>6364.47</v>
      </c>
      <c r="E17" s="27">
        <v>919.44960000000003</v>
      </c>
      <c r="F17" s="27">
        <v>3665.7179999999998</v>
      </c>
      <c r="G17" s="27">
        <v>1779.3024</v>
      </c>
      <c r="H17" s="27">
        <v>210.7567</v>
      </c>
    </row>
    <row r="18" spans="1:8" ht="10.95" customHeight="1" x14ac:dyDescent="0.3">
      <c r="A18" s="1"/>
      <c r="B18" s="25" t="s">
        <v>810</v>
      </c>
      <c r="C18" s="26">
        <v>0</v>
      </c>
      <c r="D18" s="26">
        <v>6449.74</v>
      </c>
      <c r="E18" s="27">
        <v>990.25229999999999</v>
      </c>
      <c r="F18" s="27">
        <v>3629.5491000000002</v>
      </c>
      <c r="G18" s="27">
        <v>1829.9386</v>
      </c>
      <c r="H18" s="27">
        <v>207.5222</v>
      </c>
    </row>
    <row r="19" spans="1:8" ht="10.95" customHeight="1" x14ac:dyDescent="0.3">
      <c r="A19" s="1"/>
      <c r="B19" s="25" t="s">
        <v>811</v>
      </c>
      <c r="C19" s="26">
        <v>0</v>
      </c>
      <c r="D19" s="26">
        <v>6640.21</v>
      </c>
      <c r="E19" s="27">
        <v>1016.0119999999999</v>
      </c>
      <c r="F19" s="27">
        <v>3804.8364999999999</v>
      </c>
      <c r="G19" s="27">
        <v>1819.3615</v>
      </c>
      <c r="H19" s="27">
        <v>199.0248</v>
      </c>
    </row>
    <row r="20" spans="1:8" ht="10.95" customHeight="1" x14ac:dyDescent="0.3">
      <c r="A20" s="1"/>
      <c r="B20" s="25" t="s">
        <v>812</v>
      </c>
      <c r="C20" s="26">
        <v>0</v>
      </c>
      <c r="D20" s="26">
        <v>6720.76</v>
      </c>
      <c r="E20" s="27">
        <v>1032.54</v>
      </c>
      <c r="F20" s="27">
        <v>3880.3510000000001</v>
      </c>
      <c r="G20" s="27">
        <v>1807.8689999999999</v>
      </c>
      <c r="H20" s="27">
        <v>191.2338</v>
      </c>
    </row>
    <row r="21" spans="1:8" ht="10.95" customHeight="1" x14ac:dyDescent="0.3">
      <c r="A21" s="1"/>
      <c r="B21" s="25" t="s">
        <v>813</v>
      </c>
      <c r="C21" s="26">
        <v>0</v>
      </c>
      <c r="D21" s="26">
        <v>6732.8</v>
      </c>
      <c r="E21" s="27">
        <v>1060.2591</v>
      </c>
      <c r="F21" s="27">
        <v>3915.6388999999999</v>
      </c>
      <c r="G21" s="27">
        <v>1756.902</v>
      </c>
      <c r="H21" s="27">
        <v>190.28620000000001</v>
      </c>
    </row>
    <row r="22" spans="1:8" ht="10.95" customHeight="1" x14ac:dyDescent="0.3">
      <c r="A22" s="1"/>
      <c r="B22" s="25" t="s">
        <v>814</v>
      </c>
      <c r="C22" s="26">
        <v>0</v>
      </c>
      <c r="D22" s="26">
        <v>6827.1</v>
      </c>
      <c r="E22" s="27">
        <v>1057.9907000000001</v>
      </c>
      <c r="F22" s="27">
        <v>4015.6558</v>
      </c>
      <c r="G22" s="27">
        <v>1753.4535000000001</v>
      </c>
      <c r="H22" s="27">
        <v>193.1164</v>
      </c>
    </row>
    <row r="23" spans="1:8" ht="10.95" customHeight="1" x14ac:dyDescent="0.3">
      <c r="A23" s="1"/>
      <c r="B23" s="25" t="s">
        <v>815</v>
      </c>
      <c r="C23" s="26">
        <v>0</v>
      </c>
      <c r="D23" s="26">
        <v>6969.92</v>
      </c>
      <c r="E23" s="27">
        <v>1081.1801</v>
      </c>
      <c r="F23" s="27">
        <v>4089.7550999999999</v>
      </c>
      <c r="G23" s="27">
        <v>1798.9848</v>
      </c>
      <c r="H23" s="27">
        <v>191.53309999999999</v>
      </c>
    </row>
    <row r="24" spans="1:8" ht="10.95" customHeight="1" x14ac:dyDescent="0.3">
      <c r="A24" s="1"/>
      <c r="B24" s="25" t="s">
        <v>816</v>
      </c>
      <c r="C24" s="26">
        <v>0</v>
      </c>
      <c r="D24" s="26">
        <v>7182.79</v>
      </c>
      <c r="E24" s="27">
        <v>1083.4031</v>
      </c>
      <c r="F24" s="27">
        <v>4273.8343999999997</v>
      </c>
      <c r="G24" s="27">
        <v>1825.5525</v>
      </c>
      <c r="H24" s="27">
        <v>191.86250000000001</v>
      </c>
    </row>
    <row r="25" spans="1:8" ht="10.95" customHeight="1" x14ac:dyDescent="0.3">
      <c r="A25" s="1"/>
      <c r="B25" s="25" t="s">
        <v>817</v>
      </c>
      <c r="C25" s="26">
        <v>0</v>
      </c>
      <c r="D25" s="26">
        <v>7362.98</v>
      </c>
      <c r="E25" s="27">
        <v>1141.0902000000001</v>
      </c>
      <c r="F25" s="27">
        <v>4398.8761999999997</v>
      </c>
      <c r="G25" s="27">
        <v>1823.0136</v>
      </c>
      <c r="H25" s="27">
        <v>193.71799999999999</v>
      </c>
    </row>
    <row r="26" spans="1:8" ht="10.95" customHeight="1" x14ac:dyDescent="0.3">
      <c r="A26" s="1"/>
      <c r="B26" s="25" t="s">
        <v>818</v>
      </c>
      <c r="C26" s="26">
        <v>0</v>
      </c>
      <c r="D26" s="26">
        <v>7506.92</v>
      </c>
      <c r="E26" s="27">
        <v>1154.5879</v>
      </c>
      <c r="F26" s="27">
        <v>4492.4542000000001</v>
      </c>
      <c r="G26" s="27">
        <v>1859.8779</v>
      </c>
      <c r="H26" s="27">
        <v>194.83930000000001</v>
      </c>
    </row>
    <row r="27" spans="1:8" ht="10.95" customHeight="1" x14ac:dyDescent="0.3">
      <c r="A27" s="1"/>
      <c r="B27" s="25" t="s">
        <v>819</v>
      </c>
      <c r="C27" s="26">
        <v>0</v>
      </c>
      <c r="D27" s="26">
        <v>7541.94</v>
      </c>
      <c r="E27" s="27">
        <v>1185.9213999999999</v>
      </c>
      <c r="F27" s="27">
        <v>4515.9371000000001</v>
      </c>
      <c r="G27" s="27">
        <v>1840.0815</v>
      </c>
      <c r="H27" s="27">
        <v>192.15549999999999</v>
      </c>
    </row>
    <row r="28" spans="1:8" ht="10.95" customHeight="1" x14ac:dyDescent="0.3">
      <c r="A28" s="1"/>
      <c r="B28" s="25" t="s">
        <v>820</v>
      </c>
      <c r="C28" s="26">
        <v>0</v>
      </c>
      <c r="D28" s="26">
        <v>7555.8</v>
      </c>
      <c r="E28" s="27">
        <v>1167.6991</v>
      </c>
      <c r="F28" s="27">
        <v>4547.9902000000002</v>
      </c>
      <c r="G28" s="27">
        <v>1840.1107</v>
      </c>
      <c r="H28" s="27">
        <v>199.16290000000001</v>
      </c>
    </row>
    <row r="29" spans="1:8" ht="10.95" customHeight="1" x14ac:dyDescent="0.3">
      <c r="A29" s="1"/>
      <c r="B29" s="25" t="s">
        <v>821</v>
      </c>
      <c r="C29" s="26">
        <v>0</v>
      </c>
      <c r="D29" s="26">
        <v>7593.9979999999996</v>
      </c>
      <c r="E29" s="27">
        <v>1189.0636999999999</v>
      </c>
      <c r="F29" s="27">
        <v>4563.0758999999998</v>
      </c>
      <c r="G29" s="27">
        <v>1841.8584000000001</v>
      </c>
      <c r="H29" s="27">
        <v>200.29300000000001</v>
      </c>
    </row>
    <row r="30" spans="1:8" ht="10.95" customHeight="1" x14ac:dyDescent="0.3">
      <c r="A30" s="1"/>
      <c r="B30" s="25" t="s">
        <v>822</v>
      </c>
      <c r="C30" s="26">
        <v>0</v>
      </c>
      <c r="D30" s="26">
        <v>7698.35</v>
      </c>
      <c r="E30" s="27">
        <v>1255.0301999999999</v>
      </c>
      <c r="F30" s="27">
        <v>4578.933</v>
      </c>
      <c r="G30" s="27">
        <v>1864.3868</v>
      </c>
      <c r="H30" s="27">
        <v>200.70359999999999</v>
      </c>
    </row>
    <row r="31" spans="1:8" ht="10.95" customHeight="1" x14ac:dyDescent="0.3">
      <c r="A31" s="1"/>
      <c r="B31" s="25" t="s">
        <v>823</v>
      </c>
      <c r="C31" s="26">
        <v>0</v>
      </c>
      <c r="D31" s="26">
        <v>7734.54</v>
      </c>
      <c r="E31" s="27">
        <v>1197.3359</v>
      </c>
      <c r="F31" s="27">
        <v>4672.1956</v>
      </c>
      <c r="G31" s="27">
        <v>1865.0084999999999</v>
      </c>
      <c r="H31" s="27">
        <v>197.64500000000001</v>
      </c>
    </row>
    <row r="32" spans="1:8" ht="10.95" customHeight="1" x14ac:dyDescent="0.3">
      <c r="A32" s="1"/>
      <c r="B32" s="25" t="s">
        <v>824</v>
      </c>
      <c r="C32" s="26">
        <v>0</v>
      </c>
      <c r="D32" s="26">
        <v>7690.28</v>
      </c>
      <c r="E32" s="27">
        <v>1219.2046</v>
      </c>
      <c r="F32" s="27">
        <v>4603.3775999999998</v>
      </c>
      <c r="G32" s="27">
        <v>1867.6977999999999</v>
      </c>
      <c r="H32" s="27">
        <v>198.2235</v>
      </c>
    </row>
    <row r="33" spans="1:8" ht="10.95" customHeight="1" x14ac:dyDescent="0.3">
      <c r="A33" s="1"/>
      <c r="B33" s="25" t="s">
        <v>825</v>
      </c>
      <c r="C33" s="26">
        <v>0</v>
      </c>
      <c r="D33" s="26">
        <v>7487.79</v>
      </c>
      <c r="E33" s="27">
        <v>1191.7381</v>
      </c>
      <c r="F33" s="27">
        <v>4494.6616999999997</v>
      </c>
      <c r="G33" s="27">
        <v>1801.3902</v>
      </c>
      <c r="H33" s="27">
        <v>197.2218</v>
      </c>
    </row>
    <row r="34" spans="1:8" ht="10.95" customHeight="1" x14ac:dyDescent="0.3">
      <c r="A34" s="1"/>
      <c r="B34" s="25" t="s">
        <v>826</v>
      </c>
      <c r="C34" s="26">
        <v>0</v>
      </c>
      <c r="D34" s="26">
        <v>7535.69</v>
      </c>
      <c r="E34" s="27">
        <v>1177.1768</v>
      </c>
      <c r="F34" s="27">
        <v>4555.9273000000003</v>
      </c>
      <c r="G34" s="27">
        <v>1802.5859</v>
      </c>
      <c r="H34" s="27">
        <v>231.95920000000001</v>
      </c>
    </row>
    <row r="35" spans="1:8" ht="10.95" customHeight="1" x14ac:dyDescent="0.3">
      <c r="A35" s="1"/>
      <c r="B35" s="25" t="s">
        <v>827</v>
      </c>
      <c r="C35" s="26">
        <v>0</v>
      </c>
      <c r="D35" s="26">
        <v>7481.49</v>
      </c>
      <c r="E35" s="27">
        <v>1163.9775999999999</v>
      </c>
      <c r="F35" s="27">
        <v>4484.7367000000004</v>
      </c>
      <c r="G35" s="27">
        <v>1832.7756999999999</v>
      </c>
      <c r="H35" s="27">
        <v>166.63910000000001</v>
      </c>
    </row>
    <row r="36" spans="1:8" ht="10.95" customHeight="1" x14ac:dyDescent="0.3">
      <c r="A36" s="1"/>
      <c r="B36" s="25" t="s">
        <v>828</v>
      </c>
      <c r="C36" s="26">
        <v>0</v>
      </c>
      <c r="D36" s="26">
        <v>7624.71</v>
      </c>
      <c r="E36" s="27">
        <v>1181.7369000000001</v>
      </c>
      <c r="F36" s="27">
        <v>4617.0055000000002</v>
      </c>
      <c r="G36" s="27">
        <v>1825.9675999999999</v>
      </c>
      <c r="H36" s="27">
        <v>207.6996</v>
      </c>
    </row>
    <row r="37" spans="1:8" ht="10.95" customHeight="1" x14ac:dyDescent="0.3">
      <c r="A37" s="1"/>
      <c r="B37" s="25" t="s">
        <v>829</v>
      </c>
      <c r="C37" s="26">
        <v>0</v>
      </c>
      <c r="D37" s="26">
        <v>7535.4</v>
      </c>
      <c r="E37" s="27">
        <v>1179.1344999999999</v>
      </c>
      <c r="F37" s="27">
        <v>4545.8936000000003</v>
      </c>
      <c r="G37" s="27">
        <v>1810.3719000000001</v>
      </c>
      <c r="H37" s="27">
        <v>206.18</v>
      </c>
    </row>
    <row r="38" spans="1:8" ht="10.95" customHeight="1" x14ac:dyDescent="0.3">
      <c r="A38" s="1"/>
      <c r="B38" s="25" t="s">
        <v>830</v>
      </c>
      <c r="C38" s="26">
        <v>0</v>
      </c>
      <c r="D38" s="26">
        <v>7699.55</v>
      </c>
      <c r="E38" s="27">
        <v>1224.1300000000001</v>
      </c>
      <c r="F38" s="27">
        <v>4638.5014000000001</v>
      </c>
      <c r="G38" s="27">
        <v>1836.9186</v>
      </c>
      <c r="H38" s="27">
        <v>207.21420000000001</v>
      </c>
    </row>
    <row r="39" spans="1:8" ht="10.95" customHeight="1" x14ac:dyDescent="0.3">
      <c r="A39" s="1"/>
      <c r="B39" s="25" t="s">
        <v>831</v>
      </c>
      <c r="C39" s="26">
        <v>0</v>
      </c>
      <c r="D39" s="26">
        <v>7645.01</v>
      </c>
      <c r="E39" s="27">
        <v>1215.4967999999999</v>
      </c>
      <c r="F39" s="27">
        <v>4575.3557000000001</v>
      </c>
      <c r="G39" s="27">
        <v>1854.1575</v>
      </c>
      <c r="H39" s="27">
        <v>206.34119999999999</v>
      </c>
    </row>
    <row r="40" spans="1:8" ht="10.95" customHeight="1" x14ac:dyDescent="0.3">
      <c r="A40" s="1"/>
      <c r="B40" s="25" t="s">
        <v>832</v>
      </c>
      <c r="C40" s="26">
        <v>0</v>
      </c>
      <c r="D40" s="26">
        <v>7717.86</v>
      </c>
      <c r="E40" s="27">
        <v>1176.7678000000001</v>
      </c>
      <c r="F40" s="27">
        <v>4852.8661000000002</v>
      </c>
      <c r="G40" s="27">
        <v>1688.2261000000001</v>
      </c>
      <c r="H40" s="27">
        <v>213.488</v>
      </c>
    </row>
    <row r="41" spans="1:8" ht="10.95" customHeight="1" x14ac:dyDescent="0.3">
      <c r="A41" s="1"/>
      <c r="B41" s="25" t="s">
        <v>833</v>
      </c>
      <c r="C41" s="26">
        <v>0</v>
      </c>
      <c r="D41" s="26">
        <v>7548.76</v>
      </c>
      <c r="E41" s="27">
        <v>1147.6946</v>
      </c>
      <c r="F41" s="27">
        <v>4512.2879999999996</v>
      </c>
      <c r="G41" s="27">
        <v>1888.7773999999999</v>
      </c>
      <c r="H41" s="27">
        <v>211.1011</v>
      </c>
    </row>
    <row r="42" spans="1:8" ht="10.95" customHeight="1" x14ac:dyDescent="0.3">
      <c r="A42" s="1"/>
      <c r="B42" s="25" t="s">
        <v>834</v>
      </c>
      <c r="C42" s="26">
        <v>0</v>
      </c>
      <c r="D42" s="26">
        <v>7443.37</v>
      </c>
      <c r="E42" s="27">
        <v>1181.9616000000001</v>
      </c>
      <c r="F42" s="27">
        <v>4313.4745000000003</v>
      </c>
      <c r="G42" s="27">
        <v>1947.9339</v>
      </c>
      <c r="H42" s="27">
        <v>210.9873</v>
      </c>
    </row>
    <row r="43" spans="1:8" ht="10.95" customHeight="1" x14ac:dyDescent="0.3">
      <c r="A43" s="1"/>
      <c r="B43" s="25" t="s">
        <v>835</v>
      </c>
      <c r="C43" s="26">
        <v>0</v>
      </c>
      <c r="D43" s="26">
        <v>7419.34</v>
      </c>
      <c r="E43" s="27">
        <v>1127.4109000000001</v>
      </c>
      <c r="F43" s="27">
        <v>4337.8249999999998</v>
      </c>
      <c r="G43" s="27">
        <v>1954.1041</v>
      </c>
      <c r="H43" s="27">
        <v>209.4684</v>
      </c>
    </row>
    <row r="44" spans="1:8" ht="10.95" customHeight="1" x14ac:dyDescent="0.3">
      <c r="A44" s="1"/>
      <c r="B44" s="25" t="s">
        <v>836</v>
      </c>
      <c r="C44" s="26">
        <v>0</v>
      </c>
      <c r="D44" s="26">
        <v>7663.05</v>
      </c>
      <c r="E44" s="27">
        <v>1201.1071999999999</v>
      </c>
      <c r="F44" s="27">
        <v>4530.2565000000004</v>
      </c>
      <c r="G44" s="27">
        <v>1931.6863000000001</v>
      </c>
      <c r="H44" s="27">
        <v>198.56739999999999</v>
      </c>
    </row>
    <row r="45" spans="1:8" ht="10.95" customHeight="1" x14ac:dyDescent="0.3">
      <c r="A45" s="1"/>
      <c r="B45" s="25" t="s">
        <v>837</v>
      </c>
      <c r="C45" s="26">
        <v>0</v>
      </c>
      <c r="D45" s="26">
        <v>7660.4</v>
      </c>
      <c r="E45" s="27">
        <v>1232.9058</v>
      </c>
      <c r="F45" s="27">
        <v>4495.4067999999997</v>
      </c>
      <c r="G45" s="27">
        <v>1932.0873999999999</v>
      </c>
      <c r="H45" s="27">
        <v>194.91120000000001</v>
      </c>
    </row>
    <row r="46" spans="1:8" ht="10.95" customHeight="1" x14ac:dyDescent="0.3">
      <c r="A46" s="1"/>
      <c r="B46" s="25" t="s">
        <v>838</v>
      </c>
      <c r="C46" s="26">
        <v>0</v>
      </c>
      <c r="D46" s="26">
        <v>7654.25</v>
      </c>
      <c r="E46" s="27">
        <v>1237.4085</v>
      </c>
      <c r="F46" s="27">
        <v>4475.2156000000004</v>
      </c>
      <c r="G46" s="27">
        <v>1941.6259</v>
      </c>
      <c r="H46" s="27">
        <v>199.17580000000001</v>
      </c>
    </row>
    <row r="47" spans="1:8" ht="10.95" customHeight="1" x14ac:dyDescent="0.3">
      <c r="A47" s="1"/>
      <c r="B47" s="25" t="s">
        <v>839</v>
      </c>
      <c r="C47" s="26">
        <v>0</v>
      </c>
      <c r="D47" s="26">
        <v>7646.48</v>
      </c>
      <c r="E47" s="27">
        <v>1214.8096</v>
      </c>
      <c r="F47" s="27">
        <v>4466.1493</v>
      </c>
      <c r="G47" s="27">
        <v>1965.5210999999999</v>
      </c>
      <c r="H47" s="27">
        <v>203.02010000000001</v>
      </c>
    </row>
    <row r="48" spans="1:8" ht="10.95" customHeight="1" x14ac:dyDescent="0.3">
      <c r="A48" s="1"/>
      <c r="B48" s="25" t="s">
        <v>840</v>
      </c>
      <c r="C48" s="26">
        <v>0</v>
      </c>
      <c r="D48" s="26">
        <v>7607.41</v>
      </c>
      <c r="E48" s="27">
        <v>1189.0573999999999</v>
      </c>
      <c r="F48" s="27">
        <v>4456.7493999999997</v>
      </c>
      <c r="G48" s="27">
        <v>1961.6032</v>
      </c>
      <c r="H48" s="27">
        <v>207.9058</v>
      </c>
    </row>
    <row r="49" spans="1:8" ht="10.95" customHeight="1" x14ac:dyDescent="0.3">
      <c r="A49" s="1"/>
      <c r="B49" s="25" t="s">
        <v>841</v>
      </c>
      <c r="C49" s="26">
        <v>0</v>
      </c>
      <c r="D49" s="26">
        <v>7580.1</v>
      </c>
      <c r="E49" s="27">
        <v>1188.373</v>
      </c>
      <c r="F49" s="27">
        <v>4439.8269</v>
      </c>
      <c r="G49" s="27">
        <v>1951.9001000000001</v>
      </c>
      <c r="H49" s="27">
        <v>214.40190000000001</v>
      </c>
    </row>
    <row r="50" spans="1:8" ht="10.95" customHeight="1" x14ac:dyDescent="0.3">
      <c r="A50" s="1"/>
      <c r="B50" s="25" t="s">
        <v>842</v>
      </c>
      <c r="C50" s="26">
        <v>0</v>
      </c>
      <c r="D50" s="26">
        <v>7473</v>
      </c>
      <c r="E50" s="27">
        <v>1177.2616</v>
      </c>
      <c r="F50" s="27">
        <v>4350.6001999999999</v>
      </c>
      <c r="G50" s="27">
        <v>1945.1382000000001</v>
      </c>
      <c r="H50" s="27">
        <v>217.8811</v>
      </c>
    </row>
    <row r="51" spans="1:8" ht="10.95" customHeight="1" x14ac:dyDescent="0.3">
      <c r="A51" s="1"/>
      <c r="B51" s="25" t="s">
        <v>843</v>
      </c>
      <c r="C51" s="26">
        <v>0</v>
      </c>
      <c r="D51" s="26">
        <v>7377.57</v>
      </c>
      <c r="E51" s="27">
        <v>1125.6251999999999</v>
      </c>
      <c r="F51" s="27">
        <v>4330.2763000000004</v>
      </c>
      <c r="G51" s="27">
        <v>1921.6685</v>
      </c>
      <c r="H51" s="27">
        <v>220.55869999999999</v>
      </c>
    </row>
    <row r="52" spans="1:8" ht="10.95" customHeight="1" x14ac:dyDescent="0.3">
      <c r="A52" s="1"/>
      <c r="B52" s="25" t="s">
        <v>844</v>
      </c>
      <c r="C52" s="26">
        <v>0</v>
      </c>
      <c r="D52" s="26">
        <v>7402.46</v>
      </c>
      <c r="E52" s="27">
        <v>1123.1334999999999</v>
      </c>
      <c r="F52" s="27">
        <v>4365.1570000000002</v>
      </c>
      <c r="G52" s="27">
        <v>1914.1695</v>
      </c>
      <c r="H52" s="27">
        <v>229.33070000000001</v>
      </c>
    </row>
    <row r="53" spans="1:8" ht="10.95" customHeight="1" x14ac:dyDescent="0.3">
      <c r="A53" s="1"/>
      <c r="B53" s="25" t="s">
        <v>845</v>
      </c>
      <c r="C53" s="26">
        <v>0</v>
      </c>
      <c r="D53" s="26">
        <v>7031.93</v>
      </c>
      <c r="E53" s="27">
        <v>1047.3961999999999</v>
      </c>
      <c r="F53" s="27">
        <v>4135.9119000000001</v>
      </c>
      <c r="G53" s="27">
        <v>1848.6219000000001</v>
      </c>
      <c r="H53" s="27">
        <v>228.3287</v>
      </c>
    </row>
    <row r="54" spans="1:8" ht="10.95" customHeight="1" x14ac:dyDescent="0.3">
      <c r="A54" s="1"/>
      <c r="B54" s="25" t="s">
        <v>846</v>
      </c>
      <c r="C54" s="26">
        <v>0</v>
      </c>
      <c r="D54" s="26">
        <v>6965.99</v>
      </c>
      <c r="E54" s="27">
        <v>1033.1931</v>
      </c>
      <c r="F54" s="27">
        <v>4081.6689999999999</v>
      </c>
      <c r="G54" s="27">
        <v>1851.1279</v>
      </c>
      <c r="H54" s="27">
        <v>232.04920000000001</v>
      </c>
    </row>
    <row r="55" spans="1:8" ht="10.95" customHeight="1" x14ac:dyDescent="0.3">
      <c r="A55" s="1"/>
      <c r="B55" s="25" t="s">
        <v>63</v>
      </c>
      <c r="C55" s="26">
        <v>0</v>
      </c>
      <c r="D55" s="26">
        <v>6691.6149999999998</v>
      </c>
      <c r="E55" s="27">
        <v>1039.5062</v>
      </c>
      <c r="F55" s="27">
        <v>3818.2013000000002</v>
      </c>
      <c r="G55" s="27">
        <v>1833.9075</v>
      </c>
      <c r="H55" s="27">
        <v>228.47900000000001</v>
      </c>
    </row>
    <row r="56" spans="1:8" ht="16.95" customHeight="1" x14ac:dyDescent="0.3">
      <c r="A56" s="1"/>
      <c r="B56" s="28" t="s">
        <v>859</v>
      </c>
      <c r="C56" s="29">
        <v>0</v>
      </c>
      <c r="D56" s="29">
        <v>7734.54</v>
      </c>
      <c r="E56" s="30">
        <v>1255.0301999999999</v>
      </c>
      <c r="F56" s="30">
        <v>4852.8661000000002</v>
      </c>
      <c r="G56" s="30">
        <v>1965.5210999999999</v>
      </c>
      <c r="H56" s="30">
        <v>233.67099999999999</v>
      </c>
    </row>
    <row r="57" spans="1:8" ht="16.95" customHeight="1" x14ac:dyDescent="0.3">
      <c r="A57" s="1"/>
      <c r="B57" s="28" t="s">
        <v>860</v>
      </c>
      <c r="C57" s="29">
        <v>0</v>
      </c>
      <c r="D57" s="29">
        <v>6211.85</v>
      </c>
      <c r="E57" s="30">
        <v>905.40959999999995</v>
      </c>
      <c r="F57" s="30">
        <v>3497.5252</v>
      </c>
      <c r="G57" s="30">
        <v>1688.2261000000001</v>
      </c>
      <c r="H57" s="30">
        <v>166.63910000000001</v>
      </c>
    </row>
    <row r="58" spans="1:8" ht="16.95" customHeight="1" x14ac:dyDescent="0.3">
      <c r="A58" s="1"/>
      <c r="B58" s="28" t="s">
        <v>861</v>
      </c>
      <c r="C58" s="29">
        <v>0</v>
      </c>
      <c r="D58" s="29">
        <v>7164.3477708333321</v>
      </c>
      <c r="E58" s="30">
        <v>1103.4817250000001</v>
      </c>
      <c r="F58" s="30">
        <v>4216.8469604166667</v>
      </c>
      <c r="G58" s="30">
        <v>1844.0190854166665</v>
      </c>
      <c r="H58" s="30">
        <v>203.63763125</v>
      </c>
    </row>
    <row r="59" spans="1:8" ht="16.95" customHeight="1" x14ac:dyDescent="0.3">
      <c r="A59" s="1"/>
      <c r="B59" s="23" t="s">
        <v>862</v>
      </c>
      <c r="C59" s="31">
        <v>0</v>
      </c>
      <c r="D59" s="31">
        <v>171944.34650000001</v>
      </c>
      <c r="E59" s="32">
        <v>26483.561399999999</v>
      </c>
      <c r="F59" s="32">
        <v>101204.32705000001</v>
      </c>
      <c r="G59" s="32">
        <v>44256.458050000001</v>
      </c>
      <c r="H59" s="32">
        <v>4887.3031499999997</v>
      </c>
    </row>
    <row r="60" spans="1:8" x14ac:dyDescent="0.3">
      <c r="A60" s="1"/>
      <c r="B60" s="1"/>
      <c r="C60" s="1"/>
      <c r="D60" s="1"/>
      <c r="E60" s="1"/>
      <c r="F60" s="1"/>
      <c r="G60" s="1"/>
      <c r="H60" s="1"/>
    </row>
    <row r="61" spans="1:8" ht="15.6" x14ac:dyDescent="0.3">
      <c r="A61" s="1"/>
      <c r="B61" s="33" t="s">
        <v>863</v>
      </c>
      <c r="C61" s="1"/>
      <c r="D61" s="1"/>
      <c r="E61" s="1"/>
      <c r="F61" s="1"/>
      <c r="G61" s="1"/>
      <c r="H61" s="1"/>
    </row>
    <row r="62" spans="1:8" ht="15.6" x14ac:dyDescent="0.3">
      <c r="A62" s="1"/>
      <c r="B62" s="33"/>
      <c r="C62" s="1"/>
      <c r="D62" s="1"/>
      <c r="E62" s="1"/>
      <c r="F62" s="1"/>
      <c r="G62" s="1"/>
      <c r="H62" s="1"/>
    </row>
    <row r="63" spans="1:8" x14ac:dyDescent="0.3">
      <c r="A63" s="1"/>
      <c r="B63" s="34"/>
      <c r="C63" s="34"/>
      <c r="D63" s="1" t="s">
        <v>864</v>
      </c>
      <c r="E63" s="35"/>
      <c r="F63" s="1"/>
      <c r="G63" s="1"/>
      <c r="H63" s="1"/>
    </row>
    <row r="64" spans="1:8" x14ac:dyDescent="0.3">
      <c r="A64" s="1"/>
      <c r="B64" s="36"/>
      <c r="C64" s="36"/>
      <c r="D64" s="1" t="s">
        <v>865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866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852</v>
      </c>
      <c r="C6" s="205" t="s">
        <v>867</v>
      </c>
      <c r="D6" s="205"/>
      <c r="E6" s="205"/>
      <c r="F6" s="205"/>
      <c r="G6" s="205"/>
      <c r="H6" s="205"/>
      <c r="I6" s="205"/>
      <c r="J6" s="205"/>
      <c r="K6" s="205"/>
      <c r="L6" s="205"/>
      <c r="M6" s="205"/>
      <c r="N6" s="205"/>
      <c r="O6" s="205"/>
      <c r="P6" s="205"/>
      <c r="Q6" s="205"/>
      <c r="R6" s="205"/>
      <c r="S6" s="205"/>
      <c r="T6" s="205"/>
      <c r="U6" s="205"/>
      <c r="V6" s="205"/>
      <c r="W6" s="205"/>
      <c r="X6" s="206" t="s">
        <v>868</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869</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870</v>
      </c>
      <c r="D7" s="38" t="s">
        <v>871</v>
      </c>
      <c r="E7" s="38" t="s">
        <v>232</v>
      </c>
      <c r="F7" s="38" t="s">
        <v>872</v>
      </c>
      <c r="G7" s="38" t="s">
        <v>873</v>
      </c>
      <c r="H7" s="38" t="s">
        <v>874</v>
      </c>
      <c r="I7" s="38" t="s">
        <v>875</v>
      </c>
      <c r="J7" s="38" t="s">
        <v>876</v>
      </c>
      <c r="K7" s="38" t="s">
        <v>877</v>
      </c>
      <c r="L7" s="38" t="s">
        <v>878</v>
      </c>
      <c r="M7" s="38" t="s">
        <v>879</v>
      </c>
      <c r="N7" s="38" t="s">
        <v>880</v>
      </c>
      <c r="O7" s="38" t="s">
        <v>881</v>
      </c>
      <c r="P7" s="38" t="s">
        <v>882</v>
      </c>
      <c r="Q7" s="38" t="s">
        <v>883</v>
      </c>
      <c r="R7" s="38" t="s">
        <v>884</v>
      </c>
      <c r="S7" s="38" t="s">
        <v>885</v>
      </c>
      <c r="T7" s="38" t="s">
        <v>886</v>
      </c>
      <c r="U7" s="38" t="s">
        <v>887</v>
      </c>
      <c r="V7" s="38" t="s">
        <v>888</v>
      </c>
      <c r="W7" s="38" t="s">
        <v>889</v>
      </c>
      <c r="X7" s="39" t="s">
        <v>890</v>
      </c>
      <c r="Y7" s="39" t="s">
        <v>891</v>
      </c>
      <c r="Z7" s="39" t="s">
        <v>892</v>
      </c>
      <c r="AA7" s="39" t="s">
        <v>870</v>
      </c>
      <c r="AB7" s="39" t="s">
        <v>871</v>
      </c>
      <c r="AC7" s="39" t="s">
        <v>893</v>
      </c>
      <c r="AD7" s="39" t="s">
        <v>873</v>
      </c>
      <c r="AE7" s="39" t="s">
        <v>874</v>
      </c>
      <c r="AF7" s="39" t="s">
        <v>894</v>
      </c>
      <c r="AG7" s="39" t="s">
        <v>875</v>
      </c>
      <c r="AH7" s="39" t="s">
        <v>895</v>
      </c>
      <c r="AI7" s="39" t="s">
        <v>896</v>
      </c>
      <c r="AJ7" s="39" t="s">
        <v>897</v>
      </c>
      <c r="AK7" s="39" t="s">
        <v>898</v>
      </c>
      <c r="AL7" s="39" t="s">
        <v>899</v>
      </c>
      <c r="AM7" s="39" t="s">
        <v>900</v>
      </c>
      <c r="AN7" s="39" t="s">
        <v>353</v>
      </c>
      <c r="AO7" s="39" t="s">
        <v>901</v>
      </c>
      <c r="AP7" s="39" t="s">
        <v>358</v>
      </c>
      <c r="AQ7" s="39" t="s">
        <v>902</v>
      </c>
      <c r="AR7" s="39" t="s">
        <v>903</v>
      </c>
      <c r="AS7" s="39" t="s">
        <v>904</v>
      </c>
      <c r="AT7" s="39" t="s">
        <v>905</v>
      </c>
      <c r="AU7" s="39" t="s">
        <v>906</v>
      </c>
      <c r="AV7" s="39" t="s">
        <v>907</v>
      </c>
      <c r="AW7" s="39" t="s">
        <v>908</v>
      </c>
      <c r="AX7" s="39" t="s">
        <v>882</v>
      </c>
      <c r="AY7" s="39" t="s">
        <v>909</v>
      </c>
      <c r="AZ7" s="39" t="s">
        <v>910</v>
      </c>
      <c r="BA7" s="39" t="s">
        <v>911</v>
      </c>
      <c r="BB7" s="39" t="s">
        <v>883</v>
      </c>
      <c r="BC7" s="39" t="s">
        <v>912</v>
      </c>
      <c r="BD7" s="39" t="s">
        <v>885</v>
      </c>
      <c r="BE7" s="39" t="s">
        <v>913</v>
      </c>
      <c r="BF7" s="39" t="s">
        <v>914</v>
      </c>
      <c r="BG7" s="39" t="s">
        <v>915</v>
      </c>
      <c r="BH7" s="39" t="s">
        <v>916</v>
      </c>
      <c r="BI7" s="39" t="s">
        <v>917</v>
      </c>
      <c r="BJ7" s="39" t="s">
        <v>887</v>
      </c>
      <c r="BK7" s="39" t="s">
        <v>918</v>
      </c>
      <c r="BL7" s="39" t="s">
        <v>919</v>
      </c>
      <c r="BM7" s="39" t="s">
        <v>888</v>
      </c>
      <c r="BN7" s="39" t="s">
        <v>635</v>
      </c>
      <c r="BO7" s="39" t="s">
        <v>889</v>
      </c>
      <c r="BP7" s="38" t="s">
        <v>920</v>
      </c>
      <c r="BQ7" s="38" t="s">
        <v>870</v>
      </c>
      <c r="BR7" s="38" t="s">
        <v>921</v>
      </c>
      <c r="BS7" s="38" t="s">
        <v>922</v>
      </c>
      <c r="BT7" s="38" t="s">
        <v>923</v>
      </c>
      <c r="BU7" s="38" t="s">
        <v>924</v>
      </c>
      <c r="BV7" s="38" t="s">
        <v>925</v>
      </c>
      <c r="BW7" s="38" t="s">
        <v>926</v>
      </c>
      <c r="BX7" s="38" t="s">
        <v>927</v>
      </c>
      <c r="BY7" s="38" t="s">
        <v>875</v>
      </c>
      <c r="BZ7" s="38" t="s">
        <v>928</v>
      </c>
      <c r="CA7" s="38" t="s">
        <v>929</v>
      </c>
      <c r="CB7" s="38" t="s">
        <v>899</v>
      </c>
      <c r="CC7" s="38" t="s">
        <v>901</v>
      </c>
      <c r="CD7" s="38" t="s">
        <v>358</v>
      </c>
      <c r="CE7" s="38" t="s">
        <v>362</v>
      </c>
      <c r="CF7" s="38" t="s">
        <v>930</v>
      </c>
      <c r="CG7" s="38" t="s">
        <v>931</v>
      </c>
      <c r="CH7" s="38" t="s">
        <v>904</v>
      </c>
      <c r="CI7" s="38" t="s">
        <v>905</v>
      </c>
      <c r="CJ7" s="38" t="s">
        <v>906</v>
      </c>
      <c r="CK7" s="38" t="s">
        <v>908</v>
      </c>
      <c r="CL7" s="38" t="s">
        <v>932</v>
      </c>
      <c r="CM7" s="38" t="s">
        <v>883</v>
      </c>
      <c r="CN7" s="38" t="s">
        <v>885</v>
      </c>
      <c r="CO7" s="38" t="s">
        <v>933</v>
      </c>
      <c r="CP7" s="38" t="s">
        <v>934</v>
      </c>
      <c r="CQ7" s="38" t="s">
        <v>887</v>
      </c>
      <c r="CR7" s="38" t="s">
        <v>635</v>
      </c>
      <c r="CS7" s="38" t="s">
        <v>889</v>
      </c>
      <c r="CT7" s="38" t="s">
        <v>935</v>
      </c>
    </row>
    <row r="8" spans="1:98" ht="15.6" x14ac:dyDescent="0.3">
      <c r="A8" s="1"/>
      <c r="B8" s="40" t="s">
        <v>800</v>
      </c>
      <c r="C8" s="41"/>
      <c r="D8" s="41"/>
      <c r="E8" s="41">
        <v>25.8644</v>
      </c>
      <c r="F8" s="41">
        <v>12.417999999999999</v>
      </c>
      <c r="G8" s="41"/>
      <c r="H8" s="41">
        <v>4.2190000000000003</v>
      </c>
      <c r="I8" s="41"/>
      <c r="J8" s="41"/>
      <c r="K8" s="41">
        <v>19.477699999999999</v>
      </c>
      <c r="L8" s="41">
        <v>26.927499999999998</v>
      </c>
      <c r="M8" s="41"/>
      <c r="N8" s="41">
        <v>13.18</v>
      </c>
      <c r="O8" s="41">
        <v>34.450000000000003</v>
      </c>
      <c r="P8" s="41"/>
      <c r="Q8" s="41"/>
      <c r="R8" s="41">
        <v>54.195</v>
      </c>
      <c r="S8" s="41"/>
      <c r="T8" s="41">
        <v>37.651699999999998</v>
      </c>
      <c r="U8" s="41"/>
      <c r="V8" s="41">
        <v>9.1</v>
      </c>
      <c r="W8" s="41"/>
      <c r="X8" s="41">
        <v>135.02701999999999</v>
      </c>
      <c r="Y8" s="41"/>
      <c r="Z8" s="41">
        <v>7.6074299999999999</v>
      </c>
      <c r="AA8" s="41"/>
      <c r="AB8" s="41"/>
      <c r="AC8" s="41">
        <v>15.38</v>
      </c>
      <c r="AD8" s="41"/>
      <c r="AE8" s="41">
        <v>4.7220000000000004</v>
      </c>
      <c r="AF8" s="41">
        <v>3.3</v>
      </c>
      <c r="AG8" s="41"/>
      <c r="AH8" s="41">
        <v>0.70599999999999996</v>
      </c>
      <c r="AI8" s="41"/>
      <c r="AJ8" s="41">
        <v>5.33786</v>
      </c>
      <c r="AK8" s="41">
        <v>0</v>
      </c>
      <c r="AL8" s="41">
        <v>1.2384999999999999</v>
      </c>
      <c r="AM8" s="41">
        <v>50.761890000000001</v>
      </c>
      <c r="AN8" s="41">
        <v>25.52984</v>
      </c>
      <c r="AO8" s="41">
        <v>27.8125</v>
      </c>
      <c r="AP8" s="41">
        <v>0.81</v>
      </c>
      <c r="AQ8" s="41">
        <v>83.4</v>
      </c>
      <c r="AR8" s="41"/>
      <c r="AS8" s="41">
        <v>37.383609999999997</v>
      </c>
      <c r="AT8" s="41">
        <v>31.01</v>
      </c>
      <c r="AU8" s="41"/>
      <c r="AV8" s="41">
        <v>193.76193000000001</v>
      </c>
      <c r="AW8" s="41">
        <v>37.004779999999997</v>
      </c>
      <c r="AX8" s="41"/>
      <c r="AY8" s="41">
        <v>6.1917900000000001</v>
      </c>
      <c r="AZ8" s="41"/>
      <c r="BA8" s="41">
        <v>5.0999999999999996</v>
      </c>
      <c r="BB8" s="41"/>
      <c r="BC8" s="41">
        <v>50.28678</v>
      </c>
      <c r="BD8" s="41"/>
      <c r="BE8" s="41">
        <v>20.13</v>
      </c>
      <c r="BF8" s="41"/>
      <c r="BG8" s="41"/>
      <c r="BH8" s="41"/>
      <c r="BI8" s="41">
        <v>14.05687</v>
      </c>
      <c r="BJ8" s="41"/>
      <c r="BK8" s="41">
        <v>5.6846199999999998</v>
      </c>
      <c r="BL8" s="41"/>
      <c r="BM8" s="41"/>
      <c r="BN8" s="41"/>
      <c r="BO8" s="41">
        <v>1.99</v>
      </c>
      <c r="BP8" s="41">
        <v>150.99019999999999</v>
      </c>
      <c r="BQ8" s="41"/>
      <c r="BR8" s="41">
        <v>4.5656999999999996</v>
      </c>
      <c r="BS8" s="41">
        <v>123.11954</v>
      </c>
      <c r="BT8" s="41">
        <v>15.589689999999999</v>
      </c>
      <c r="BU8" s="41"/>
      <c r="BV8" s="41">
        <v>34.244</v>
      </c>
      <c r="BW8" s="41">
        <v>3.7400099999999998</v>
      </c>
      <c r="BX8" s="41">
        <v>11.87</v>
      </c>
      <c r="BY8" s="41"/>
      <c r="BZ8" s="41">
        <v>92.573499999999996</v>
      </c>
      <c r="CA8" s="41">
        <v>22.498380000000001</v>
      </c>
      <c r="CB8" s="41">
        <v>0.31769999999999998</v>
      </c>
      <c r="CC8" s="41">
        <v>0.71499999999999997</v>
      </c>
      <c r="CD8" s="41">
        <v>26.551100000000002</v>
      </c>
      <c r="CE8" s="41">
        <v>467.36662000000001</v>
      </c>
      <c r="CF8" s="41">
        <v>11.8835</v>
      </c>
      <c r="CG8" s="41">
        <v>153.833</v>
      </c>
      <c r="CH8" s="41">
        <v>17.523679999999999</v>
      </c>
      <c r="CI8" s="41"/>
      <c r="CJ8" s="41"/>
      <c r="CK8" s="41">
        <v>14.701499999999999</v>
      </c>
      <c r="CL8" s="41">
        <v>4.9799100000000003</v>
      </c>
      <c r="CM8" s="41"/>
      <c r="CN8" s="41"/>
      <c r="CO8" s="41">
        <v>16.715509999999998</v>
      </c>
      <c r="CP8" s="41">
        <v>296.36</v>
      </c>
      <c r="CQ8" s="41"/>
      <c r="CR8" s="41">
        <v>29.89</v>
      </c>
      <c r="CS8" s="41"/>
      <c r="CT8" s="41">
        <v>29.63899</v>
      </c>
    </row>
    <row r="9" spans="1:98" ht="15.6" x14ac:dyDescent="0.3">
      <c r="A9" s="1"/>
      <c r="B9" s="42" t="s">
        <v>801</v>
      </c>
      <c r="C9" s="43"/>
      <c r="D9" s="43"/>
      <c r="E9" s="43">
        <v>26.25149</v>
      </c>
      <c r="F9" s="43">
        <v>12.494</v>
      </c>
      <c r="G9" s="43"/>
      <c r="H9" s="43">
        <v>4.298</v>
      </c>
      <c r="I9" s="43"/>
      <c r="J9" s="43"/>
      <c r="K9" s="43">
        <v>18.933199999999999</v>
      </c>
      <c r="L9" s="43">
        <v>26.770099999999999</v>
      </c>
      <c r="M9" s="43"/>
      <c r="N9" s="43">
        <v>13.76</v>
      </c>
      <c r="O9" s="43">
        <v>33.72</v>
      </c>
      <c r="P9" s="43"/>
      <c r="Q9" s="43"/>
      <c r="R9" s="43">
        <v>54.258000000000003</v>
      </c>
      <c r="S9" s="43"/>
      <c r="T9" s="43">
        <v>34.004800000000003</v>
      </c>
      <c r="U9" s="43"/>
      <c r="V9" s="43">
        <v>9.1999999999999993</v>
      </c>
      <c r="W9" s="43"/>
      <c r="X9" s="43">
        <v>111.66021000000001</v>
      </c>
      <c r="Y9" s="43"/>
      <c r="Z9" s="43">
        <v>7.9523400000000004</v>
      </c>
      <c r="AA9" s="43"/>
      <c r="AB9" s="43"/>
      <c r="AC9" s="43">
        <v>16.420000000000002</v>
      </c>
      <c r="AD9" s="43"/>
      <c r="AE9" s="43">
        <v>4.7130000000000001</v>
      </c>
      <c r="AF9" s="43">
        <v>4.7</v>
      </c>
      <c r="AG9" s="43"/>
      <c r="AH9" s="43">
        <v>0.7198</v>
      </c>
      <c r="AI9" s="43"/>
      <c r="AJ9" s="43">
        <v>5.3343100000000003</v>
      </c>
      <c r="AK9" s="43">
        <v>0</v>
      </c>
      <c r="AL9" s="43">
        <v>0.98319999999999996</v>
      </c>
      <c r="AM9" s="43">
        <v>51.210909999999998</v>
      </c>
      <c r="AN9" s="43">
        <v>25.575220000000002</v>
      </c>
      <c r="AO9" s="43">
        <v>28.030999999999999</v>
      </c>
      <c r="AP9" s="43">
        <v>0.7</v>
      </c>
      <c r="AQ9" s="43">
        <v>95.33</v>
      </c>
      <c r="AR9" s="43"/>
      <c r="AS9" s="43">
        <v>37.927149999999997</v>
      </c>
      <c r="AT9" s="43">
        <v>31.97</v>
      </c>
      <c r="AU9" s="43"/>
      <c r="AV9" s="43">
        <v>193.50113999999999</v>
      </c>
      <c r="AW9" s="43">
        <v>36.434460000000001</v>
      </c>
      <c r="AX9" s="43"/>
      <c r="AY9" s="43">
        <v>5.7798699999999998</v>
      </c>
      <c r="AZ9" s="43"/>
      <c r="BA9" s="43">
        <v>5.0999999999999996</v>
      </c>
      <c r="BB9" s="43"/>
      <c r="BC9" s="43">
        <v>52.169530000000002</v>
      </c>
      <c r="BD9" s="43"/>
      <c r="BE9" s="43">
        <v>20.13</v>
      </c>
      <c r="BF9" s="43"/>
      <c r="BG9" s="43"/>
      <c r="BH9" s="43"/>
      <c r="BI9" s="43">
        <v>13.97348</v>
      </c>
      <c r="BJ9" s="43"/>
      <c r="BK9" s="43">
        <v>5.6766399999999999</v>
      </c>
      <c r="BL9" s="43"/>
      <c r="BM9" s="43"/>
      <c r="BN9" s="43"/>
      <c r="BO9" s="43">
        <v>1.96</v>
      </c>
      <c r="BP9" s="43">
        <v>151.05144999999999</v>
      </c>
      <c r="BQ9" s="43"/>
      <c r="BR9" s="43">
        <v>4.5353000000000003</v>
      </c>
      <c r="BS9" s="43">
        <v>121.50931</v>
      </c>
      <c r="BT9" s="43">
        <v>15.17733</v>
      </c>
      <c r="BU9" s="43"/>
      <c r="BV9" s="43">
        <v>34.672699999999999</v>
      </c>
      <c r="BW9" s="43">
        <v>3.69495</v>
      </c>
      <c r="BX9" s="43">
        <v>12.32</v>
      </c>
      <c r="BY9" s="43"/>
      <c r="BZ9" s="43">
        <v>92.860699999999994</v>
      </c>
      <c r="CA9" s="43">
        <v>22.542079999999999</v>
      </c>
      <c r="CB9" s="43">
        <v>0.31280000000000002</v>
      </c>
      <c r="CC9" s="43">
        <v>0.67500000000000004</v>
      </c>
      <c r="CD9" s="43">
        <v>25.042950000000001</v>
      </c>
      <c r="CE9" s="43">
        <v>460.69456000000002</v>
      </c>
      <c r="CF9" s="43">
        <v>12.126300000000001</v>
      </c>
      <c r="CG9" s="43">
        <v>150.834</v>
      </c>
      <c r="CH9" s="43">
        <v>18.099450000000001</v>
      </c>
      <c r="CI9" s="43"/>
      <c r="CJ9" s="43"/>
      <c r="CK9" s="43">
        <v>14.4473</v>
      </c>
      <c r="CL9" s="43">
        <v>4.9692299999999996</v>
      </c>
      <c r="CM9" s="43"/>
      <c r="CN9" s="43"/>
      <c r="CO9" s="43">
        <v>16.66469</v>
      </c>
      <c r="CP9" s="43">
        <v>299.04000000000002</v>
      </c>
      <c r="CQ9" s="43"/>
      <c r="CR9" s="43">
        <v>32.110999999999997</v>
      </c>
      <c r="CS9" s="43"/>
      <c r="CT9" s="43">
        <v>29.79954</v>
      </c>
    </row>
    <row r="10" spans="1:98" ht="15.6" x14ac:dyDescent="0.3">
      <c r="A10" s="1"/>
      <c r="B10" s="42" t="s">
        <v>802</v>
      </c>
      <c r="C10" s="43"/>
      <c r="D10" s="43"/>
      <c r="E10" s="43">
        <v>26.78614</v>
      </c>
      <c r="F10" s="43">
        <v>12.298</v>
      </c>
      <c r="G10" s="43"/>
      <c r="H10" s="43">
        <v>4.1989999999999998</v>
      </c>
      <c r="I10" s="43"/>
      <c r="J10" s="43"/>
      <c r="K10" s="43">
        <v>19.0139</v>
      </c>
      <c r="L10" s="43">
        <v>27.118400000000001</v>
      </c>
      <c r="M10" s="43"/>
      <c r="N10" s="43">
        <v>13.22</v>
      </c>
      <c r="O10" s="43">
        <v>33.5</v>
      </c>
      <c r="P10" s="43"/>
      <c r="Q10" s="43"/>
      <c r="R10" s="43">
        <v>53.969000000000001</v>
      </c>
      <c r="S10" s="43"/>
      <c r="T10" s="43">
        <v>14.840199999999999</v>
      </c>
      <c r="U10" s="43"/>
      <c r="V10" s="43">
        <v>9.1999999999999993</v>
      </c>
      <c r="W10" s="43"/>
      <c r="X10" s="43">
        <v>113.62144000000001</v>
      </c>
      <c r="Y10" s="43"/>
      <c r="Z10" s="43">
        <v>8.1573600000000006</v>
      </c>
      <c r="AA10" s="43"/>
      <c r="AB10" s="43"/>
      <c r="AC10" s="43">
        <v>16.34</v>
      </c>
      <c r="AD10" s="43"/>
      <c r="AE10" s="43">
        <v>4.5620000000000003</v>
      </c>
      <c r="AF10" s="43">
        <v>5.5</v>
      </c>
      <c r="AG10" s="43"/>
      <c r="AH10" s="43">
        <v>0.71030000000000004</v>
      </c>
      <c r="AI10" s="43"/>
      <c r="AJ10" s="43">
        <v>5.31128</v>
      </c>
      <c r="AK10" s="43">
        <v>0</v>
      </c>
      <c r="AL10" s="43">
        <v>0.94130000000000003</v>
      </c>
      <c r="AM10" s="43">
        <v>51.733199999999997</v>
      </c>
      <c r="AN10" s="43">
        <v>27.165870000000002</v>
      </c>
      <c r="AO10" s="43">
        <v>27.395199999999999</v>
      </c>
      <c r="AP10" s="43">
        <v>0.64</v>
      </c>
      <c r="AQ10" s="43">
        <v>118.95</v>
      </c>
      <c r="AR10" s="43"/>
      <c r="AS10" s="43">
        <v>38.087290000000003</v>
      </c>
      <c r="AT10" s="43">
        <v>32.06</v>
      </c>
      <c r="AU10" s="43"/>
      <c r="AV10" s="43">
        <v>194.18663000000001</v>
      </c>
      <c r="AW10" s="43">
        <v>37.003999999999998</v>
      </c>
      <c r="AX10" s="43"/>
      <c r="AY10" s="43">
        <v>5.5555599999999998</v>
      </c>
      <c r="AZ10" s="43"/>
      <c r="BA10" s="43">
        <v>5.0999999999999996</v>
      </c>
      <c r="BB10" s="43"/>
      <c r="BC10" s="43">
        <v>51.793100000000003</v>
      </c>
      <c r="BD10" s="43"/>
      <c r="BE10" s="43">
        <v>20.13</v>
      </c>
      <c r="BF10" s="43"/>
      <c r="BG10" s="43"/>
      <c r="BH10" s="43"/>
      <c r="BI10" s="43">
        <v>14.38125</v>
      </c>
      <c r="BJ10" s="43"/>
      <c r="BK10" s="43">
        <v>5.6169099999999998</v>
      </c>
      <c r="BL10" s="43"/>
      <c r="BM10" s="43"/>
      <c r="BN10" s="43"/>
      <c r="BO10" s="43">
        <v>2.0699999999999998</v>
      </c>
      <c r="BP10" s="43">
        <v>147.09421</v>
      </c>
      <c r="BQ10" s="43"/>
      <c r="BR10" s="43">
        <v>4.4462000000000002</v>
      </c>
      <c r="BS10" s="43">
        <v>117.03898</v>
      </c>
      <c r="BT10" s="43">
        <v>15.62632</v>
      </c>
      <c r="BU10" s="43"/>
      <c r="BV10" s="43">
        <v>33.434899999999999</v>
      </c>
      <c r="BW10" s="43">
        <v>4.0013500000000004</v>
      </c>
      <c r="BX10" s="43">
        <v>11.76</v>
      </c>
      <c r="BY10" s="43"/>
      <c r="BZ10" s="43">
        <v>92.469800000000006</v>
      </c>
      <c r="CA10" s="43">
        <v>22.549630000000001</v>
      </c>
      <c r="CB10" s="43">
        <v>0.2994</v>
      </c>
      <c r="CC10" s="43">
        <v>0.70899999999999996</v>
      </c>
      <c r="CD10" s="43">
        <v>25.054929999999999</v>
      </c>
      <c r="CE10" s="43">
        <v>453.37459999999999</v>
      </c>
      <c r="CF10" s="43">
        <v>11.7545</v>
      </c>
      <c r="CG10" s="43">
        <v>156.65</v>
      </c>
      <c r="CH10" s="43">
        <v>18.432040000000001</v>
      </c>
      <c r="CI10" s="43"/>
      <c r="CJ10" s="43"/>
      <c r="CK10" s="43">
        <v>14.738799999999999</v>
      </c>
      <c r="CL10" s="43">
        <v>4.7973999999999997</v>
      </c>
      <c r="CM10" s="43"/>
      <c r="CN10" s="43"/>
      <c r="CO10" s="43">
        <v>15.94171</v>
      </c>
      <c r="CP10" s="43">
        <v>299.2</v>
      </c>
      <c r="CQ10" s="43"/>
      <c r="CR10" s="43">
        <v>33.235999999999997</v>
      </c>
      <c r="CS10" s="43"/>
      <c r="CT10" s="43">
        <v>29.659680000000002</v>
      </c>
    </row>
    <row r="11" spans="1:98" ht="15.6" x14ac:dyDescent="0.3">
      <c r="A11" s="1"/>
      <c r="B11" s="42" t="s">
        <v>803</v>
      </c>
      <c r="C11" s="43"/>
      <c r="D11" s="43"/>
      <c r="E11" s="43">
        <v>26.706980000000001</v>
      </c>
      <c r="F11" s="43">
        <v>13.179</v>
      </c>
      <c r="G11" s="43"/>
      <c r="H11" s="43">
        <v>4.2590000000000003</v>
      </c>
      <c r="I11" s="43"/>
      <c r="J11" s="43"/>
      <c r="K11" s="43">
        <v>19.539899999999999</v>
      </c>
      <c r="L11" s="43">
        <v>27.092300000000002</v>
      </c>
      <c r="M11" s="43"/>
      <c r="N11" s="43">
        <v>13.26</v>
      </c>
      <c r="O11" s="43">
        <v>33.747999999999998</v>
      </c>
      <c r="P11" s="43"/>
      <c r="Q11" s="43"/>
      <c r="R11" s="43">
        <v>53.968000000000004</v>
      </c>
      <c r="S11" s="43"/>
      <c r="T11" s="43">
        <v>30.8734</v>
      </c>
      <c r="U11" s="43"/>
      <c r="V11" s="43">
        <v>9.3000000000000007</v>
      </c>
      <c r="W11" s="43"/>
      <c r="X11" s="43">
        <v>105.39515</v>
      </c>
      <c r="Y11" s="43"/>
      <c r="Z11" s="43">
        <v>8.2342700000000004</v>
      </c>
      <c r="AA11" s="43"/>
      <c r="AB11" s="43"/>
      <c r="AC11" s="43">
        <v>16.2</v>
      </c>
      <c r="AD11" s="43"/>
      <c r="AE11" s="43">
        <v>4.5759999999999996</v>
      </c>
      <c r="AF11" s="43">
        <v>3.7</v>
      </c>
      <c r="AG11" s="43"/>
      <c r="AH11" s="43">
        <v>0.6502</v>
      </c>
      <c r="AI11" s="43"/>
      <c r="AJ11" s="43">
        <v>5.2735900000000004</v>
      </c>
      <c r="AK11" s="43">
        <v>0</v>
      </c>
      <c r="AL11" s="43">
        <v>0.90939999999999999</v>
      </c>
      <c r="AM11" s="43">
        <v>50.710369999999998</v>
      </c>
      <c r="AN11" s="43">
        <v>27.436350000000001</v>
      </c>
      <c r="AO11" s="43">
        <v>27.8752</v>
      </c>
      <c r="AP11" s="43">
        <v>0.44</v>
      </c>
      <c r="AQ11" s="43">
        <v>145.21</v>
      </c>
      <c r="AR11" s="43"/>
      <c r="AS11" s="43">
        <v>37.644309999999997</v>
      </c>
      <c r="AT11" s="43">
        <v>30.81</v>
      </c>
      <c r="AU11" s="43"/>
      <c r="AV11" s="43">
        <v>196.56504000000001</v>
      </c>
      <c r="AW11" s="43">
        <v>35.710740000000001</v>
      </c>
      <c r="AX11" s="43"/>
      <c r="AY11" s="43">
        <v>6.1130599999999999</v>
      </c>
      <c r="AZ11" s="43"/>
      <c r="BA11" s="43">
        <v>5.0999999999999996</v>
      </c>
      <c r="BB11" s="43"/>
      <c r="BC11" s="43">
        <v>51.447400000000002</v>
      </c>
      <c r="BD11" s="43"/>
      <c r="BE11" s="43">
        <v>20.13</v>
      </c>
      <c r="BF11" s="43"/>
      <c r="BG11" s="43"/>
      <c r="BH11" s="43"/>
      <c r="BI11" s="43">
        <v>14.43215</v>
      </c>
      <c r="BJ11" s="43"/>
      <c r="BK11" s="43">
        <v>5.5488900000000001</v>
      </c>
      <c r="BL11" s="43"/>
      <c r="BM11" s="43"/>
      <c r="BN11" s="43"/>
      <c r="BO11" s="43">
        <v>2.02</v>
      </c>
      <c r="BP11" s="43">
        <v>145.52694</v>
      </c>
      <c r="BQ11" s="43"/>
      <c r="BR11" s="43">
        <v>4.5563000000000002</v>
      </c>
      <c r="BS11" s="43">
        <v>118.68567</v>
      </c>
      <c r="BT11" s="43">
        <v>15.74845</v>
      </c>
      <c r="BU11" s="43"/>
      <c r="BV11" s="43">
        <v>32.163499999999999</v>
      </c>
      <c r="BW11" s="43">
        <v>4.0848199999999997</v>
      </c>
      <c r="BX11" s="43">
        <v>12.1</v>
      </c>
      <c r="BY11" s="43"/>
      <c r="BZ11" s="43">
        <v>91.387100000000004</v>
      </c>
      <c r="CA11" s="43">
        <v>22.564920000000001</v>
      </c>
      <c r="CB11" s="43">
        <v>0.29430000000000001</v>
      </c>
      <c r="CC11" s="43">
        <v>0.67700000000000005</v>
      </c>
      <c r="CD11" s="43">
        <v>25.83548</v>
      </c>
      <c r="CE11" s="43">
        <v>461.15113000000002</v>
      </c>
      <c r="CF11" s="43">
        <v>11.3932</v>
      </c>
      <c r="CG11" s="43">
        <v>152.321</v>
      </c>
      <c r="CH11" s="43">
        <v>18.05904</v>
      </c>
      <c r="CI11" s="43"/>
      <c r="CJ11" s="43"/>
      <c r="CK11" s="43">
        <v>14.708600000000001</v>
      </c>
      <c r="CL11" s="43">
        <v>4.89567</v>
      </c>
      <c r="CM11" s="43"/>
      <c r="CN11" s="43"/>
      <c r="CO11" s="43">
        <v>16.263999999999999</v>
      </c>
      <c r="CP11" s="43">
        <v>288.20999999999998</v>
      </c>
      <c r="CQ11" s="43"/>
      <c r="CR11" s="43">
        <v>33.463000000000001</v>
      </c>
      <c r="CS11" s="43"/>
      <c r="CT11" s="43">
        <v>29.292249999999999</v>
      </c>
    </row>
    <row r="12" spans="1:98" ht="15.6" x14ac:dyDescent="0.3">
      <c r="A12" s="1"/>
      <c r="B12" s="42" t="s">
        <v>804</v>
      </c>
      <c r="C12" s="43"/>
      <c r="D12" s="43"/>
      <c r="E12" s="43">
        <v>26.559729999999998</v>
      </c>
      <c r="F12" s="43">
        <v>14.121</v>
      </c>
      <c r="G12" s="43"/>
      <c r="H12" s="43">
        <v>4.1779999999999999</v>
      </c>
      <c r="I12" s="43"/>
      <c r="J12" s="43"/>
      <c r="K12" s="43">
        <v>19.811299999999999</v>
      </c>
      <c r="L12" s="43">
        <v>26.868500000000001</v>
      </c>
      <c r="M12" s="43"/>
      <c r="N12" s="43">
        <v>13.57</v>
      </c>
      <c r="O12" s="43">
        <v>33.578000000000003</v>
      </c>
      <c r="P12" s="43"/>
      <c r="Q12" s="43"/>
      <c r="R12" s="43">
        <v>54.186</v>
      </c>
      <c r="S12" s="43"/>
      <c r="T12" s="43">
        <v>40.357599999999998</v>
      </c>
      <c r="U12" s="43"/>
      <c r="V12" s="43">
        <v>9.3000000000000007</v>
      </c>
      <c r="W12" s="43"/>
      <c r="X12" s="43">
        <v>127.80091</v>
      </c>
      <c r="Y12" s="43"/>
      <c r="Z12" s="43">
        <v>8.4189600000000002</v>
      </c>
      <c r="AA12" s="43"/>
      <c r="AB12" s="43"/>
      <c r="AC12" s="43">
        <v>15.78</v>
      </c>
      <c r="AD12" s="43"/>
      <c r="AE12" s="43">
        <v>4.5730000000000004</v>
      </c>
      <c r="AF12" s="43">
        <v>2.2999999999999998</v>
      </c>
      <c r="AG12" s="43"/>
      <c r="AH12" s="43">
        <v>0.61140000000000005</v>
      </c>
      <c r="AI12" s="43"/>
      <c r="AJ12" s="43">
        <v>5.2218400000000003</v>
      </c>
      <c r="AK12" s="43">
        <v>0</v>
      </c>
      <c r="AL12" s="43">
        <v>0.90069999999999995</v>
      </c>
      <c r="AM12" s="43">
        <v>50.397069999999999</v>
      </c>
      <c r="AN12" s="43">
        <v>27.170950000000001</v>
      </c>
      <c r="AO12" s="43">
        <v>28.104600000000001</v>
      </c>
      <c r="AP12" s="43">
        <v>0.41</v>
      </c>
      <c r="AQ12" s="43">
        <v>146.62</v>
      </c>
      <c r="AR12" s="43"/>
      <c r="AS12" s="43">
        <v>37.984189999999998</v>
      </c>
      <c r="AT12" s="43">
        <v>30.91</v>
      </c>
      <c r="AU12" s="43"/>
      <c r="AV12" s="43">
        <v>195.04123000000001</v>
      </c>
      <c r="AW12" s="43">
        <v>37.347070000000002</v>
      </c>
      <c r="AX12" s="43"/>
      <c r="AY12" s="43">
        <v>6.3778600000000001</v>
      </c>
      <c r="AZ12" s="43"/>
      <c r="BA12" s="43">
        <v>5.0999999999999996</v>
      </c>
      <c r="BB12" s="43"/>
      <c r="BC12" s="43">
        <v>51.481070000000003</v>
      </c>
      <c r="BD12" s="43"/>
      <c r="BE12" s="43">
        <v>20.13</v>
      </c>
      <c r="BF12" s="43"/>
      <c r="BG12" s="43"/>
      <c r="BH12" s="43"/>
      <c r="BI12" s="43">
        <v>15.06513</v>
      </c>
      <c r="BJ12" s="43"/>
      <c r="BK12" s="43">
        <v>5.5357900000000004</v>
      </c>
      <c r="BL12" s="43"/>
      <c r="BM12" s="43"/>
      <c r="BN12" s="43"/>
      <c r="BO12" s="43">
        <v>2.21</v>
      </c>
      <c r="BP12" s="43">
        <v>142.54328000000001</v>
      </c>
      <c r="BQ12" s="43"/>
      <c r="BR12" s="43">
        <v>4.5911</v>
      </c>
      <c r="BS12" s="43">
        <v>118.13276</v>
      </c>
      <c r="BT12" s="43">
        <v>15.55186</v>
      </c>
      <c r="BU12" s="43"/>
      <c r="BV12" s="43">
        <v>31.478200000000001</v>
      </c>
      <c r="BW12" s="43">
        <v>4.1258100000000004</v>
      </c>
      <c r="BX12" s="43">
        <v>11.88</v>
      </c>
      <c r="BY12" s="43"/>
      <c r="BZ12" s="43">
        <v>90.668899999999994</v>
      </c>
      <c r="CA12" s="43">
        <v>22.602589999999999</v>
      </c>
      <c r="CB12" s="43">
        <v>0.28470000000000001</v>
      </c>
      <c r="CC12" s="43">
        <v>0.68799999999999994</v>
      </c>
      <c r="CD12" s="43">
        <v>26.397549999999999</v>
      </c>
      <c r="CE12" s="43">
        <v>450.83105</v>
      </c>
      <c r="CF12" s="43">
        <v>11.1479</v>
      </c>
      <c r="CG12" s="43">
        <v>151.40299999999999</v>
      </c>
      <c r="CH12" s="43">
        <v>18.139849999999999</v>
      </c>
      <c r="CI12" s="43"/>
      <c r="CJ12" s="43"/>
      <c r="CK12" s="43">
        <v>14.822800000000001</v>
      </c>
      <c r="CL12" s="43">
        <v>4.6597799999999996</v>
      </c>
      <c r="CM12" s="43"/>
      <c r="CN12" s="43"/>
      <c r="CO12" s="43">
        <v>16.05585</v>
      </c>
      <c r="CP12" s="43">
        <v>286.36</v>
      </c>
      <c r="CQ12" s="43"/>
      <c r="CR12" s="43">
        <v>30.954000000000001</v>
      </c>
      <c r="CS12" s="43"/>
      <c r="CT12" s="43">
        <v>29.263660000000002</v>
      </c>
    </row>
    <row r="13" spans="1:98" ht="15.6" x14ac:dyDescent="0.3">
      <c r="A13" s="1"/>
      <c r="B13" s="42" t="s">
        <v>805</v>
      </c>
      <c r="C13" s="43"/>
      <c r="D13" s="43"/>
      <c r="E13" s="43">
        <v>26.30518</v>
      </c>
      <c r="F13" s="43">
        <v>14.388999999999999</v>
      </c>
      <c r="G13" s="43"/>
      <c r="H13" s="43">
        <v>4.2460000000000004</v>
      </c>
      <c r="I13" s="43"/>
      <c r="J13" s="43"/>
      <c r="K13" s="43">
        <v>18.863199999999999</v>
      </c>
      <c r="L13" s="43">
        <v>26.7987</v>
      </c>
      <c r="M13" s="43"/>
      <c r="N13" s="43">
        <v>13.92</v>
      </c>
      <c r="O13" s="43">
        <v>34.326000000000001</v>
      </c>
      <c r="P13" s="43"/>
      <c r="Q13" s="43"/>
      <c r="R13" s="43">
        <v>54.174999999999997</v>
      </c>
      <c r="S13" s="43"/>
      <c r="T13" s="43">
        <v>25.6252</v>
      </c>
      <c r="U13" s="43"/>
      <c r="V13" s="43">
        <v>9.3000000000000007</v>
      </c>
      <c r="W13" s="43"/>
      <c r="X13" s="43">
        <v>116.73268</v>
      </c>
      <c r="Y13" s="43"/>
      <c r="Z13" s="43">
        <v>8.3660099999999993</v>
      </c>
      <c r="AA13" s="43"/>
      <c r="AB13" s="43"/>
      <c r="AC13" s="43">
        <v>15.41</v>
      </c>
      <c r="AD13" s="43"/>
      <c r="AE13" s="43">
        <v>4.4589999999999996</v>
      </c>
      <c r="AF13" s="43">
        <v>1.7</v>
      </c>
      <c r="AG13" s="43"/>
      <c r="AH13" s="43">
        <v>0.62939999999999996</v>
      </c>
      <c r="AI13" s="43"/>
      <c r="AJ13" s="43">
        <v>4.8159200000000002</v>
      </c>
      <c r="AK13" s="43">
        <v>0</v>
      </c>
      <c r="AL13" s="43">
        <v>0.88490000000000002</v>
      </c>
      <c r="AM13" s="43">
        <v>50.192950000000003</v>
      </c>
      <c r="AN13" s="43">
        <v>26.861529999999998</v>
      </c>
      <c r="AO13" s="43">
        <v>27.876999999999999</v>
      </c>
      <c r="AP13" s="43">
        <v>0.67</v>
      </c>
      <c r="AQ13" s="43">
        <v>148.09</v>
      </c>
      <c r="AR13" s="43"/>
      <c r="AS13" s="43">
        <v>37.284570000000002</v>
      </c>
      <c r="AT13" s="43">
        <v>30.51</v>
      </c>
      <c r="AU13" s="43"/>
      <c r="AV13" s="43">
        <v>196.63352</v>
      </c>
      <c r="AW13" s="43">
        <v>37.670740000000002</v>
      </c>
      <c r="AX13" s="43"/>
      <c r="AY13" s="43">
        <v>8.0441599999999998</v>
      </c>
      <c r="AZ13" s="43"/>
      <c r="BA13" s="43">
        <v>4.9000000000000004</v>
      </c>
      <c r="BB13" s="43"/>
      <c r="BC13" s="43">
        <v>51.554870000000001</v>
      </c>
      <c r="BD13" s="43"/>
      <c r="BE13" s="43">
        <v>20.13</v>
      </c>
      <c r="BF13" s="43"/>
      <c r="BG13" s="43"/>
      <c r="BH13" s="43"/>
      <c r="BI13" s="43">
        <v>15.359299999999999</v>
      </c>
      <c r="BJ13" s="43"/>
      <c r="BK13" s="43">
        <v>5.4469799999999999</v>
      </c>
      <c r="BL13" s="43"/>
      <c r="BM13" s="43"/>
      <c r="BN13" s="43"/>
      <c r="BO13" s="43">
        <v>2.11</v>
      </c>
      <c r="BP13" s="43">
        <v>141.51881</v>
      </c>
      <c r="BQ13" s="43"/>
      <c r="BR13" s="43">
        <v>4.5250000000000004</v>
      </c>
      <c r="BS13" s="43">
        <v>118.27285000000001</v>
      </c>
      <c r="BT13" s="43">
        <v>15.76859</v>
      </c>
      <c r="BU13" s="43"/>
      <c r="BV13" s="43">
        <v>31.1633</v>
      </c>
      <c r="BW13" s="43">
        <v>3.9547300000000001</v>
      </c>
      <c r="BX13" s="43">
        <v>12.06</v>
      </c>
      <c r="BY13" s="43"/>
      <c r="BZ13" s="43">
        <v>89.87</v>
      </c>
      <c r="CA13" s="43">
        <v>22.592009999999998</v>
      </c>
      <c r="CB13" s="43">
        <v>0.28689999999999999</v>
      </c>
      <c r="CC13" s="43">
        <v>0.66200000000000003</v>
      </c>
      <c r="CD13" s="43">
        <v>25.784199999999998</v>
      </c>
      <c r="CE13" s="43">
        <v>466.34258</v>
      </c>
      <c r="CF13" s="43">
        <v>11.156599999999999</v>
      </c>
      <c r="CG13" s="43">
        <v>153.03200000000001</v>
      </c>
      <c r="CH13" s="43">
        <v>18.09854</v>
      </c>
      <c r="CI13" s="43"/>
      <c r="CJ13" s="43"/>
      <c r="CK13" s="43">
        <v>14.7788</v>
      </c>
      <c r="CL13" s="43">
        <v>4.7041599999999999</v>
      </c>
      <c r="CM13" s="43"/>
      <c r="CN13" s="43"/>
      <c r="CO13" s="43">
        <v>15.5029</v>
      </c>
      <c r="CP13" s="43">
        <v>298.24</v>
      </c>
      <c r="CQ13" s="43"/>
      <c r="CR13" s="43">
        <v>31.375</v>
      </c>
      <c r="CS13" s="43"/>
      <c r="CT13" s="43">
        <v>28.95665</v>
      </c>
    </row>
    <row r="14" spans="1:98" ht="15.6" x14ac:dyDescent="0.3">
      <c r="A14" s="1"/>
      <c r="B14" s="42" t="s">
        <v>806</v>
      </c>
      <c r="C14" s="43"/>
      <c r="D14" s="43"/>
      <c r="E14" s="43">
        <v>26.267859999999999</v>
      </c>
      <c r="F14" s="43">
        <v>13.911</v>
      </c>
      <c r="G14" s="43"/>
      <c r="H14" s="43">
        <v>4.28</v>
      </c>
      <c r="I14" s="43"/>
      <c r="J14" s="43"/>
      <c r="K14" s="43">
        <v>19.6492</v>
      </c>
      <c r="L14" s="43">
        <v>26.9115</v>
      </c>
      <c r="M14" s="43"/>
      <c r="N14" s="43">
        <v>13.94</v>
      </c>
      <c r="O14" s="43">
        <v>34.450000000000003</v>
      </c>
      <c r="P14" s="43"/>
      <c r="Q14" s="43"/>
      <c r="R14" s="43">
        <v>54.103000000000002</v>
      </c>
      <c r="S14" s="43"/>
      <c r="T14" s="43">
        <v>32.057600000000001</v>
      </c>
      <c r="U14" s="43"/>
      <c r="V14" s="43">
        <v>9.3000000000000007</v>
      </c>
      <c r="W14" s="43"/>
      <c r="X14" s="43">
        <v>111.90438</v>
      </c>
      <c r="Y14" s="43"/>
      <c r="Z14" s="43">
        <v>8.22715</v>
      </c>
      <c r="AA14" s="43"/>
      <c r="AB14" s="43"/>
      <c r="AC14" s="43">
        <v>15.37</v>
      </c>
      <c r="AD14" s="43"/>
      <c r="AE14" s="43">
        <v>4.452</v>
      </c>
      <c r="AF14" s="43">
        <v>2.2999999999999998</v>
      </c>
      <c r="AG14" s="43"/>
      <c r="AH14" s="43">
        <v>0.65849999999999997</v>
      </c>
      <c r="AI14" s="43"/>
      <c r="AJ14" s="43">
        <v>5.0571900000000003</v>
      </c>
      <c r="AK14" s="43">
        <v>0</v>
      </c>
      <c r="AL14" s="43">
        <v>0.87050000000000005</v>
      </c>
      <c r="AM14" s="43">
        <v>49.62771</v>
      </c>
      <c r="AN14" s="43">
        <v>27.67043</v>
      </c>
      <c r="AO14" s="43">
        <v>27.9726</v>
      </c>
      <c r="AP14" s="43">
        <v>0.48</v>
      </c>
      <c r="AQ14" s="43">
        <v>150.78</v>
      </c>
      <c r="AR14" s="43"/>
      <c r="AS14" s="43">
        <v>37.233420000000002</v>
      </c>
      <c r="AT14" s="43">
        <v>30.61</v>
      </c>
      <c r="AU14" s="43"/>
      <c r="AV14" s="43">
        <v>196.34416999999999</v>
      </c>
      <c r="AW14" s="43">
        <v>38.216070000000002</v>
      </c>
      <c r="AX14" s="43"/>
      <c r="AY14" s="43">
        <v>9.5449000000000002</v>
      </c>
      <c r="AZ14" s="43"/>
      <c r="BA14" s="43">
        <v>5.2</v>
      </c>
      <c r="BB14" s="43"/>
      <c r="BC14" s="43">
        <v>51.859220000000001</v>
      </c>
      <c r="BD14" s="43"/>
      <c r="BE14" s="43">
        <v>20.13</v>
      </c>
      <c r="BF14" s="43"/>
      <c r="BG14" s="43"/>
      <c r="BH14" s="43"/>
      <c r="BI14" s="43">
        <v>15.293530000000001</v>
      </c>
      <c r="BJ14" s="43"/>
      <c r="BK14" s="43">
        <v>5.5667</v>
      </c>
      <c r="BL14" s="43"/>
      <c r="BM14" s="43"/>
      <c r="BN14" s="43"/>
      <c r="BO14" s="43">
        <v>1.74</v>
      </c>
      <c r="BP14" s="43">
        <v>144.30000000000001</v>
      </c>
      <c r="BQ14" s="43"/>
      <c r="BR14" s="43">
        <v>4.5922000000000001</v>
      </c>
      <c r="BS14" s="43">
        <v>117.47743</v>
      </c>
      <c r="BT14" s="43">
        <v>15.44458</v>
      </c>
      <c r="BU14" s="43"/>
      <c r="BV14" s="43">
        <v>31.776800000000001</v>
      </c>
      <c r="BW14" s="43">
        <v>3.9614600000000002</v>
      </c>
      <c r="BX14" s="43">
        <v>11.95</v>
      </c>
      <c r="BY14" s="43"/>
      <c r="BZ14" s="43">
        <v>89.539900000000003</v>
      </c>
      <c r="CA14" s="43">
        <v>22.598279999999999</v>
      </c>
      <c r="CB14" s="43">
        <v>0.28610000000000002</v>
      </c>
      <c r="CC14" s="43">
        <v>0.69899999999999995</v>
      </c>
      <c r="CD14" s="43">
        <v>25.72391</v>
      </c>
      <c r="CE14" s="43">
        <v>465.56031000000002</v>
      </c>
      <c r="CF14" s="43">
        <v>11.070499999999999</v>
      </c>
      <c r="CG14" s="43">
        <v>152.523</v>
      </c>
      <c r="CH14" s="43">
        <v>17.750389999999999</v>
      </c>
      <c r="CI14" s="43"/>
      <c r="CJ14" s="43"/>
      <c r="CK14" s="43">
        <v>14.605499999999999</v>
      </c>
      <c r="CL14" s="43">
        <v>4.6388600000000002</v>
      </c>
      <c r="CM14" s="43"/>
      <c r="CN14" s="43"/>
      <c r="CO14" s="43">
        <v>16.584980000000002</v>
      </c>
      <c r="CP14" s="43">
        <v>288.37</v>
      </c>
      <c r="CQ14" s="43"/>
      <c r="CR14" s="43">
        <v>30.771000000000001</v>
      </c>
      <c r="CS14" s="43"/>
      <c r="CT14" s="43">
        <v>28.978580000000001</v>
      </c>
    </row>
    <row r="15" spans="1:98" ht="15.6" x14ac:dyDescent="0.3">
      <c r="A15" s="1"/>
      <c r="B15" s="42" t="s">
        <v>807</v>
      </c>
      <c r="C15" s="43"/>
      <c r="D15" s="43"/>
      <c r="E15" s="43">
        <v>26.211300000000001</v>
      </c>
      <c r="F15" s="43">
        <v>13.02</v>
      </c>
      <c r="G15" s="43"/>
      <c r="H15" s="43">
        <v>4.274</v>
      </c>
      <c r="I15" s="43"/>
      <c r="J15" s="43"/>
      <c r="K15" s="43">
        <v>20.020900000000001</v>
      </c>
      <c r="L15" s="43">
        <v>26.901599999999998</v>
      </c>
      <c r="M15" s="43"/>
      <c r="N15" s="43">
        <v>13.81</v>
      </c>
      <c r="O15" s="43">
        <v>34.134</v>
      </c>
      <c r="P15" s="43"/>
      <c r="Q15" s="43"/>
      <c r="R15" s="43">
        <v>54.354999999999997</v>
      </c>
      <c r="S15" s="43"/>
      <c r="T15" s="43">
        <v>36.067999999999998</v>
      </c>
      <c r="U15" s="43"/>
      <c r="V15" s="43">
        <v>9.3000000000000007</v>
      </c>
      <c r="W15" s="43"/>
      <c r="X15" s="43">
        <v>128.48257000000001</v>
      </c>
      <c r="Y15" s="43"/>
      <c r="Z15" s="43">
        <v>8.07897</v>
      </c>
      <c r="AA15" s="43"/>
      <c r="AB15" s="43"/>
      <c r="AC15" s="43">
        <v>15.45</v>
      </c>
      <c r="AD15" s="43"/>
      <c r="AE15" s="43">
        <v>4.444</v>
      </c>
      <c r="AF15" s="43">
        <v>1.4</v>
      </c>
      <c r="AG15" s="43"/>
      <c r="AH15" s="43">
        <v>0.71519999999999995</v>
      </c>
      <c r="AI15" s="43"/>
      <c r="AJ15" s="43">
        <v>5.19055</v>
      </c>
      <c r="AK15" s="43">
        <v>0</v>
      </c>
      <c r="AL15" s="43">
        <v>0.85389999999999999</v>
      </c>
      <c r="AM15" s="43">
        <v>49.591929999999998</v>
      </c>
      <c r="AN15" s="43">
        <v>26.740790000000001</v>
      </c>
      <c r="AO15" s="43">
        <v>28.426100000000002</v>
      </c>
      <c r="AP15" s="43">
        <v>0.18</v>
      </c>
      <c r="AQ15" s="43">
        <v>149.18</v>
      </c>
      <c r="AR15" s="43"/>
      <c r="AS15" s="43">
        <v>37.46311</v>
      </c>
      <c r="AT15" s="43">
        <v>30.09</v>
      </c>
      <c r="AU15" s="43"/>
      <c r="AV15" s="43">
        <v>195.99225999999999</v>
      </c>
      <c r="AW15" s="43">
        <v>37.346409999999999</v>
      </c>
      <c r="AX15" s="43"/>
      <c r="AY15" s="43">
        <v>9.1220400000000001</v>
      </c>
      <c r="AZ15" s="43"/>
      <c r="BA15" s="43">
        <v>5.0999999999999996</v>
      </c>
      <c r="BB15" s="43"/>
      <c r="BC15" s="43">
        <v>51.872390000000003</v>
      </c>
      <c r="BD15" s="43"/>
      <c r="BE15" s="43">
        <v>20.13</v>
      </c>
      <c r="BF15" s="43"/>
      <c r="BG15" s="43"/>
      <c r="BH15" s="43"/>
      <c r="BI15" s="43">
        <v>15.333080000000001</v>
      </c>
      <c r="BJ15" s="43"/>
      <c r="BK15" s="43">
        <v>5.65862</v>
      </c>
      <c r="BL15" s="43"/>
      <c r="BM15" s="43"/>
      <c r="BN15" s="43"/>
      <c r="BO15" s="43">
        <v>2.14</v>
      </c>
      <c r="BP15" s="43">
        <v>147.98173</v>
      </c>
      <c r="BQ15" s="43"/>
      <c r="BR15" s="43">
        <v>4.5293000000000001</v>
      </c>
      <c r="BS15" s="43">
        <v>117.91208</v>
      </c>
      <c r="BT15" s="43">
        <v>15.3047</v>
      </c>
      <c r="BU15" s="43"/>
      <c r="BV15" s="43">
        <v>32.557099999999998</v>
      </c>
      <c r="BW15" s="43">
        <v>3.9545699999999999</v>
      </c>
      <c r="BX15" s="43">
        <v>12.3</v>
      </c>
      <c r="BY15" s="43"/>
      <c r="BZ15" s="43">
        <v>89.710499999999996</v>
      </c>
      <c r="CA15" s="43">
        <v>22.588339999999999</v>
      </c>
      <c r="CB15" s="43">
        <v>0.27900000000000003</v>
      </c>
      <c r="CC15" s="43">
        <v>0.69799999999999995</v>
      </c>
      <c r="CD15" s="43">
        <v>24.439330000000002</v>
      </c>
      <c r="CE15" s="43">
        <v>469.85503999999997</v>
      </c>
      <c r="CF15" s="43">
        <v>11.462199999999999</v>
      </c>
      <c r="CG15" s="43">
        <v>153.339</v>
      </c>
      <c r="CH15" s="43">
        <v>17.797789999999999</v>
      </c>
      <c r="CI15" s="43"/>
      <c r="CJ15" s="43"/>
      <c r="CK15" s="43">
        <v>13.9122</v>
      </c>
      <c r="CL15" s="43">
        <v>4.6444400000000003</v>
      </c>
      <c r="CM15" s="43"/>
      <c r="CN15" s="43"/>
      <c r="CO15" s="43">
        <v>16.63701</v>
      </c>
      <c r="CP15" s="43">
        <v>292.95</v>
      </c>
      <c r="CQ15" s="43"/>
      <c r="CR15" s="43">
        <v>32.234999999999999</v>
      </c>
      <c r="CS15" s="43"/>
      <c r="CT15" s="43">
        <v>29.48939</v>
      </c>
    </row>
    <row r="16" spans="1:98" ht="15.6" x14ac:dyDescent="0.3">
      <c r="A16" s="1"/>
      <c r="B16" s="42" t="s">
        <v>808</v>
      </c>
      <c r="C16" s="43"/>
      <c r="D16" s="43"/>
      <c r="E16" s="43">
        <v>25.134219999999999</v>
      </c>
      <c r="F16" s="43">
        <v>13.199</v>
      </c>
      <c r="G16" s="43"/>
      <c r="H16" s="43">
        <v>4.1120000000000001</v>
      </c>
      <c r="I16" s="43"/>
      <c r="J16" s="43"/>
      <c r="K16" s="43">
        <v>19.302800000000001</v>
      </c>
      <c r="L16" s="43">
        <v>26.887899999999998</v>
      </c>
      <c r="M16" s="43"/>
      <c r="N16" s="43">
        <v>13.02</v>
      </c>
      <c r="O16" s="43">
        <v>34.264000000000003</v>
      </c>
      <c r="P16" s="43"/>
      <c r="Q16" s="43"/>
      <c r="R16" s="43">
        <v>54.207999999999998</v>
      </c>
      <c r="S16" s="43"/>
      <c r="T16" s="43">
        <v>27.471499999999999</v>
      </c>
      <c r="U16" s="43"/>
      <c r="V16" s="43">
        <v>9.4</v>
      </c>
      <c r="W16" s="43"/>
      <c r="X16" s="43">
        <v>160.55831000000001</v>
      </c>
      <c r="Y16" s="43"/>
      <c r="Z16" s="43">
        <v>8.3588699999999996</v>
      </c>
      <c r="AA16" s="43"/>
      <c r="AB16" s="43"/>
      <c r="AC16" s="43">
        <v>14.97</v>
      </c>
      <c r="AD16" s="43"/>
      <c r="AE16" s="43">
        <v>4.2679999999999998</v>
      </c>
      <c r="AF16" s="43">
        <v>1.7</v>
      </c>
      <c r="AG16" s="43"/>
      <c r="AH16" s="43">
        <v>0.68410000000000004</v>
      </c>
      <c r="AI16" s="43"/>
      <c r="AJ16" s="43">
        <v>5.2815200000000004</v>
      </c>
      <c r="AK16" s="43">
        <v>0</v>
      </c>
      <c r="AL16" s="43">
        <v>0.82340000000000002</v>
      </c>
      <c r="AM16" s="43">
        <v>50.313409999999998</v>
      </c>
      <c r="AN16" s="43">
        <v>27.218330000000002</v>
      </c>
      <c r="AO16" s="43">
        <v>28.56</v>
      </c>
      <c r="AP16" s="43">
        <v>1.65</v>
      </c>
      <c r="AQ16" s="43">
        <v>146.35</v>
      </c>
      <c r="AR16" s="43"/>
      <c r="AS16" s="43">
        <v>37.325090000000003</v>
      </c>
      <c r="AT16" s="43">
        <v>30.54</v>
      </c>
      <c r="AU16" s="43"/>
      <c r="AV16" s="43">
        <v>195.11769000000001</v>
      </c>
      <c r="AW16" s="43">
        <v>37.270200000000003</v>
      </c>
      <c r="AX16" s="43"/>
      <c r="AY16" s="43">
        <v>8.9541799999999991</v>
      </c>
      <c r="AZ16" s="43"/>
      <c r="BA16" s="43">
        <v>5.18</v>
      </c>
      <c r="BB16" s="43"/>
      <c r="BC16" s="43">
        <v>51.836289999999998</v>
      </c>
      <c r="BD16" s="43"/>
      <c r="BE16" s="43">
        <v>20.13</v>
      </c>
      <c r="BF16" s="43"/>
      <c r="BG16" s="43"/>
      <c r="BH16" s="43"/>
      <c r="BI16" s="43">
        <v>15.24701</v>
      </c>
      <c r="BJ16" s="43"/>
      <c r="BK16" s="43">
        <v>5.6447399999999996</v>
      </c>
      <c r="BL16" s="43"/>
      <c r="BM16" s="43"/>
      <c r="BN16" s="43"/>
      <c r="BO16" s="43">
        <v>2.13</v>
      </c>
      <c r="BP16" s="43">
        <v>150.64681999999999</v>
      </c>
      <c r="BQ16" s="43"/>
      <c r="BR16" s="43">
        <v>4.5224000000000002</v>
      </c>
      <c r="BS16" s="43">
        <v>117.52552</v>
      </c>
      <c r="BT16" s="43">
        <v>14.942830000000001</v>
      </c>
      <c r="BU16" s="43"/>
      <c r="BV16" s="43">
        <v>33.005499999999998</v>
      </c>
      <c r="BW16" s="43">
        <v>3.8564400000000001</v>
      </c>
      <c r="BX16" s="43">
        <v>11.66</v>
      </c>
      <c r="BY16" s="43"/>
      <c r="BZ16" s="43">
        <v>90.512600000000006</v>
      </c>
      <c r="CA16" s="43">
        <v>22.59432</v>
      </c>
      <c r="CB16" s="43">
        <v>0.26729999999999998</v>
      </c>
      <c r="CC16" s="43">
        <v>0.67300000000000004</v>
      </c>
      <c r="CD16" s="43">
        <v>24.550619999999999</v>
      </c>
      <c r="CE16" s="43">
        <v>466.66618999999997</v>
      </c>
      <c r="CF16" s="43">
        <v>11.146599999999999</v>
      </c>
      <c r="CG16" s="43">
        <v>152.06299999999999</v>
      </c>
      <c r="CH16" s="43">
        <v>17.93186</v>
      </c>
      <c r="CI16" s="43"/>
      <c r="CJ16" s="43"/>
      <c r="CK16" s="43">
        <v>14.1037</v>
      </c>
      <c r="CL16" s="43">
        <v>4.8950300000000002</v>
      </c>
      <c r="CM16" s="43"/>
      <c r="CN16" s="43"/>
      <c r="CO16" s="43">
        <v>16.342079999999999</v>
      </c>
      <c r="CP16" s="43">
        <v>301.05</v>
      </c>
      <c r="CQ16" s="43"/>
      <c r="CR16" s="43">
        <v>32.308</v>
      </c>
      <c r="CS16" s="43"/>
      <c r="CT16" s="43">
        <v>29.354569999999999</v>
      </c>
    </row>
    <row r="17" spans="1:98" ht="15.6" x14ac:dyDescent="0.3">
      <c r="A17" s="1"/>
      <c r="B17" s="42" t="s">
        <v>809</v>
      </c>
      <c r="C17" s="43"/>
      <c r="D17" s="43"/>
      <c r="E17" s="43">
        <v>25.267510000000001</v>
      </c>
      <c r="F17" s="43">
        <v>12.949</v>
      </c>
      <c r="G17" s="43"/>
      <c r="H17" s="43">
        <v>4.1280000000000001</v>
      </c>
      <c r="I17" s="43"/>
      <c r="J17" s="43"/>
      <c r="K17" s="43">
        <v>19.614899999999999</v>
      </c>
      <c r="L17" s="43">
        <v>27.276700000000002</v>
      </c>
      <c r="M17" s="43"/>
      <c r="N17" s="43">
        <v>13.38</v>
      </c>
      <c r="O17" s="43">
        <v>34.201999999999998</v>
      </c>
      <c r="P17" s="43"/>
      <c r="Q17" s="43"/>
      <c r="R17" s="43">
        <v>54.246000000000002</v>
      </c>
      <c r="S17" s="43"/>
      <c r="T17" s="43">
        <v>46.136299999999999</v>
      </c>
      <c r="U17" s="43"/>
      <c r="V17" s="43">
        <v>9.4</v>
      </c>
      <c r="W17" s="43"/>
      <c r="X17" s="43">
        <v>139.41139000000001</v>
      </c>
      <c r="Y17" s="43"/>
      <c r="Z17" s="43">
        <v>8.4860799999999994</v>
      </c>
      <c r="AA17" s="43"/>
      <c r="AB17" s="43"/>
      <c r="AC17" s="43">
        <v>14.91</v>
      </c>
      <c r="AD17" s="43"/>
      <c r="AE17" s="43">
        <v>4.4249999999999998</v>
      </c>
      <c r="AF17" s="43">
        <v>1.5</v>
      </c>
      <c r="AG17" s="43"/>
      <c r="AH17" s="43">
        <v>0.68420000000000003</v>
      </c>
      <c r="AI17" s="43"/>
      <c r="AJ17" s="43">
        <v>5.03627</v>
      </c>
      <c r="AK17" s="43">
        <v>0</v>
      </c>
      <c r="AL17" s="43">
        <v>0.84599999999999997</v>
      </c>
      <c r="AM17" s="43">
        <v>50.63147</v>
      </c>
      <c r="AN17" s="43">
        <v>27.829339999999998</v>
      </c>
      <c r="AO17" s="43">
        <v>28.672499999999999</v>
      </c>
      <c r="AP17" s="43">
        <v>2.1</v>
      </c>
      <c r="AQ17" s="43">
        <v>147.68</v>
      </c>
      <c r="AR17" s="43"/>
      <c r="AS17" s="43">
        <v>36.43385</v>
      </c>
      <c r="AT17" s="43">
        <v>29.77</v>
      </c>
      <c r="AU17" s="43"/>
      <c r="AV17" s="43">
        <v>196.28138999999999</v>
      </c>
      <c r="AW17" s="43">
        <v>36.38682</v>
      </c>
      <c r="AX17" s="43"/>
      <c r="AY17" s="43">
        <v>6.6472699999999998</v>
      </c>
      <c r="AZ17" s="43"/>
      <c r="BA17" s="43">
        <v>5</v>
      </c>
      <c r="BB17" s="43"/>
      <c r="BC17" s="43">
        <v>51.911960000000001</v>
      </c>
      <c r="BD17" s="43"/>
      <c r="BE17" s="43">
        <v>20.13</v>
      </c>
      <c r="BF17" s="43"/>
      <c r="BG17" s="43"/>
      <c r="BH17" s="43"/>
      <c r="BI17" s="43">
        <v>15.12063</v>
      </c>
      <c r="BJ17" s="43"/>
      <c r="BK17" s="43">
        <v>5.6810200000000002</v>
      </c>
      <c r="BL17" s="43"/>
      <c r="BM17" s="43"/>
      <c r="BN17" s="43"/>
      <c r="BO17" s="43">
        <v>2.13</v>
      </c>
      <c r="BP17" s="43">
        <v>151.48025000000001</v>
      </c>
      <c r="BQ17" s="43"/>
      <c r="BR17" s="43">
        <v>4.5242000000000004</v>
      </c>
      <c r="BS17" s="43">
        <v>119.09276</v>
      </c>
      <c r="BT17" s="43">
        <v>14.46604</v>
      </c>
      <c r="BU17" s="43"/>
      <c r="BV17" s="43">
        <v>31.221499999999999</v>
      </c>
      <c r="BW17" s="43">
        <v>3.8369499999999999</v>
      </c>
      <c r="BX17" s="43">
        <v>10.95</v>
      </c>
      <c r="BY17" s="43"/>
      <c r="BZ17" s="43">
        <v>90.937799999999996</v>
      </c>
      <c r="CA17" s="43">
        <v>22.588170000000002</v>
      </c>
      <c r="CB17" s="43">
        <v>0.25940000000000002</v>
      </c>
      <c r="CC17" s="43">
        <v>0.67700000000000005</v>
      </c>
      <c r="CD17" s="43">
        <v>23.92726</v>
      </c>
      <c r="CE17" s="43">
        <v>456.0908</v>
      </c>
      <c r="CF17" s="43">
        <v>10.6858</v>
      </c>
      <c r="CG17" s="43">
        <v>157.15299999999999</v>
      </c>
      <c r="CH17" s="43">
        <v>18.136810000000001</v>
      </c>
      <c r="CI17" s="43"/>
      <c r="CJ17" s="43"/>
      <c r="CK17" s="43">
        <v>13.6556</v>
      </c>
      <c r="CL17" s="43">
        <v>4.8757900000000003</v>
      </c>
      <c r="CM17" s="43"/>
      <c r="CN17" s="43"/>
      <c r="CO17" s="43">
        <v>15.570589999999999</v>
      </c>
      <c r="CP17" s="43">
        <v>299.14999999999998</v>
      </c>
      <c r="CQ17" s="43"/>
      <c r="CR17" s="43">
        <v>32.552</v>
      </c>
      <c r="CS17" s="43"/>
      <c r="CT17" s="43">
        <v>29.404959999999999</v>
      </c>
    </row>
    <row r="18" spans="1:98" ht="15.6" x14ac:dyDescent="0.3">
      <c r="A18" s="1"/>
      <c r="B18" s="42" t="s">
        <v>810</v>
      </c>
      <c r="C18" s="43"/>
      <c r="D18" s="43"/>
      <c r="E18" s="43">
        <v>25.72157</v>
      </c>
      <c r="F18" s="43">
        <v>11.473000000000001</v>
      </c>
      <c r="G18" s="43"/>
      <c r="H18" s="43">
        <v>4.1520000000000001</v>
      </c>
      <c r="I18" s="43"/>
      <c r="J18" s="43"/>
      <c r="K18" s="43">
        <v>19.6081</v>
      </c>
      <c r="L18" s="43">
        <v>27.3874</v>
      </c>
      <c r="M18" s="43"/>
      <c r="N18" s="43">
        <v>13.89</v>
      </c>
      <c r="O18" s="43">
        <v>34.808</v>
      </c>
      <c r="P18" s="43"/>
      <c r="Q18" s="43"/>
      <c r="R18" s="43">
        <v>54.188000000000002</v>
      </c>
      <c r="S18" s="43"/>
      <c r="T18" s="43">
        <v>31.119199999999999</v>
      </c>
      <c r="U18" s="43"/>
      <c r="V18" s="43">
        <v>9.1</v>
      </c>
      <c r="W18" s="43"/>
      <c r="X18" s="43">
        <v>117.65899</v>
      </c>
      <c r="Y18" s="43"/>
      <c r="Z18" s="43">
        <v>8.2743699999999993</v>
      </c>
      <c r="AA18" s="43"/>
      <c r="AB18" s="43"/>
      <c r="AC18" s="43">
        <v>15.05</v>
      </c>
      <c r="AD18" s="43"/>
      <c r="AE18" s="43">
        <v>4.4169999999999998</v>
      </c>
      <c r="AF18" s="43">
        <v>1.4</v>
      </c>
      <c r="AG18" s="43"/>
      <c r="AH18" s="43">
        <v>0.61909999999999998</v>
      </c>
      <c r="AI18" s="43"/>
      <c r="AJ18" s="43">
        <v>5.0886500000000003</v>
      </c>
      <c r="AK18" s="43">
        <v>0</v>
      </c>
      <c r="AL18" s="43">
        <v>0.8478</v>
      </c>
      <c r="AM18" s="43">
        <v>49.416890000000002</v>
      </c>
      <c r="AN18" s="43">
        <v>27.560459999999999</v>
      </c>
      <c r="AO18" s="43">
        <v>27.696300000000001</v>
      </c>
      <c r="AP18" s="43">
        <v>1.93</v>
      </c>
      <c r="AQ18" s="43">
        <v>134.1</v>
      </c>
      <c r="AR18" s="43"/>
      <c r="AS18" s="43">
        <v>36.076830000000001</v>
      </c>
      <c r="AT18" s="43">
        <v>29.05</v>
      </c>
      <c r="AU18" s="43"/>
      <c r="AV18" s="43">
        <v>196.28241</v>
      </c>
      <c r="AW18" s="43">
        <v>35.982019999999999</v>
      </c>
      <c r="AX18" s="43"/>
      <c r="AY18" s="43">
        <v>6.7035499999999999</v>
      </c>
      <c r="AZ18" s="43"/>
      <c r="BA18" s="43">
        <v>5</v>
      </c>
      <c r="BB18" s="43"/>
      <c r="BC18" s="43">
        <v>51.933540000000001</v>
      </c>
      <c r="BD18" s="43"/>
      <c r="BE18" s="43">
        <v>20.13</v>
      </c>
      <c r="BF18" s="43"/>
      <c r="BG18" s="43"/>
      <c r="BH18" s="43"/>
      <c r="BI18" s="43">
        <v>15.439629999999999</v>
      </c>
      <c r="BJ18" s="43"/>
      <c r="BK18" s="43">
        <v>5.7142099999999996</v>
      </c>
      <c r="BL18" s="43"/>
      <c r="BM18" s="43"/>
      <c r="BN18" s="43"/>
      <c r="BO18" s="43">
        <v>2.15</v>
      </c>
      <c r="BP18" s="43">
        <v>151.44996</v>
      </c>
      <c r="BQ18" s="43"/>
      <c r="BR18" s="43">
        <v>4.4275000000000002</v>
      </c>
      <c r="BS18" s="43">
        <v>118.42771</v>
      </c>
      <c r="BT18" s="43">
        <v>14.464259999999999</v>
      </c>
      <c r="BU18" s="43"/>
      <c r="BV18" s="43">
        <v>31.307600000000001</v>
      </c>
      <c r="BW18" s="43">
        <v>3.85894</v>
      </c>
      <c r="BX18" s="43">
        <v>10.51</v>
      </c>
      <c r="BY18" s="43"/>
      <c r="BZ18" s="43">
        <v>91.244799999999998</v>
      </c>
      <c r="CA18" s="43">
        <v>22.604700000000001</v>
      </c>
      <c r="CB18" s="43">
        <v>0.24379999999999999</v>
      </c>
      <c r="CC18" s="43">
        <v>0.63300000000000001</v>
      </c>
      <c r="CD18" s="43">
        <v>23.86093</v>
      </c>
      <c r="CE18" s="43">
        <v>461.10099000000002</v>
      </c>
      <c r="CF18" s="43">
        <v>10.410600000000001</v>
      </c>
      <c r="CG18" s="43">
        <v>153.67400000000001</v>
      </c>
      <c r="CH18" s="43">
        <v>18.172940000000001</v>
      </c>
      <c r="CI18" s="43"/>
      <c r="CJ18" s="43"/>
      <c r="CK18" s="43">
        <v>13.765599999999999</v>
      </c>
      <c r="CL18" s="43">
        <v>5.0210499999999998</v>
      </c>
      <c r="CM18" s="43"/>
      <c r="CN18" s="43"/>
      <c r="CO18" s="43">
        <v>15.24492</v>
      </c>
      <c r="CP18" s="43">
        <v>298.52999999999997</v>
      </c>
      <c r="CQ18" s="43"/>
      <c r="CR18" s="43">
        <v>32.865000000000002</v>
      </c>
      <c r="CS18" s="43"/>
      <c r="CT18" s="43">
        <v>29.257480000000001</v>
      </c>
    </row>
    <row r="19" spans="1:98" ht="15.6" x14ac:dyDescent="0.3">
      <c r="A19" s="1"/>
      <c r="B19" s="42" t="s">
        <v>811</v>
      </c>
      <c r="C19" s="43"/>
      <c r="D19" s="43"/>
      <c r="E19" s="43">
        <v>25.704450000000001</v>
      </c>
      <c r="F19" s="43">
        <v>11.561</v>
      </c>
      <c r="G19" s="43"/>
      <c r="H19" s="43">
        <v>4.093</v>
      </c>
      <c r="I19" s="43"/>
      <c r="J19" s="43"/>
      <c r="K19" s="43">
        <v>18.454799999999999</v>
      </c>
      <c r="L19" s="43">
        <v>27.751899999999999</v>
      </c>
      <c r="M19" s="43"/>
      <c r="N19" s="43">
        <v>13.63</v>
      </c>
      <c r="O19" s="43">
        <v>34.700000000000003</v>
      </c>
      <c r="P19" s="43"/>
      <c r="Q19" s="43"/>
      <c r="R19" s="43">
        <v>53.645000000000003</v>
      </c>
      <c r="S19" s="43"/>
      <c r="T19" s="43">
        <v>35.333500000000001</v>
      </c>
      <c r="U19" s="43"/>
      <c r="V19" s="43">
        <v>8.8000000000000007</v>
      </c>
      <c r="W19" s="43"/>
      <c r="X19" s="43">
        <v>94.635109999999997</v>
      </c>
      <c r="Y19" s="43"/>
      <c r="Z19" s="43">
        <v>8.3402999999999992</v>
      </c>
      <c r="AA19" s="43"/>
      <c r="AB19" s="43"/>
      <c r="AC19" s="43">
        <v>15.65</v>
      </c>
      <c r="AD19" s="43"/>
      <c r="AE19" s="43">
        <v>4.3639999999999999</v>
      </c>
      <c r="AF19" s="43">
        <v>1</v>
      </c>
      <c r="AG19" s="43"/>
      <c r="AH19" s="43">
        <v>0.59330000000000005</v>
      </c>
      <c r="AI19" s="43"/>
      <c r="AJ19" s="43">
        <v>5.1020799999999999</v>
      </c>
      <c r="AK19" s="43">
        <v>0</v>
      </c>
      <c r="AL19" s="43">
        <v>0.89700000000000002</v>
      </c>
      <c r="AM19" s="43">
        <v>48.56326</v>
      </c>
      <c r="AN19" s="43">
        <v>27.39433</v>
      </c>
      <c r="AO19" s="43">
        <v>26.090599999999998</v>
      </c>
      <c r="AP19" s="43">
        <v>1.54</v>
      </c>
      <c r="AQ19" s="43">
        <v>129.19999999999999</v>
      </c>
      <c r="AR19" s="43"/>
      <c r="AS19" s="43">
        <v>34.711869999999998</v>
      </c>
      <c r="AT19" s="43">
        <v>30.58</v>
      </c>
      <c r="AU19" s="43"/>
      <c r="AV19" s="43">
        <v>194.26179999999999</v>
      </c>
      <c r="AW19" s="43">
        <v>34.438470000000002</v>
      </c>
      <c r="AX19" s="43"/>
      <c r="AY19" s="43">
        <v>6.7242199999999999</v>
      </c>
      <c r="AZ19" s="43"/>
      <c r="BA19" s="43">
        <v>5.0999999999999996</v>
      </c>
      <c r="BB19" s="43"/>
      <c r="BC19" s="43">
        <v>51.851529999999997</v>
      </c>
      <c r="BD19" s="43"/>
      <c r="BE19" s="43">
        <v>20.13</v>
      </c>
      <c r="BF19" s="43"/>
      <c r="BG19" s="43"/>
      <c r="BH19" s="43"/>
      <c r="BI19" s="43">
        <v>15.478870000000001</v>
      </c>
      <c r="BJ19" s="43"/>
      <c r="BK19" s="43">
        <v>5.6064999999999996</v>
      </c>
      <c r="BL19" s="43"/>
      <c r="BM19" s="43"/>
      <c r="BN19" s="43"/>
      <c r="BO19" s="43">
        <v>2.2000000000000002</v>
      </c>
      <c r="BP19" s="43">
        <v>149.67102</v>
      </c>
      <c r="BQ19" s="43"/>
      <c r="BR19" s="43">
        <v>4.3982000000000001</v>
      </c>
      <c r="BS19" s="43">
        <v>118.43785</v>
      </c>
      <c r="BT19" s="43">
        <v>13.50708</v>
      </c>
      <c r="BU19" s="43"/>
      <c r="BV19" s="43">
        <v>30.2103</v>
      </c>
      <c r="BW19" s="43">
        <v>3.6508500000000002</v>
      </c>
      <c r="BX19" s="43">
        <v>10.43</v>
      </c>
      <c r="BY19" s="43"/>
      <c r="BZ19" s="43">
        <v>90.620199999999997</v>
      </c>
      <c r="CA19" s="43">
        <v>22.586729999999999</v>
      </c>
      <c r="CB19" s="43">
        <v>0.24640000000000001</v>
      </c>
      <c r="CC19" s="43">
        <v>0.67100000000000004</v>
      </c>
      <c r="CD19" s="43">
        <v>24.046230000000001</v>
      </c>
      <c r="CE19" s="43">
        <v>466.15410000000003</v>
      </c>
      <c r="CF19" s="43">
        <v>10.001799999999999</v>
      </c>
      <c r="CG19" s="43">
        <v>153.26499999999999</v>
      </c>
      <c r="CH19" s="43">
        <v>18.24804</v>
      </c>
      <c r="CI19" s="43"/>
      <c r="CJ19" s="43"/>
      <c r="CK19" s="43">
        <v>13.6934</v>
      </c>
      <c r="CL19" s="43">
        <v>4.6534500000000003</v>
      </c>
      <c r="CM19" s="43"/>
      <c r="CN19" s="43"/>
      <c r="CO19" s="43">
        <v>13.8283</v>
      </c>
      <c r="CP19" s="43">
        <v>301.72000000000003</v>
      </c>
      <c r="CQ19" s="43"/>
      <c r="CR19" s="43">
        <v>33.113</v>
      </c>
      <c r="CS19" s="43"/>
      <c r="CT19" s="43">
        <v>29.19641</v>
      </c>
    </row>
    <row r="20" spans="1:98" ht="15.6" x14ac:dyDescent="0.3">
      <c r="A20" s="1"/>
      <c r="B20" s="42" t="s">
        <v>812</v>
      </c>
      <c r="C20" s="43"/>
      <c r="D20" s="43"/>
      <c r="E20" s="43">
        <v>27.420919999999999</v>
      </c>
      <c r="F20" s="43">
        <v>9.9060000000000006</v>
      </c>
      <c r="G20" s="43"/>
      <c r="H20" s="43">
        <v>4.1470000000000002</v>
      </c>
      <c r="I20" s="43"/>
      <c r="J20" s="43"/>
      <c r="K20" s="43">
        <v>18.593299999999999</v>
      </c>
      <c r="L20" s="43">
        <v>28.011299999999999</v>
      </c>
      <c r="M20" s="43"/>
      <c r="N20" s="43">
        <v>13.86</v>
      </c>
      <c r="O20" s="43">
        <v>34.844000000000001</v>
      </c>
      <c r="P20" s="43"/>
      <c r="Q20" s="43"/>
      <c r="R20" s="43">
        <v>53.296999999999997</v>
      </c>
      <c r="S20" s="43"/>
      <c r="T20" s="43">
        <v>38.995600000000003</v>
      </c>
      <c r="U20" s="43"/>
      <c r="V20" s="43">
        <v>8.6999999999999993</v>
      </c>
      <c r="W20" s="43"/>
      <c r="X20" s="43">
        <v>144.05258000000001</v>
      </c>
      <c r="Y20" s="43"/>
      <c r="Z20" s="43">
        <v>8.4331800000000001</v>
      </c>
      <c r="AA20" s="43"/>
      <c r="AB20" s="43"/>
      <c r="AC20" s="43">
        <v>15.83</v>
      </c>
      <c r="AD20" s="43"/>
      <c r="AE20" s="43">
        <v>4.21</v>
      </c>
      <c r="AF20" s="43">
        <v>0.8</v>
      </c>
      <c r="AG20" s="43"/>
      <c r="AH20" s="43">
        <v>0.5907</v>
      </c>
      <c r="AI20" s="43"/>
      <c r="AJ20" s="43">
        <v>5.0694299999999997</v>
      </c>
      <c r="AK20" s="43">
        <v>0</v>
      </c>
      <c r="AL20" s="43">
        <v>1.1902999999999999</v>
      </c>
      <c r="AM20" s="43">
        <v>48.685609999999997</v>
      </c>
      <c r="AN20" s="43">
        <v>27.760719999999999</v>
      </c>
      <c r="AO20" s="43">
        <v>25.304099999999998</v>
      </c>
      <c r="AP20" s="43">
        <v>0.55000000000000004</v>
      </c>
      <c r="AQ20" s="43">
        <v>126.11</v>
      </c>
      <c r="AR20" s="43"/>
      <c r="AS20" s="43">
        <v>33.861109999999996</v>
      </c>
      <c r="AT20" s="43">
        <v>32.18</v>
      </c>
      <c r="AU20" s="43"/>
      <c r="AV20" s="43">
        <v>196.21735000000001</v>
      </c>
      <c r="AW20" s="43">
        <v>33.342779999999998</v>
      </c>
      <c r="AX20" s="43"/>
      <c r="AY20" s="43">
        <v>6.9337499999999999</v>
      </c>
      <c r="AZ20" s="43"/>
      <c r="BA20" s="43">
        <v>5.0999999999999996</v>
      </c>
      <c r="BB20" s="43"/>
      <c r="BC20" s="43">
        <v>51.726149999999997</v>
      </c>
      <c r="BD20" s="43"/>
      <c r="BE20" s="43">
        <v>20.13</v>
      </c>
      <c r="BF20" s="43"/>
      <c r="BG20" s="43"/>
      <c r="BH20" s="43"/>
      <c r="BI20" s="43">
        <v>15.233040000000001</v>
      </c>
      <c r="BJ20" s="43"/>
      <c r="BK20" s="43">
        <v>5.5805100000000003</v>
      </c>
      <c r="BL20" s="43"/>
      <c r="BM20" s="43"/>
      <c r="BN20" s="43"/>
      <c r="BO20" s="43">
        <v>2.2599999999999998</v>
      </c>
      <c r="BP20" s="43">
        <v>150.1019</v>
      </c>
      <c r="BQ20" s="43"/>
      <c r="BR20" s="43">
        <v>4.3879000000000001</v>
      </c>
      <c r="BS20" s="43">
        <v>115.52925</v>
      </c>
      <c r="BT20" s="43">
        <v>12.94121</v>
      </c>
      <c r="BU20" s="43"/>
      <c r="BV20" s="43">
        <v>28.470800000000001</v>
      </c>
      <c r="BW20" s="43">
        <v>3.6075599999999999</v>
      </c>
      <c r="BX20" s="43">
        <v>9.4499999999999993</v>
      </c>
      <c r="BY20" s="43"/>
      <c r="BZ20" s="43">
        <v>89.419799999999995</v>
      </c>
      <c r="CA20" s="43">
        <v>22.57489</v>
      </c>
      <c r="CB20" s="43">
        <v>0.29239999999999999</v>
      </c>
      <c r="CC20" s="43">
        <v>0.68400000000000005</v>
      </c>
      <c r="CD20" s="43">
        <v>23.807009999999998</v>
      </c>
      <c r="CE20" s="43">
        <v>465.39341999999999</v>
      </c>
      <c r="CF20" s="43">
        <v>9.8440999999999992</v>
      </c>
      <c r="CG20" s="43">
        <v>119.744</v>
      </c>
      <c r="CH20" s="43">
        <v>17.971969999999999</v>
      </c>
      <c r="CI20" s="43"/>
      <c r="CJ20" s="43"/>
      <c r="CK20" s="43">
        <v>13.4283</v>
      </c>
      <c r="CL20" s="43">
        <v>4.4850599999999998</v>
      </c>
      <c r="CM20" s="43"/>
      <c r="CN20" s="43"/>
      <c r="CO20" s="43">
        <v>12.12074</v>
      </c>
      <c r="CP20" s="43">
        <v>299.8</v>
      </c>
      <c r="CQ20" s="43"/>
      <c r="CR20" s="43">
        <v>32.283000000000001</v>
      </c>
      <c r="CS20" s="43"/>
      <c r="CT20" s="43">
        <v>28.61252</v>
      </c>
    </row>
    <row r="21" spans="1:98" ht="15.6" x14ac:dyDescent="0.3">
      <c r="A21" s="1"/>
      <c r="B21" s="42" t="s">
        <v>813</v>
      </c>
      <c r="C21" s="43"/>
      <c r="D21" s="43"/>
      <c r="E21" s="43">
        <v>27.49511</v>
      </c>
      <c r="F21" s="43">
        <v>9.3379999999999992</v>
      </c>
      <c r="G21" s="43"/>
      <c r="H21" s="43">
        <v>3.7650000000000001</v>
      </c>
      <c r="I21" s="43"/>
      <c r="J21" s="43"/>
      <c r="K21" s="43">
        <v>19.748999999999999</v>
      </c>
      <c r="L21" s="43">
        <v>27.670400000000001</v>
      </c>
      <c r="M21" s="43"/>
      <c r="N21" s="43">
        <v>13.45</v>
      </c>
      <c r="O21" s="43">
        <v>33.887999999999998</v>
      </c>
      <c r="P21" s="43"/>
      <c r="Q21" s="43"/>
      <c r="R21" s="43">
        <v>53.142000000000003</v>
      </c>
      <c r="S21" s="43"/>
      <c r="T21" s="43">
        <v>45.729500000000002</v>
      </c>
      <c r="U21" s="43"/>
      <c r="V21" s="43">
        <v>8.6</v>
      </c>
      <c r="W21" s="43"/>
      <c r="X21" s="43">
        <v>147.29319000000001</v>
      </c>
      <c r="Y21" s="43"/>
      <c r="Z21" s="43">
        <v>8.4842499999999994</v>
      </c>
      <c r="AA21" s="43"/>
      <c r="AB21" s="43"/>
      <c r="AC21" s="43">
        <v>16.03</v>
      </c>
      <c r="AD21" s="43"/>
      <c r="AE21" s="43">
        <v>4.1900000000000004</v>
      </c>
      <c r="AF21" s="43">
        <v>0.8</v>
      </c>
      <c r="AG21" s="43"/>
      <c r="AH21" s="43">
        <v>0.51449999999999996</v>
      </c>
      <c r="AI21" s="43"/>
      <c r="AJ21" s="43">
        <v>4.9555300000000004</v>
      </c>
      <c r="AK21" s="43">
        <v>0</v>
      </c>
      <c r="AL21" s="43">
        <v>1.2616000000000001</v>
      </c>
      <c r="AM21" s="43">
        <v>44.6464</v>
      </c>
      <c r="AN21" s="43">
        <v>26.64471</v>
      </c>
      <c r="AO21" s="43">
        <v>25.578499999999998</v>
      </c>
      <c r="AP21" s="43">
        <v>0.91</v>
      </c>
      <c r="AQ21" s="43">
        <v>116.35</v>
      </c>
      <c r="AR21" s="43"/>
      <c r="AS21" s="43">
        <v>31.401440000000001</v>
      </c>
      <c r="AT21" s="43">
        <v>31.06</v>
      </c>
      <c r="AU21" s="43"/>
      <c r="AV21" s="43">
        <v>195.13667000000001</v>
      </c>
      <c r="AW21" s="43">
        <v>33.19849</v>
      </c>
      <c r="AX21" s="43"/>
      <c r="AY21" s="43">
        <v>6.3258799999999997</v>
      </c>
      <c r="AZ21" s="43"/>
      <c r="BA21" s="43">
        <v>5.0999999999999996</v>
      </c>
      <c r="BB21" s="43"/>
      <c r="BC21" s="43">
        <v>51.731070000000003</v>
      </c>
      <c r="BD21" s="43"/>
      <c r="BE21" s="43">
        <v>20.3</v>
      </c>
      <c r="BF21" s="43"/>
      <c r="BG21" s="43"/>
      <c r="BH21" s="43"/>
      <c r="BI21" s="43">
        <v>15.33412</v>
      </c>
      <c r="BJ21" s="43"/>
      <c r="BK21" s="43">
        <v>5.6602600000000001</v>
      </c>
      <c r="BL21" s="43"/>
      <c r="BM21" s="43"/>
      <c r="BN21" s="43"/>
      <c r="BO21" s="43">
        <v>2.21</v>
      </c>
      <c r="BP21" s="43">
        <v>148.34384</v>
      </c>
      <c r="BQ21" s="43"/>
      <c r="BR21" s="43">
        <v>4.335</v>
      </c>
      <c r="BS21" s="43">
        <v>110.6438</v>
      </c>
      <c r="BT21" s="43">
        <v>11.928879999999999</v>
      </c>
      <c r="BU21" s="43"/>
      <c r="BV21" s="43">
        <v>27.710599999999999</v>
      </c>
      <c r="BW21" s="43">
        <v>3.8024800000000001</v>
      </c>
      <c r="BX21" s="43">
        <v>8.69</v>
      </c>
      <c r="BY21" s="43"/>
      <c r="BZ21" s="43">
        <v>89.002700000000004</v>
      </c>
      <c r="CA21" s="43">
        <v>16.180219999999998</v>
      </c>
      <c r="CB21" s="43">
        <v>0.30890000000000001</v>
      </c>
      <c r="CC21" s="43">
        <v>0.67300000000000004</v>
      </c>
      <c r="CD21" s="43">
        <v>23.42221</v>
      </c>
      <c r="CE21" s="43">
        <v>467.04212999999999</v>
      </c>
      <c r="CF21" s="43">
        <v>10.0372</v>
      </c>
      <c r="CG21" s="43">
        <v>100.039</v>
      </c>
      <c r="CH21" s="43">
        <v>17.57159</v>
      </c>
      <c r="CI21" s="43"/>
      <c r="CJ21" s="43"/>
      <c r="CK21" s="43">
        <v>13.309799999999999</v>
      </c>
      <c r="CL21" s="43">
        <v>4.4966699999999999</v>
      </c>
      <c r="CM21" s="43"/>
      <c r="CN21" s="43"/>
      <c r="CO21" s="43">
        <v>12.42981</v>
      </c>
      <c r="CP21" s="43">
        <v>288.81</v>
      </c>
      <c r="CQ21" s="43"/>
      <c r="CR21" s="43">
        <v>32.115000000000002</v>
      </c>
      <c r="CS21" s="43"/>
      <c r="CT21" s="43">
        <v>27.243449999999999</v>
      </c>
    </row>
    <row r="22" spans="1:98" ht="15.6" x14ac:dyDescent="0.3">
      <c r="A22" s="1"/>
      <c r="B22" s="42" t="s">
        <v>814</v>
      </c>
      <c r="C22" s="43"/>
      <c r="D22" s="43"/>
      <c r="E22" s="43">
        <v>27.461749999999999</v>
      </c>
      <c r="F22" s="43">
        <v>9.9390000000000001</v>
      </c>
      <c r="G22" s="43"/>
      <c r="H22" s="43">
        <v>3.8149999999999999</v>
      </c>
      <c r="I22" s="43"/>
      <c r="J22" s="43"/>
      <c r="K22" s="43">
        <v>19.498000000000001</v>
      </c>
      <c r="L22" s="43">
        <v>27.541399999999999</v>
      </c>
      <c r="M22" s="43"/>
      <c r="N22" s="43">
        <v>13.07</v>
      </c>
      <c r="O22" s="43">
        <v>33.536000000000001</v>
      </c>
      <c r="P22" s="43"/>
      <c r="Q22" s="43"/>
      <c r="R22" s="43">
        <v>53.360999999999997</v>
      </c>
      <c r="S22" s="43"/>
      <c r="T22" s="43">
        <v>40.637300000000003</v>
      </c>
      <c r="U22" s="43"/>
      <c r="V22" s="43">
        <v>7.8</v>
      </c>
      <c r="W22" s="43"/>
      <c r="X22" s="43">
        <v>131.14143999999999</v>
      </c>
      <c r="Y22" s="43"/>
      <c r="Z22" s="43">
        <v>8.6380700000000008</v>
      </c>
      <c r="AA22" s="43"/>
      <c r="AB22" s="43"/>
      <c r="AC22" s="43">
        <v>16.28</v>
      </c>
      <c r="AD22" s="43"/>
      <c r="AE22" s="43">
        <v>4.4279999999999999</v>
      </c>
      <c r="AF22" s="43">
        <v>1.7</v>
      </c>
      <c r="AG22" s="43"/>
      <c r="AH22" s="43">
        <v>0.53300000000000003</v>
      </c>
      <c r="AI22" s="43"/>
      <c r="AJ22" s="43">
        <v>4.7631500000000004</v>
      </c>
      <c r="AK22" s="43">
        <v>0</v>
      </c>
      <c r="AL22" s="43">
        <v>1.4360999999999999</v>
      </c>
      <c r="AM22" s="43">
        <v>48.421169999999996</v>
      </c>
      <c r="AN22" s="43">
        <v>26.248660000000001</v>
      </c>
      <c r="AO22" s="43">
        <v>25.788499999999999</v>
      </c>
      <c r="AP22" s="43">
        <v>0.73</v>
      </c>
      <c r="AQ22" s="43">
        <v>111.58</v>
      </c>
      <c r="AR22" s="43"/>
      <c r="AS22" s="43">
        <v>31.818999999999999</v>
      </c>
      <c r="AT22" s="43">
        <v>31.3</v>
      </c>
      <c r="AU22" s="43"/>
      <c r="AV22" s="43">
        <v>195.65816000000001</v>
      </c>
      <c r="AW22" s="43">
        <v>34.181959999999997</v>
      </c>
      <c r="AX22" s="43"/>
      <c r="AY22" s="43">
        <v>6.5032399999999999</v>
      </c>
      <c r="AZ22" s="43"/>
      <c r="BA22" s="43">
        <v>5.0999999999999996</v>
      </c>
      <c r="BB22" s="43"/>
      <c r="BC22" s="43">
        <v>51.253079999999997</v>
      </c>
      <c r="BD22" s="43"/>
      <c r="BE22" s="43">
        <v>20.3</v>
      </c>
      <c r="BF22" s="43"/>
      <c r="BG22" s="43"/>
      <c r="BH22" s="43"/>
      <c r="BI22" s="43">
        <v>15.51751</v>
      </c>
      <c r="BJ22" s="43"/>
      <c r="BK22" s="43">
        <v>5.68377</v>
      </c>
      <c r="BL22" s="43"/>
      <c r="BM22" s="43"/>
      <c r="BN22" s="43"/>
      <c r="BO22" s="43">
        <v>2.11</v>
      </c>
      <c r="BP22" s="43">
        <v>144.90532999999999</v>
      </c>
      <c r="BQ22" s="43"/>
      <c r="BR22" s="43">
        <v>4.4958</v>
      </c>
      <c r="BS22" s="43">
        <v>109.37273999999999</v>
      </c>
      <c r="BT22" s="43">
        <v>12.233689999999999</v>
      </c>
      <c r="BU22" s="43"/>
      <c r="BV22" s="43">
        <v>28.518000000000001</v>
      </c>
      <c r="BW22" s="43">
        <v>3.7307000000000001</v>
      </c>
      <c r="BX22" s="43">
        <v>8.9499999999999993</v>
      </c>
      <c r="BY22" s="43"/>
      <c r="BZ22" s="43">
        <v>89.134500000000003</v>
      </c>
      <c r="CA22" s="43">
        <v>16.170380000000002</v>
      </c>
      <c r="CB22" s="43">
        <v>0.36820000000000003</v>
      </c>
      <c r="CC22" s="43">
        <v>0.69</v>
      </c>
      <c r="CD22" s="43">
        <v>22.491109999999999</v>
      </c>
      <c r="CE22" s="43">
        <v>467.04978999999997</v>
      </c>
      <c r="CF22" s="43">
        <v>10.0639</v>
      </c>
      <c r="CG22" s="43">
        <v>100.35</v>
      </c>
      <c r="CH22" s="43">
        <v>17.71048</v>
      </c>
      <c r="CI22" s="43"/>
      <c r="CJ22" s="43"/>
      <c r="CK22" s="43">
        <v>13.011699999999999</v>
      </c>
      <c r="CL22" s="43">
        <v>4.4659199999999997</v>
      </c>
      <c r="CM22" s="43"/>
      <c r="CN22" s="43"/>
      <c r="CO22" s="43">
        <v>12.22852</v>
      </c>
      <c r="CP22" s="43">
        <v>281.58</v>
      </c>
      <c r="CQ22" s="43"/>
      <c r="CR22" s="43">
        <v>32.427999999999997</v>
      </c>
      <c r="CS22" s="43"/>
      <c r="CT22" s="43">
        <v>18.93723</v>
      </c>
    </row>
    <row r="23" spans="1:98" ht="15.6" x14ac:dyDescent="0.3">
      <c r="A23" s="1"/>
      <c r="B23" s="42" t="s">
        <v>815</v>
      </c>
      <c r="C23" s="43"/>
      <c r="D23" s="43"/>
      <c r="E23" s="43">
        <v>31.459620000000001</v>
      </c>
      <c r="F23" s="43">
        <v>11.090999999999999</v>
      </c>
      <c r="G23" s="43"/>
      <c r="H23" s="43">
        <v>3.8170000000000002</v>
      </c>
      <c r="I23" s="43"/>
      <c r="J23" s="43"/>
      <c r="K23" s="43">
        <v>18.317399999999999</v>
      </c>
      <c r="L23" s="43">
        <v>26.5275</v>
      </c>
      <c r="M23" s="43"/>
      <c r="N23" s="43">
        <v>13.19</v>
      </c>
      <c r="O23" s="43">
        <v>33.408000000000001</v>
      </c>
      <c r="P23" s="43"/>
      <c r="Q23" s="43"/>
      <c r="R23" s="43">
        <v>53.295999999999999</v>
      </c>
      <c r="S23" s="43"/>
      <c r="T23" s="43">
        <v>35.677999999999997</v>
      </c>
      <c r="U23" s="43"/>
      <c r="V23" s="43">
        <v>7.5</v>
      </c>
      <c r="W23" s="43"/>
      <c r="X23" s="43">
        <v>84.431659999999994</v>
      </c>
      <c r="Y23" s="43"/>
      <c r="Z23" s="43">
        <v>8.9262899999999998</v>
      </c>
      <c r="AA23" s="43"/>
      <c r="AB23" s="43"/>
      <c r="AC23" s="43">
        <v>16.45</v>
      </c>
      <c r="AD23" s="43"/>
      <c r="AE23" s="43">
        <v>4.4939999999999998</v>
      </c>
      <c r="AF23" s="43">
        <v>3</v>
      </c>
      <c r="AG23" s="43"/>
      <c r="AH23" s="43">
        <v>0.62150000000000005</v>
      </c>
      <c r="AI23" s="43"/>
      <c r="AJ23" s="43">
        <v>4.8320100000000004</v>
      </c>
      <c r="AK23" s="43">
        <v>0</v>
      </c>
      <c r="AL23" s="43">
        <v>1.4948999999999999</v>
      </c>
      <c r="AM23" s="43">
        <v>50.439459999999997</v>
      </c>
      <c r="AN23" s="43">
        <v>24.968990000000002</v>
      </c>
      <c r="AO23" s="43">
        <v>25.922799999999999</v>
      </c>
      <c r="AP23" s="43">
        <v>0.73</v>
      </c>
      <c r="AQ23" s="43">
        <v>107.18</v>
      </c>
      <c r="AR23" s="43"/>
      <c r="AS23" s="43">
        <v>32.274500000000003</v>
      </c>
      <c r="AT23" s="43">
        <v>31.65</v>
      </c>
      <c r="AU23" s="43"/>
      <c r="AV23" s="43">
        <v>192.33516</v>
      </c>
      <c r="AW23" s="43">
        <v>34.76634</v>
      </c>
      <c r="AX23" s="43"/>
      <c r="AY23" s="43">
        <v>5.58467</v>
      </c>
      <c r="AZ23" s="43"/>
      <c r="BA23" s="43">
        <v>4.5</v>
      </c>
      <c r="BB23" s="43"/>
      <c r="BC23" s="43">
        <v>51.620040000000003</v>
      </c>
      <c r="BD23" s="43"/>
      <c r="BE23" s="43">
        <v>20.3</v>
      </c>
      <c r="BF23" s="43"/>
      <c r="BG23" s="43"/>
      <c r="BH23" s="43"/>
      <c r="BI23" s="43">
        <v>15.3095</v>
      </c>
      <c r="BJ23" s="43"/>
      <c r="BK23" s="43">
        <v>5.6144999999999996</v>
      </c>
      <c r="BL23" s="43"/>
      <c r="BM23" s="43"/>
      <c r="BN23" s="43"/>
      <c r="BO23" s="43">
        <v>1.79</v>
      </c>
      <c r="BP23" s="43">
        <v>148.88963000000001</v>
      </c>
      <c r="BQ23" s="43"/>
      <c r="BR23" s="43">
        <v>4.4877000000000002</v>
      </c>
      <c r="BS23" s="43">
        <v>113.16200000000001</v>
      </c>
      <c r="BT23" s="43">
        <v>12.26248</v>
      </c>
      <c r="BU23" s="43"/>
      <c r="BV23" s="43">
        <v>29.7774</v>
      </c>
      <c r="BW23" s="43">
        <v>3.9713500000000002</v>
      </c>
      <c r="BX23" s="43">
        <v>8.94</v>
      </c>
      <c r="BY23" s="43"/>
      <c r="BZ23" s="43">
        <v>89.361099999999993</v>
      </c>
      <c r="CA23" s="43">
        <v>16.184010000000001</v>
      </c>
      <c r="CB23" s="43">
        <v>0.38650000000000001</v>
      </c>
      <c r="CC23" s="43">
        <v>0.65600000000000003</v>
      </c>
      <c r="CD23" s="43">
        <v>24.287849999999999</v>
      </c>
      <c r="CE23" s="43">
        <v>473.30304000000001</v>
      </c>
      <c r="CF23" s="43">
        <v>9.8848000000000003</v>
      </c>
      <c r="CG23" s="43">
        <v>131.78800000000001</v>
      </c>
      <c r="CH23" s="43">
        <v>17.639230000000001</v>
      </c>
      <c r="CI23" s="43"/>
      <c r="CJ23" s="43"/>
      <c r="CK23" s="43">
        <v>12.3703</v>
      </c>
      <c r="CL23" s="43">
        <v>4.4406800000000004</v>
      </c>
      <c r="CM23" s="43"/>
      <c r="CN23" s="43"/>
      <c r="CO23" s="43">
        <v>12.44618</v>
      </c>
      <c r="CP23" s="43">
        <v>277.02</v>
      </c>
      <c r="CQ23" s="43"/>
      <c r="CR23" s="43">
        <v>32.252000000000002</v>
      </c>
      <c r="CS23" s="43"/>
      <c r="CT23" s="43">
        <v>15.128729999999999</v>
      </c>
    </row>
    <row r="24" spans="1:98" ht="15.6" x14ac:dyDescent="0.3">
      <c r="A24" s="1"/>
      <c r="B24" s="42" t="s">
        <v>816</v>
      </c>
      <c r="C24" s="43"/>
      <c r="D24" s="43"/>
      <c r="E24" s="43">
        <v>32.186909999999997</v>
      </c>
      <c r="F24" s="43">
        <v>12.928000000000001</v>
      </c>
      <c r="G24" s="43"/>
      <c r="H24" s="43">
        <v>4.0339999999999998</v>
      </c>
      <c r="I24" s="43"/>
      <c r="J24" s="43"/>
      <c r="K24" s="43">
        <v>19.388500000000001</v>
      </c>
      <c r="L24" s="43">
        <v>26.573399999999999</v>
      </c>
      <c r="M24" s="43"/>
      <c r="N24" s="43">
        <v>13.75</v>
      </c>
      <c r="O24" s="43">
        <v>32.771999999999998</v>
      </c>
      <c r="P24" s="43"/>
      <c r="Q24" s="43"/>
      <c r="R24" s="43">
        <v>53.393999999999998</v>
      </c>
      <c r="S24" s="43"/>
      <c r="T24" s="43">
        <v>34.939900000000002</v>
      </c>
      <c r="U24" s="43"/>
      <c r="V24" s="43">
        <v>7.3</v>
      </c>
      <c r="W24" s="43"/>
      <c r="X24" s="43">
        <v>167.36331000000001</v>
      </c>
      <c r="Y24" s="43"/>
      <c r="Z24" s="43">
        <v>9.0102499999999992</v>
      </c>
      <c r="AA24" s="43"/>
      <c r="AB24" s="43"/>
      <c r="AC24" s="43">
        <v>15.61</v>
      </c>
      <c r="AD24" s="43"/>
      <c r="AE24" s="43">
        <v>4.4649999999999999</v>
      </c>
      <c r="AF24" s="43">
        <v>3.7</v>
      </c>
      <c r="AG24" s="43"/>
      <c r="AH24" s="43">
        <v>0.65339999999999998</v>
      </c>
      <c r="AI24" s="43"/>
      <c r="AJ24" s="43">
        <v>5.1929299999999996</v>
      </c>
      <c r="AK24" s="43">
        <v>0</v>
      </c>
      <c r="AL24" s="43">
        <v>2.2789000000000001</v>
      </c>
      <c r="AM24" s="43">
        <v>49.373690000000003</v>
      </c>
      <c r="AN24" s="43">
        <v>26.138739999999999</v>
      </c>
      <c r="AO24" s="43">
        <v>26.135999999999999</v>
      </c>
      <c r="AP24" s="43">
        <v>0.72</v>
      </c>
      <c r="AQ24" s="43">
        <v>106.14</v>
      </c>
      <c r="AR24" s="43"/>
      <c r="AS24" s="43">
        <v>33.303809999999999</v>
      </c>
      <c r="AT24" s="43">
        <v>32.4</v>
      </c>
      <c r="AU24" s="43"/>
      <c r="AV24" s="43">
        <v>190.66985</v>
      </c>
      <c r="AW24" s="43">
        <v>34.950380000000003</v>
      </c>
      <c r="AX24" s="43"/>
      <c r="AY24" s="43">
        <v>7.0119600000000002</v>
      </c>
      <c r="AZ24" s="43"/>
      <c r="BA24" s="43">
        <v>4.4000000000000004</v>
      </c>
      <c r="BB24" s="43"/>
      <c r="BC24" s="43">
        <v>51.254980000000003</v>
      </c>
      <c r="BD24" s="43"/>
      <c r="BE24" s="43">
        <v>20.3</v>
      </c>
      <c r="BF24" s="43"/>
      <c r="BG24" s="43"/>
      <c r="BH24" s="43"/>
      <c r="BI24" s="43">
        <v>15.342169999999999</v>
      </c>
      <c r="BJ24" s="43"/>
      <c r="BK24" s="43">
        <v>5.6155799999999996</v>
      </c>
      <c r="BL24" s="43"/>
      <c r="BM24" s="43"/>
      <c r="BN24" s="43"/>
      <c r="BO24" s="43">
        <v>2.2999999999999998</v>
      </c>
      <c r="BP24" s="43">
        <v>149.26736</v>
      </c>
      <c r="BQ24" s="43"/>
      <c r="BR24" s="43">
        <v>4.3691000000000004</v>
      </c>
      <c r="BS24" s="43">
        <v>113.56056</v>
      </c>
      <c r="BT24" s="43">
        <v>12.59695</v>
      </c>
      <c r="BU24" s="43"/>
      <c r="BV24" s="43">
        <v>29.978200000000001</v>
      </c>
      <c r="BW24" s="43">
        <v>3.7307000000000001</v>
      </c>
      <c r="BX24" s="43">
        <v>9.76</v>
      </c>
      <c r="BY24" s="43"/>
      <c r="BZ24" s="43">
        <v>89.007300000000001</v>
      </c>
      <c r="CA24" s="43">
        <v>16.239409999999999</v>
      </c>
      <c r="CB24" s="43">
        <v>0.44729999999999998</v>
      </c>
      <c r="CC24" s="43">
        <v>0.66300000000000003</v>
      </c>
      <c r="CD24" s="43">
        <v>23.83004</v>
      </c>
      <c r="CE24" s="43">
        <v>473.15902</v>
      </c>
      <c r="CF24" s="43">
        <v>9.9339999999999993</v>
      </c>
      <c r="CG24" s="43">
        <v>151.84899999999999</v>
      </c>
      <c r="CH24" s="43">
        <v>17.24363</v>
      </c>
      <c r="CI24" s="43"/>
      <c r="CJ24" s="43"/>
      <c r="CK24" s="43">
        <v>12.2059</v>
      </c>
      <c r="CL24" s="43">
        <v>4.5469900000000001</v>
      </c>
      <c r="CM24" s="43"/>
      <c r="CN24" s="43"/>
      <c r="CO24" s="43">
        <v>13.348800000000001</v>
      </c>
      <c r="CP24" s="43">
        <v>278.85000000000002</v>
      </c>
      <c r="CQ24" s="43"/>
      <c r="CR24" s="43">
        <v>32.645000000000003</v>
      </c>
      <c r="CS24" s="43"/>
      <c r="CT24" s="43">
        <v>9.6431900000000006</v>
      </c>
    </row>
    <row r="25" spans="1:98" ht="15.6" x14ac:dyDescent="0.3">
      <c r="A25" s="1"/>
      <c r="B25" s="42" t="s">
        <v>817</v>
      </c>
      <c r="C25" s="43"/>
      <c r="D25" s="43"/>
      <c r="E25" s="43">
        <v>33.102330000000002</v>
      </c>
      <c r="F25" s="43">
        <v>13.061999999999999</v>
      </c>
      <c r="G25" s="43"/>
      <c r="H25" s="43">
        <v>4.0039999999999996</v>
      </c>
      <c r="I25" s="43"/>
      <c r="J25" s="43"/>
      <c r="K25" s="43">
        <v>18.772400000000001</v>
      </c>
      <c r="L25" s="43">
        <v>26.165700000000001</v>
      </c>
      <c r="M25" s="43"/>
      <c r="N25" s="43">
        <v>13.85</v>
      </c>
      <c r="O25" s="43">
        <v>32.963999999999999</v>
      </c>
      <c r="P25" s="43"/>
      <c r="Q25" s="43"/>
      <c r="R25" s="43">
        <v>53.244999999999997</v>
      </c>
      <c r="S25" s="43"/>
      <c r="T25" s="43">
        <v>38.251899999999999</v>
      </c>
      <c r="U25" s="43"/>
      <c r="V25" s="43">
        <v>7.4</v>
      </c>
      <c r="W25" s="43"/>
      <c r="X25" s="43">
        <v>146.05726999999999</v>
      </c>
      <c r="Y25" s="43"/>
      <c r="Z25" s="43">
        <v>8.9963899999999999</v>
      </c>
      <c r="AA25" s="43"/>
      <c r="AB25" s="43"/>
      <c r="AC25" s="43">
        <v>14.94</v>
      </c>
      <c r="AD25" s="43"/>
      <c r="AE25" s="43">
        <v>4.5309999999999997</v>
      </c>
      <c r="AF25" s="43">
        <v>4.4000000000000004</v>
      </c>
      <c r="AG25" s="43"/>
      <c r="AH25" s="43">
        <v>0.63460000000000005</v>
      </c>
      <c r="AI25" s="43"/>
      <c r="AJ25" s="43">
        <v>4.6838199999999999</v>
      </c>
      <c r="AK25" s="43">
        <v>0</v>
      </c>
      <c r="AL25" s="43">
        <v>2.7938000000000001</v>
      </c>
      <c r="AM25" s="43">
        <v>48.317500000000003</v>
      </c>
      <c r="AN25" s="43">
        <v>26.406870000000001</v>
      </c>
      <c r="AO25" s="43">
        <v>26.8325</v>
      </c>
      <c r="AP25" s="43">
        <v>0.63</v>
      </c>
      <c r="AQ25" s="43">
        <v>108.44</v>
      </c>
      <c r="AR25" s="43"/>
      <c r="AS25" s="43">
        <v>35.112409999999997</v>
      </c>
      <c r="AT25" s="43">
        <v>32.479999999999997</v>
      </c>
      <c r="AU25" s="43"/>
      <c r="AV25" s="43">
        <v>193.20946000000001</v>
      </c>
      <c r="AW25" s="43">
        <v>35.050350000000002</v>
      </c>
      <c r="AX25" s="43"/>
      <c r="AY25" s="43">
        <v>7.3037099999999997</v>
      </c>
      <c r="AZ25" s="43"/>
      <c r="BA25" s="43">
        <v>4.4000000000000004</v>
      </c>
      <c r="BB25" s="43"/>
      <c r="BC25" s="43">
        <v>51.188510000000001</v>
      </c>
      <c r="BD25" s="43"/>
      <c r="BE25" s="43">
        <v>20.3</v>
      </c>
      <c r="BF25" s="43"/>
      <c r="BG25" s="43"/>
      <c r="BH25" s="43"/>
      <c r="BI25" s="43">
        <v>15.142010000000001</v>
      </c>
      <c r="BJ25" s="43"/>
      <c r="BK25" s="43">
        <v>5.5663299999999998</v>
      </c>
      <c r="BL25" s="43"/>
      <c r="BM25" s="43"/>
      <c r="BN25" s="43"/>
      <c r="BO25" s="43">
        <v>2.1800000000000002</v>
      </c>
      <c r="BP25" s="43">
        <v>145.50212999999999</v>
      </c>
      <c r="BQ25" s="43"/>
      <c r="BR25" s="43">
        <v>4.2750000000000004</v>
      </c>
      <c r="BS25" s="43">
        <v>115.72032</v>
      </c>
      <c r="BT25" s="43">
        <v>13.47016</v>
      </c>
      <c r="BU25" s="43"/>
      <c r="BV25" s="43">
        <v>31.067599999999999</v>
      </c>
      <c r="BW25" s="43">
        <v>4.0013500000000004</v>
      </c>
      <c r="BX25" s="43">
        <v>8.4</v>
      </c>
      <c r="BY25" s="43"/>
      <c r="BZ25" s="43">
        <v>88.826400000000007</v>
      </c>
      <c r="CA25" s="43">
        <v>16.231400000000001</v>
      </c>
      <c r="CB25" s="43">
        <v>0.56699999999999995</v>
      </c>
      <c r="CC25" s="43">
        <v>0.64200000000000002</v>
      </c>
      <c r="CD25" s="43">
        <v>23.550889999999999</v>
      </c>
      <c r="CE25" s="43">
        <v>468.28566000000001</v>
      </c>
      <c r="CF25" s="43">
        <v>10.0754</v>
      </c>
      <c r="CG25" s="43">
        <v>156.78899999999999</v>
      </c>
      <c r="CH25" s="43">
        <v>16.816389999999998</v>
      </c>
      <c r="CI25" s="43"/>
      <c r="CJ25" s="43"/>
      <c r="CK25" s="43">
        <v>12.464499999999999</v>
      </c>
      <c r="CL25" s="43">
        <v>4.7107700000000001</v>
      </c>
      <c r="CM25" s="43"/>
      <c r="CN25" s="43"/>
      <c r="CO25" s="43">
        <v>14.050789999999999</v>
      </c>
      <c r="CP25" s="43">
        <v>269.22000000000003</v>
      </c>
      <c r="CQ25" s="43"/>
      <c r="CR25" s="43">
        <v>33.695999999999998</v>
      </c>
      <c r="CS25" s="43"/>
      <c r="CT25" s="43">
        <v>6.2002600000000001</v>
      </c>
    </row>
    <row r="26" spans="1:98" ht="15.6" x14ac:dyDescent="0.3">
      <c r="A26" s="1"/>
      <c r="B26" s="42" t="s">
        <v>818</v>
      </c>
      <c r="C26" s="43"/>
      <c r="D26" s="43"/>
      <c r="E26" s="43">
        <v>33.102110000000003</v>
      </c>
      <c r="F26" s="43">
        <v>13.404999999999999</v>
      </c>
      <c r="G26" s="43"/>
      <c r="H26" s="43">
        <v>3.8290000000000002</v>
      </c>
      <c r="I26" s="43"/>
      <c r="J26" s="43"/>
      <c r="K26" s="43">
        <v>19.929300000000001</v>
      </c>
      <c r="L26" s="43">
        <v>26.359100000000002</v>
      </c>
      <c r="M26" s="43"/>
      <c r="N26" s="43">
        <v>13.59</v>
      </c>
      <c r="O26" s="43">
        <v>32.643999999999998</v>
      </c>
      <c r="P26" s="43"/>
      <c r="Q26" s="43"/>
      <c r="R26" s="43">
        <v>53.811</v>
      </c>
      <c r="S26" s="43"/>
      <c r="T26" s="43">
        <v>43.316600000000001</v>
      </c>
      <c r="U26" s="43"/>
      <c r="V26" s="43">
        <v>7.5</v>
      </c>
      <c r="W26" s="43"/>
      <c r="X26" s="43">
        <v>97.133099999999999</v>
      </c>
      <c r="Y26" s="43"/>
      <c r="Z26" s="43">
        <v>8.8860399999999995</v>
      </c>
      <c r="AA26" s="43"/>
      <c r="AB26" s="43"/>
      <c r="AC26" s="43">
        <v>14.49</v>
      </c>
      <c r="AD26" s="43"/>
      <c r="AE26" s="43">
        <v>4.5570000000000004</v>
      </c>
      <c r="AF26" s="43">
        <v>4</v>
      </c>
      <c r="AG26" s="43"/>
      <c r="AH26" s="43">
        <v>0.61270000000000002</v>
      </c>
      <c r="AI26" s="43"/>
      <c r="AJ26" s="43">
        <v>4.0358400000000003</v>
      </c>
      <c r="AK26" s="43">
        <v>0</v>
      </c>
      <c r="AL26" s="43">
        <v>3.1987000000000001</v>
      </c>
      <c r="AM26" s="43">
        <v>48.808399999999999</v>
      </c>
      <c r="AN26" s="43">
        <v>26.34252</v>
      </c>
      <c r="AO26" s="43">
        <v>28.270700000000001</v>
      </c>
      <c r="AP26" s="43">
        <v>0.44</v>
      </c>
      <c r="AQ26" s="43">
        <v>110.42</v>
      </c>
      <c r="AR26" s="43"/>
      <c r="AS26" s="43">
        <v>35.646929999999998</v>
      </c>
      <c r="AT26" s="43">
        <v>33.56</v>
      </c>
      <c r="AU26" s="43"/>
      <c r="AV26" s="43">
        <v>194.81386000000001</v>
      </c>
      <c r="AW26" s="43">
        <v>35.909050000000001</v>
      </c>
      <c r="AX26" s="43"/>
      <c r="AY26" s="43">
        <v>6.8263999999999996</v>
      </c>
      <c r="AZ26" s="43"/>
      <c r="BA26" s="43">
        <v>4.4000000000000004</v>
      </c>
      <c r="BB26" s="43"/>
      <c r="BC26" s="43">
        <v>52.532960000000003</v>
      </c>
      <c r="BD26" s="43"/>
      <c r="BE26" s="43">
        <v>20.3</v>
      </c>
      <c r="BF26" s="43"/>
      <c r="BG26" s="43"/>
      <c r="BH26" s="43"/>
      <c r="BI26" s="43">
        <v>15.419460000000001</v>
      </c>
      <c r="BJ26" s="43"/>
      <c r="BK26" s="43">
        <v>5.5843600000000002</v>
      </c>
      <c r="BL26" s="43"/>
      <c r="BM26" s="43"/>
      <c r="BN26" s="43"/>
      <c r="BO26" s="43">
        <v>1.96</v>
      </c>
      <c r="BP26" s="43">
        <v>148.8554</v>
      </c>
      <c r="BQ26" s="43"/>
      <c r="BR26" s="43">
        <v>4.4893000000000001</v>
      </c>
      <c r="BS26" s="43">
        <v>114.73417999999999</v>
      </c>
      <c r="BT26" s="43">
        <v>13.971170000000001</v>
      </c>
      <c r="BU26" s="43"/>
      <c r="BV26" s="43">
        <v>31.986000000000001</v>
      </c>
      <c r="BW26" s="43">
        <v>4.0848199999999997</v>
      </c>
      <c r="BX26" s="43">
        <v>10.75</v>
      </c>
      <c r="BY26" s="43"/>
      <c r="BZ26" s="43">
        <v>89.425399999999996</v>
      </c>
      <c r="CA26" s="43">
        <v>16.218520000000002</v>
      </c>
      <c r="CB26" s="43">
        <v>0.7782</v>
      </c>
      <c r="CC26" s="43">
        <v>0.64700000000000002</v>
      </c>
      <c r="CD26" s="43">
        <v>24.668669999999999</v>
      </c>
      <c r="CE26" s="43">
        <v>475.45102000000003</v>
      </c>
      <c r="CF26" s="43">
        <v>10.28</v>
      </c>
      <c r="CG26" s="43">
        <v>155.83699999999999</v>
      </c>
      <c r="CH26" s="43">
        <v>17.006630000000001</v>
      </c>
      <c r="CI26" s="43"/>
      <c r="CJ26" s="43"/>
      <c r="CK26" s="43">
        <v>13.300800000000001</v>
      </c>
      <c r="CL26" s="43">
        <v>4.6465100000000001</v>
      </c>
      <c r="CM26" s="43"/>
      <c r="CN26" s="43"/>
      <c r="CO26" s="43">
        <v>14.555809999999999</v>
      </c>
      <c r="CP26" s="43">
        <v>268.47000000000003</v>
      </c>
      <c r="CQ26" s="43"/>
      <c r="CR26" s="43">
        <v>33.54</v>
      </c>
      <c r="CS26" s="43"/>
      <c r="CT26" s="43">
        <v>4.55016</v>
      </c>
    </row>
    <row r="27" spans="1:98" ht="15.6" x14ac:dyDescent="0.3">
      <c r="A27" s="1"/>
      <c r="B27" s="42" t="s">
        <v>819</v>
      </c>
      <c r="C27" s="43"/>
      <c r="D27" s="43"/>
      <c r="E27" s="43">
        <v>34.453279999999999</v>
      </c>
      <c r="F27" s="43">
        <v>13.763999999999999</v>
      </c>
      <c r="G27" s="43"/>
      <c r="H27" s="43">
        <v>3.9580000000000002</v>
      </c>
      <c r="I27" s="43"/>
      <c r="J27" s="43"/>
      <c r="K27" s="43">
        <v>19.673200000000001</v>
      </c>
      <c r="L27" s="43">
        <v>26.240100000000002</v>
      </c>
      <c r="M27" s="43"/>
      <c r="N27" s="43">
        <v>13.28</v>
      </c>
      <c r="O27" s="43">
        <v>31.774000000000001</v>
      </c>
      <c r="P27" s="43"/>
      <c r="Q27" s="43"/>
      <c r="R27" s="43">
        <v>53.161999999999999</v>
      </c>
      <c r="S27" s="43"/>
      <c r="T27" s="43">
        <v>40.2224</v>
      </c>
      <c r="U27" s="43"/>
      <c r="V27" s="43">
        <v>7.5</v>
      </c>
      <c r="W27" s="43"/>
      <c r="X27" s="43">
        <v>161.61966000000001</v>
      </c>
      <c r="Y27" s="43"/>
      <c r="Z27" s="43">
        <v>8.5475399999999997</v>
      </c>
      <c r="AA27" s="43"/>
      <c r="AB27" s="43"/>
      <c r="AC27" s="43">
        <v>14.3</v>
      </c>
      <c r="AD27" s="43"/>
      <c r="AE27" s="43">
        <v>4.67</v>
      </c>
      <c r="AF27" s="43">
        <v>2.8</v>
      </c>
      <c r="AG27" s="43"/>
      <c r="AH27" s="43">
        <v>0.64410000000000001</v>
      </c>
      <c r="AI27" s="43"/>
      <c r="AJ27" s="43">
        <v>4.1829499999999999</v>
      </c>
      <c r="AK27" s="43">
        <v>0</v>
      </c>
      <c r="AL27" s="43">
        <v>3.5038</v>
      </c>
      <c r="AM27" s="43">
        <v>47.73751</v>
      </c>
      <c r="AN27" s="43">
        <v>25.65325</v>
      </c>
      <c r="AO27" s="43">
        <v>29.554400000000001</v>
      </c>
      <c r="AP27" s="43">
        <v>0.24</v>
      </c>
      <c r="AQ27" s="43">
        <v>109.5</v>
      </c>
      <c r="AR27" s="43"/>
      <c r="AS27" s="43">
        <v>36.224469999999997</v>
      </c>
      <c r="AT27" s="43">
        <v>32.590000000000003</v>
      </c>
      <c r="AU27" s="43"/>
      <c r="AV27" s="43">
        <v>194.32273000000001</v>
      </c>
      <c r="AW27" s="43">
        <v>34.101430000000001</v>
      </c>
      <c r="AX27" s="43"/>
      <c r="AY27" s="43">
        <v>5.78714</v>
      </c>
      <c r="AZ27" s="43"/>
      <c r="BA27" s="43">
        <v>4.4000000000000004</v>
      </c>
      <c r="BB27" s="43"/>
      <c r="BC27" s="43">
        <v>52.529940000000003</v>
      </c>
      <c r="BD27" s="43"/>
      <c r="BE27" s="43">
        <v>20.3</v>
      </c>
      <c r="BF27" s="43"/>
      <c r="BG27" s="43"/>
      <c r="BH27" s="43"/>
      <c r="BI27" s="43">
        <v>15.23368</v>
      </c>
      <c r="BJ27" s="43"/>
      <c r="BK27" s="43">
        <v>5.7328900000000003</v>
      </c>
      <c r="BL27" s="43"/>
      <c r="BM27" s="43"/>
      <c r="BN27" s="43"/>
      <c r="BO27" s="43">
        <v>1.95</v>
      </c>
      <c r="BP27" s="43">
        <v>151.89375000000001</v>
      </c>
      <c r="BQ27" s="43"/>
      <c r="BR27" s="43">
        <v>4.5090000000000003</v>
      </c>
      <c r="BS27" s="43">
        <v>111.7864</v>
      </c>
      <c r="BT27" s="43">
        <v>13.695220000000001</v>
      </c>
      <c r="BU27" s="43"/>
      <c r="BV27" s="43">
        <v>32.262300000000003</v>
      </c>
      <c r="BW27" s="43">
        <v>4.1258100000000004</v>
      </c>
      <c r="BX27" s="43">
        <v>11.16</v>
      </c>
      <c r="BY27" s="43"/>
      <c r="BZ27" s="43">
        <v>89.606399999999994</v>
      </c>
      <c r="CA27" s="43">
        <v>16.194379999999999</v>
      </c>
      <c r="CB27" s="43">
        <v>0.86829999999999996</v>
      </c>
      <c r="CC27" s="43">
        <v>0.66100000000000003</v>
      </c>
      <c r="CD27" s="43">
        <v>23.737860000000001</v>
      </c>
      <c r="CE27" s="43">
        <v>474.98986000000002</v>
      </c>
      <c r="CF27" s="43">
        <v>10.539899999999999</v>
      </c>
      <c r="CG27" s="43">
        <v>147.08199999999999</v>
      </c>
      <c r="CH27" s="43">
        <v>17.285630000000001</v>
      </c>
      <c r="CI27" s="43"/>
      <c r="CJ27" s="43"/>
      <c r="CK27" s="43">
        <v>13.8535</v>
      </c>
      <c r="CL27" s="43">
        <v>4.6545199999999998</v>
      </c>
      <c r="CM27" s="43"/>
      <c r="CN27" s="43"/>
      <c r="CO27" s="43">
        <v>15.671060000000001</v>
      </c>
      <c r="CP27" s="43">
        <v>265.20999999999998</v>
      </c>
      <c r="CQ27" s="43"/>
      <c r="CR27" s="43">
        <v>32.636000000000003</v>
      </c>
      <c r="CS27" s="43"/>
      <c r="CT27" s="43">
        <v>4.7374700000000001</v>
      </c>
    </row>
    <row r="28" spans="1:98" ht="15.6" x14ac:dyDescent="0.3">
      <c r="A28" s="1"/>
      <c r="B28" s="42" t="s">
        <v>820</v>
      </c>
      <c r="C28" s="43"/>
      <c r="D28" s="43"/>
      <c r="E28" s="43">
        <v>34.425530000000002</v>
      </c>
      <c r="F28" s="43">
        <v>13.137</v>
      </c>
      <c r="G28" s="43"/>
      <c r="H28" s="43">
        <v>4.0620000000000003</v>
      </c>
      <c r="I28" s="43"/>
      <c r="J28" s="43"/>
      <c r="K28" s="43">
        <v>19.4483</v>
      </c>
      <c r="L28" s="43">
        <v>26.740100000000002</v>
      </c>
      <c r="M28" s="43"/>
      <c r="N28" s="43">
        <v>13.25</v>
      </c>
      <c r="O28" s="43">
        <v>32.31</v>
      </c>
      <c r="P28" s="43"/>
      <c r="Q28" s="43"/>
      <c r="R28" s="43">
        <v>53.716000000000001</v>
      </c>
      <c r="S28" s="43"/>
      <c r="T28" s="43">
        <v>16.100300000000001</v>
      </c>
      <c r="U28" s="43"/>
      <c r="V28" s="43">
        <v>7.6</v>
      </c>
      <c r="W28" s="43"/>
      <c r="X28" s="43">
        <v>140.57123000000001</v>
      </c>
      <c r="Y28" s="43"/>
      <c r="Z28" s="43">
        <v>8.4947099999999995</v>
      </c>
      <c r="AA28" s="43"/>
      <c r="AB28" s="43"/>
      <c r="AC28" s="43">
        <v>14.68</v>
      </c>
      <c r="AD28" s="43"/>
      <c r="AE28" s="43">
        <v>4.7619999999999996</v>
      </c>
      <c r="AF28" s="43">
        <v>1.8</v>
      </c>
      <c r="AG28" s="43"/>
      <c r="AH28" s="43">
        <v>0.67220000000000002</v>
      </c>
      <c r="AI28" s="43"/>
      <c r="AJ28" s="43">
        <v>4.0119499999999997</v>
      </c>
      <c r="AK28" s="43">
        <v>0</v>
      </c>
      <c r="AL28" s="43">
        <v>3.9914999999999998</v>
      </c>
      <c r="AM28" s="43">
        <v>46.709000000000003</v>
      </c>
      <c r="AN28" s="43">
        <v>25.28257</v>
      </c>
      <c r="AO28" s="43">
        <v>28.8764</v>
      </c>
      <c r="AP28" s="43">
        <v>0.57999999999999996</v>
      </c>
      <c r="AQ28" s="43">
        <v>111.56</v>
      </c>
      <c r="AR28" s="43"/>
      <c r="AS28" s="43">
        <v>37.124929999999999</v>
      </c>
      <c r="AT28" s="43">
        <v>32.909999999999997</v>
      </c>
      <c r="AU28" s="43"/>
      <c r="AV28" s="43">
        <v>193.04401999999999</v>
      </c>
      <c r="AW28" s="43">
        <v>33.370730000000002</v>
      </c>
      <c r="AX28" s="43"/>
      <c r="AY28" s="43">
        <v>6.6383700000000001</v>
      </c>
      <c r="AZ28" s="43"/>
      <c r="BA28" s="43">
        <v>5.2</v>
      </c>
      <c r="BB28" s="43"/>
      <c r="BC28" s="43">
        <v>44.296639999999996</v>
      </c>
      <c r="BD28" s="43"/>
      <c r="BE28" s="43">
        <v>20.3</v>
      </c>
      <c r="BF28" s="43"/>
      <c r="BG28" s="43"/>
      <c r="BH28" s="43"/>
      <c r="BI28" s="43">
        <v>15.19903</v>
      </c>
      <c r="BJ28" s="43"/>
      <c r="BK28" s="43">
        <v>5.5080999999999998</v>
      </c>
      <c r="BL28" s="43"/>
      <c r="BM28" s="43"/>
      <c r="BN28" s="43"/>
      <c r="BO28" s="43">
        <v>1.99</v>
      </c>
      <c r="BP28" s="43">
        <v>150.44112999999999</v>
      </c>
      <c r="BQ28" s="43"/>
      <c r="BR28" s="43">
        <v>4.6223000000000001</v>
      </c>
      <c r="BS28" s="43">
        <v>111.55686</v>
      </c>
      <c r="BT28" s="43">
        <v>13.72035</v>
      </c>
      <c r="BU28" s="43"/>
      <c r="BV28" s="43">
        <v>32.205100000000002</v>
      </c>
      <c r="BW28" s="43">
        <v>3.9547300000000001</v>
      </c>
      <c r="BX28" s="43">
        <v>10.86</v>
      </c>
      <c r="BY28" s="43"/>
      <c r="BZ28" s="43">
        <v>89.601200000000006</v>
      </c>
      <c r="CA28" s="43">
        <v>16.202559999999998</v>
      </c>
      <c r="CB28" s="43">
        <v>1.0992999999999999</v>
      </c>
      <c r="CC28" s="43">
        <v>0.621</v>
      </c>
      <c r="CD28" s="43">
        <v>24.058900000000001</v>
      </c>
      <c r="CE28" s="43">
        <v>469.22685000000001</v>
      </c>
      <c r="CF28" s="43">
        <v>10.808299999999999</v>
      </c>
      <c r="CG28" s="43">
        <v>153.74600000000001</v>
      </c>
      <c r="CH28" s="43">
        <v>17.522500000000001</v>
      </c>
      <c r="CI28" s="43"/>
      <c r="CJ28" s="43"/>
      <c r="CK28" s="43">
        <v>13.9894</v>
      </c>
      <c r="CL28" s="43">
        <v>4.6266400000000001</v>
      </c>
      <c r="CM28" s="43"/>
      <c r="CN28" s="43"/>
      <c r="CO28" s="43">
        <v>15.861359999999999</v>
      </c>
      <c r="CP28" s="43">
        <v>263.19</v>
      </c>
      <c r="CQ28" s="43"/>
      <c r="CR28" s="43">
        <v>30.189</v>
      </c>
      <c r="CS28" s="43"/>
      <c r="CT28" s="43">
        <v>4.7021800000000002</v>
      </c>
    </row>
    <row r="29" spans="1:98" ht="15.6" x14ac:dyDescent="0.3">
      <c r="A29" s="1"/>
      <c r="B29" s="42" t="s">
        <v>821</v>
      </c>
      <c r="C29" s="43"/>
      <c r="D29" s="43"/>
      <c r="E29" s="43">
        <v>34.340060000000001</v>
      </c>
      <c r="F29" s="43">
        <v>13.192</v>
      </c>
      <c r="G29" s="43"/>
      <c r="H29" s="43">
        <v>4.1879999999999997</v>
      </c>
      <c r="I29" s="43"/>
      <c r="J29" s="43"/>
      <c r="K29" s="43">
        <v>19.701899999999998</v>
      </c>
      <c r="L29" s="43">
        <v>26.235099999999999</v>
      </c>
      <c r="M29" s="43"/>
      <c r="N29" s="43">
        <v>13.6</v>
      </c>
      <c r="O29" s="43">
        <v>32.746000000000002</v>
      </c>
      <c r="P29" s="43"/>
      <c r="Q29" s="43"/>
      <c r="R29" s="43">
        <v>53.665999999999997</v>
      </c>
      <c r="S29" s="43"/>
      <c r="T29" s="43">
        <v>40.835900000000002</v>
      </c>
      <c r="U29" s="43"/>
      <c r="V29" s="43">
        <v>7.6</v>
      </c>
      <c r="W29" s="43"/>
      <c r="X29" s="43">
        <v>115.82064</v>
      </c>
      <c r="Y29" s="43"/>
      <c r="Z29" s="43">
        <v>8.8462099999999992</v>
      </c>
      <c r="AA29" s="43"/>
      <c r="AB29" s="43"/>
      <c r="AC29" s="43">
        <v>15.71</v>
      </c>
      <c r="AD29" s="43"/>
      <c r="AE29" s="43">
        <v>4.66</v>
      </c>
      <c r="AF29" s="43">
        <v>2.4</v>
      </c>
      <c r="AG29" s="43"/>
      <c r="AH29" s="43">
        <v>0.56559999999999999</v>
      </c>
      <c r="AI29" s="43"/>
      <c r="AJ29" s="43">
        <v>4.3253700000000004</v>
      </c>
      <c r="AK29" s="43">
        <v>0</v>
      </c>
      <c r="AL29" s="43">
        <v>4.2537000000000003</v>
      </c>
      <c r="AM29" s="43">
        <v>45.70335</v>
      </c>
      <c r="AN29" s="43">
        <v>24.7453</v>
      </c>
      <c r="AO29" s="43">
        <v>28.938500000000001</v>
      </c>
      <c r="AP29" s="43">
        <v>1</v>
      </c>
      <c r="AQ29" s="43">
        <v>109.67</v>
      </c>
      <c r="AR29" s="43"/>
      <c r="AS29" s="43">
        <v>35.956890000000001</v>
      </c>
      <c r="AT29" s="43">
        <v>32.79</v>
      </c>
      <c r="AU29" s="43"/>
      <c r="AV29" s="43">
        <v>191.57335</v>
      </c>
      <c r="AW29" s="43">
        <v>34.725569999999998</v>
      </c>
      <c r="AX29" s="43"/>
      <c r="AY29" s="43">
        <v>6.3112300000000001</v>
      </c>
      <c r="AZ29" s="43"/>
      <c r="BA29" s="43">
        <v>5.2</v>
      </c>
      <c r="BB29" s="43"/>
      <c r="BC29" s="43">
        <v>41.886389999999999</v>
      </c>
      <c r="BD29" s="43"/>
      <c r="BE29" s="43">
        <v>20.3</v>
      </c>
      <c r="BF29" s="43"/>
      <c r="BG29" s="43"/>
      <c r="BH29" s="43"/>
      <c r="BI29" s="43">
        <v>15.083920000000001</v>
      </c>
      <c r="BJ29" s="43"/>
      <c r="BK29" s="43">
        <v>5.6140699999999999</v>
      </c>
      <c r="BL29" s="43"/>
      <c r="BM29" s="43"/>
      <c r="BN29" s="43"/>
      <c r="BO29" s="43">
        <v>2.0099999999999998</v>
      </c>
      <c r="BP29" s="43">
        <v>147.53217000000001</v>
      </c>
      <c r="BQ29" s="43"/>
      <c r="BR29" s="43">
        <v>4.6092000000000004</v>
      </c>
      <c r="BS29" s="43">
        <v>112.2616</v>
      </c>
      <c r="BT29" s="43">
        <v>13.61462</v>
      </c>
      <c r="BU29" s="43"/>
      <c r="BV29" s="43">
        <v>31.9498</v>
      </c>
      <c r="BW29" s="43">
        <v>3.9614600000000002</v>
      </c>
      <c r="BX29" s="43">
        <v>11.19</v>
      </c>
      <c r="BY29" s="43"/>
      <c r="BZ29" s="43">
        <v>89.467500000000001</v>
      </c>
      <c r="CA29" s="43">
        <v>16.194759999999999</v>
      </c>
      <c r="CB29" s="43">
        <v>1.2202999999999999</v>
      </c>
      <c r="CC29" s="43">
        <v>0.66800000000000004</v>
      </c>
      <c r="CD29" s="43">
        <v>25.059729999999998</v>
      </c>
      <c r="CE29" s="43">
        <v>461.89317999999997</v>
      </c>
      <c r="CF29" s="43">
        <v>11.1205</v>
      </c>
      <c r="CG29" s="43">
        <v>159.221</v>
      </c>
      <c r="CH29" s="43">
        <v>17.67381</v>
      </c>
      <c r="CI29" s="43"/>
      <c r="CJ29" s="43"/>
      <c r="CK29" s="43">
        <v>14.058299999999999</v>
      </c>
      <c r="CL29" s="43">
        <v>4.8620000000000001</v>
      </c>
      <c r="CM29" s="43"/>
      <c r="CN29" s="43"/>
      <c r="CO29" s="43">
        <v>11.75071</v>
      </c>
      <c r="CP29" s="43">
        <v>261.74</v>
      </c>
      <c r="CQ29" s="43"/>
      <c r="CR29" s="43">
        <v>31.231999999999999</v>
      </c>
      <c r="CS29" s="43"/>
      <c r="CT29" s="43">
        <v>3.9260600000000001</v>
      </c>
    </row>
    <row r="30" spans="1:98" ht="15.6" x14ac:dyDescent="0.3">
      <c r="A30" s="1"/>
      <c r="B30" s="42" t="s">
        <v>822</v>
      </c>
      <c r="C30" s="43"/>
      <c r="D30" s="43"/>
      <c r="E30" s="43">
        <v>35.079810000000002</v>
      </c>
      <c r="F30" s="43">
        <v>12.462</v>
      </c>
      <c r="G30" s="43"/>
      <c r="H30" s="43">
        <v>4.2859999999999996</v>
      </c>
      <c r="I30" s="43"/>
      <c r="J30" s="43"/>
      <c r="K30" s="43">
        <v>20.657</v>
      </c>
      <c r="L30" s="43">
        <v>26.7483</v>
      </c>
      <c r="M30" s="43"/>
      <c r="N30" s="43">
        <v>13.81</v>
      </c>
      <c r="O30" s="43">
        <v>33.103999999999999</v>
      </c>
      <c r="P30" s="43"/>
      <c r="Q30" s="43"/>
      <c r="R30" s="43">
        <v>53.018999999999998</v>
      </c>
      <c r="S30" s="43"/>
      <c r="T30" s="43">
        <v>28.5108</v>
      </c>
      <c r="U30" s="43"/>
      <c r="V30" s="43">
        <v>7.8</v>
      </c>
      <c r="W30" s="43"/>
      <c r="X30" s="43">
        <v>108.89527</v>
      </c>
      <c r="Y30" s="43"/>
      <c r="Z30" s="43">
        <v>9.0819100000000006</v>
      </c>
      <c r="AA30" s="43"/>
      <c r="AB30" s="43"/>
      <c r="AC30" s="43">
        <v>16.16</v>
      </c>
      <c r="AD30" s="43"/>
      <c r="AE30" s="43">
        <v>4.6360000000000001</v>
      </c>
      <c r="AF30" s="43">
        <v>3.5</v>
      </c>
      <c r="AG30" s="43"/>
      <c r="AH30" s="43">
        <v>0.58389999999999997</v>
      </c>
      <c r="AI30" s="43"/>
      <c r="AJ30" s="43">
        <v>4.6141800000000002</v>
      </c>
      <c r="AK30" s="43">
        <v>0</v>
      </c>
      <c r="AL30" s="43">
        <v>4.4770000000000003</v>
      </c>
      <c r="AM30" s="43">
        <v>44.510809999999999</v>
      </c>
      <c r="AN30" s="43">
        <v>25.278040000000001</v>
      </c>
      <c r="AO30" s="43">
        <v>28.266400000000001</v>
      </c>
      <c r="AP30" s="43">
        <v>0.9</v>
      </c>
      <c r="AQ30" s="43">
        <v>104.99</v>
      </c>
      <c r="AR30" s="43"/>
      <c r="AS30" s="43">
        <v>36.881</v>
      </c>
      <c r="AT30" s="43">
        <v>32.380000000000003</v>
      </c>
      <c r="AU30" s="43"/>
      <c r="AV30" s="43">
        <v>190.55867000000001</v>
      </c>
      <c r="AW30" s="43">
        <v>33.79307</v>
      </c>
      <c r="AX30" s="43"/>
      <c r="AY30" s="43">
        <v>6.2428100000000004</v>
      </c>
      <c r="AZ30" s="43"/>
      <c r="BA30" s="43">
        <v>5.0999999999999996</v>
      </c>
      <c r="BB30" s="43"/>
      <c r="BC30" s="43">
        <v>48.210430000000002</v>
      </c>
      <c r="BD30" s="43"/>
      <c r="BE30" s="43">
        <v>20.3</v>
      </c>
      <c r="BF30" s="43"/>
      <c r="BG30" s="43"/>
      <c r="BH30" s="43"/>
      <c r="BI30" s="43">
        <v>15.016529999999999</v>
      </c>
      <c r="BJ30" s="43"/>
      <c r="BK30" s="43">
        <v>5.5864399999999996</v>
      </c>
      <c r="BL30" s="43"/>
      <c r="BM30" s="43"/>
      <c r="BN30" s="43"/>
      <c r="BO30" s="43">
        <v>2.13</v>
      </c>
      <c r="BP30" s="43">
        <v>147.76738</v>
      </c>
      <c r="BQ30" s="43"/>
      <c r="BR30" s="43">
        <v>4.5780000000000003</v>
      </c>
      <c r="BS30" s="43">
        <v>109.53364000000001</v>
      </c>
      <c r="BT30" s="43">
        <v>13.201460000000001</v>
      </c>
      <c r="BU30" s="43"/>
      <c r="BV30" s="43">
        <v>32.112699999999997</v>
      </c>
      <c r="BW30" s="43">
        <v>3.87202</v>
      </c>
      <c r="BX30" s="43">
        <v>11.02</v>
      </c>
      <c r="BY30" s="43"/>
      <c r="BZ30" s="43">
        <v>89.662499999999994</v>
      </c>
      <c r="CA30" s="43">
        <v>16.2303</v>
      </c>
      <c r="CB30" s="43">
        <v>1.2501</v>
      </c>
      <c r="CC30" s="43">
        <v>0.54700000000000004</v>
      </c>
      <c r="CD30" s="43">
        <v>26.250810000000001</v>
      </c>
      <c r="CE30" s="43">
        <v>466.56578000000002</v>
      </c>
      <c r="CF30" s="43">
        <v>11.159800000000001</v>
      </c>
      <c r="CG30" s="43">
        <v>158.82499999999999</v>
      </c>
      <c r="CH30" s="43">
        <v>17.199459999999998</v>
      </c>
      <c r="CI30" s="43"/>
      <c r="CJ30" s="43"/>
      <c r="CK30" s="43">
        <v>13.3588</v>
      </c>
      <c r="CL30" s="43">
        <v>4.9833400000000001</v>
      </c>
      <c r="CM30" s="43"/>
      <c r="CN30" s="43"/>
      <c r="CO30" s="43">
        <v>11.01163</v>
      </c>
      <c r="CP30" s="43">
        <v>264.48</v>
      </c>
      <c r="CQ30" s="43"/>
      <c r="CR30" s="43">
        <v>31.686</v>
      </c>
      <c r="CS30" s="43"/>
      <c r="CT30" s="43">
        <v>1.1478699999999999</v>
      </c>
    </row>
    <row r="31" spans="1:98" ht="15.6" x14ac:dyDescent="0.3">
      <c r="A31" s="1"/>
      <c r="B31" s="42" t="s">
        <v>823</v>
      </c>
      <c r="C31" s="43"/>
      <c r="D31" s="43"/>
      <c r="E31" s="43">
        <v>34.896859999999997</v>
      </c>
      <c r="F31" s="43">
        <v>11.31</v>
      </c>
      <c r="G31" s="43"/>
      <c r="H31" s="43">
        <v>4.1870000000000003</v>
      </c>
      <c r="I31" s="43"/>
      <c r="J31" s="43"/>
      <c r="K31" s="43">
        <v>19.728400000000001</v>
      </c>
      <c r="L31" s="43">
        <v>26.850999999999999</v>
      </c>
      <c r="M31" s="43"/>
      <c r="N31" s="43">
        <v>13.59</v>
      </c>
      <c r="O31" s="43">
        <v>31.45</v>
      </c>
      <c r="P31" s="43"/>
      <c r="Q31" s="43"/>
      <c r="R31" s="43">
        <v>53.433999999999997</v>
      </c>
      <c r="S31" s="43"/>
      <c r="T31" s="43">
        <v>44.154899999999998</v>
      </c>
      <c r="U31" s="43"/>
      <c r="V31" s="43">
        <v>8</v>
      </c>
      <c r="W31" s="43"/>
      <c r="X31" s="43">
        <v>157.44511</v>
      </c>
      <c r="Y31" s="43"/>
      <c r="Z31" s="43">
        <v>9.1105499999999999</v>
      </c>
      <c r="AA31" s="43"/>
      <c r="AB31" s="43"/>
      <c r="AC31" s="43">
        <v>16.3</v>
      </c>
      <c r="AD31" s="43"/>
      <c r="AE31" s="43">
        <v>4.5910000000000002</v>
      </c>
      <c r="AF31" s="43">
        <v>4.5999999999999996</v>
      </c>
      <c r="AG31" s="43"/>
      <c r="AH31" s="43">
        <v>0.51639999999999997</v>
      </c>
      <c r="AI31" s="43"/>
      <c r="AJ31" s="43">
        <v>4.59483</v>
      </c>
      <c r="AK31" s="43">
        <v>0</v>
      </c>
      <c r="AL31" s="43">
        <v>4.5327000000000002</v>
      </c>
      <c r="AM31" s="43">
        <v>43.278329999999997</v>
      </c>
      <c r="AN31" s="43">
        <v>25.08099</v>
      </c>
      <c r="AO31" s="43">
        <v>27.515799999999999</v>
      </c>
      <c r="AP31" s="43">
        <v>0.73</v>
      </c>
      <c r="AQ31" s="43">
        <v>106.04</v>
      </c>
      <c r="AR31" s="43"/>
      <c r="AS31" s="43">
        <v>37.251559999999998</v>
      </c>
      <c r="AT31" s="43">
        <v>32.72</v>
      </c>
      <c r="AU31" s="43"/>
      <c r="AV31" s="43">
        <v>188.61761999999999</v>
      </c>
      <c r="AW31" s="43">
        <v>33.866599999999998</v>
      </c>
      <c r="AX31" s="43"/>
      <c r="AY31" s="43">
        <v>6.0948200000000003</v>
      </c>
      <c r="AZ31" s="43"/>
      <c r="BA31" s="43">
        <v>5.0999999999999996</v>
      </c>
      <c r="BB31" s="43"/>
      <c r="BC31" s="43">
        <v>52.651110000000003</v>
      </c>
      <c r="BD31" s="43"/>
      <c r="BE31" s="43">
        <v>20.3</v>
      </c>
      <c r="BF31" s="43"/>
      <c r="BG31" s="43"/>
      <c r="BH31" s="43"/>
      <c r="BI31" s="43">
        <v>15.413729999999999</v>
      </c>
      <c r="BJ31" s="43"/>
      <c r="BK31" s="43">
        <v>5.4500099999999998</v>
      </c>
      <c r="BL31" s="43"/>
      <c r="BM31" s="43"/>
      <c r="BN31" s="43"/>
      <c r="BO31" s="43">
        <v>2.1800000000000002</v>
      </c>
      <c r="BP31" s="43">
        <v>151.75541000000001</v>
      </c>
      <c r="BQ31" s="43"/>
      <c r="BR31" s="43">
        <v>4.5133000000000001</v>
      </c>
      <c r="BS31" s="43">
        <v>109.76187</v>
      </c>
      <c r="BT31" s="43">
        <v>13.04527</v>
      </c>
      <c r="BU31" s="43"/>
      <c r="BV31" s="43">
        <v>31.360099999999999</v>
      </c>
      <c r="BW31" s="43">
        <v>3.9659300000000002</v>
      </c>
      <c r="BX31" s="43">
        <v>11.53</v>
      </c>
      <c r="BY31" s="43"/>
      <c r="BZ31" s="43">
        <v>90.852099999999993</v>
      </c>
      <c r="CA31" s="43">
        <v>16.211349999999999</v>
      </c>
      <c r="CB31" s="43">
        <v>1.2682</v>
      </c>
      <c r="CC31" s="43">
        <v>0.64</v>
      </c>
      <c r="CD31" s="43">
        <v>25.240600000000001</v>
      </c>
      <c r="CE31" s="43">
        <v>465.73719</v>
      </c>
      <c r="CF31" s="43">
        <v>11.2136</v>
      </c>
      <c r="CG31" s="43">
        <v>156.43</v>
      </c>
      <c r="CH31" s="43">
        <v>17.179739999999999</v>
      </c>
      <c r="CI31" s="43"/>
      <c r="CJ31" s="43"/>
      <c r="CK31" s="43">
        <v>14.539899999999999</v>
      </c>
      <c r="CL31" s="43">
        <v>4.5312200000000002</v>
      </c>
      <c r="CM31" s="43"/>
      <c r="CN31" s="43"/>
      <c r="CO31" s="43">
        <v>10.48931</v>
      </c>
      <c r="CP31" s="43">
        <v>271.91000000000003</v>
      </c>
      <c r="CQ31" s="43"/>
      <c r="CR31" s="43">
        <v>29.452000000000002</v>
      </c>
      <c r="CS31" s="43"/>
      <c r="CT31" s="43">
        <v>9.8449999999999996E-2</v>
      </c>
    </row>
    <row r="32" spans="1:98" ht="15.6" x14ac:dyDescent="0.3">
      <c r="A32" s="1"/>
      <c r="B32" s="42" t="s">
        <v>824</v>
      </c>
      <c r="C32" s="43"/>
      <c r="D32" s="43"/>
      <c r="E32" s="43">
        <v>34.734459999999999</v>
      </c>
      <c r="F32" s="43">
        <v>11.066000000000001</v>
      </c>
      <c r="G32" s="43"/>
      <c r="H32" s="43">
        <v>4.34</v>
      </c>
      <c r="I32" s="43"/>
      <c r="J32" s="43"/>
      <c r="K32" s="43">
        <v>16.534099999999999</v>
      </c>
      <c r="L32" s="43">
        <v>26.986999999999998</v>
      </c>
      <c r="M32" s="43"/>
      <c r="N32" s="43">
        <v>13.54</v>
      </c>
      <c r="O32" s="43">
        <v>25.038</v>
      </c>
      <c r="P32" s="43"/>
      <c r="Q32" s="43"/>
      <c r="R32" s="43">
        <v>53.23</v>
      </c>
      <c r="S32" s="43"/>
      <c r="T32" s="43">
        <v>43.128</v>
      </c>
      <c r="U32" s="43"/>
      <c r="V32" s="43">
        <v>8.1</v>
      </c>
      <c r="W32" s="43"/>
      <c r="X32" s="43">
        <v>131.40956</v>
      </c>
      <c r="Y32" s="43"/>
      <c r="Z32" s="43">
        <v>8.6784599999999994</v>
      </c>
      <c r="AA32" s="43"/>
      <c r="AB32" s="43"/>
      <c r="AC32" s="43">
        <v>16.53</v>
      </c>
      <c r="AD32" s="43"/>
      <c r="AE32" s="43">
        <v>4.7460000000000004</v>
      </c>
      <c r="AF32" s="43">
        <v>4.8</v>
      </c>
      <c r="AG32" s="43"/>
      <c r="AH32" s="43">
        <v>0.49359999999999998</v>
      </c>
      <c r="AI32" s="43"/>
      <c r="AJ32" s="43">
        <v>4.63246</v>
      </c>
      <c r="AK32" s="43">
        <v>0</v>
      </c>
      <c r="AL32" s="43">
        <v>4.6764000000000001</v>
      </c>
      <c r="AM32" s="43">
        <v>41.991729999999997</v>
      </c>
      <c r="AN32" s="43">
        <v>24.052440000000001</v>
      </c>
      <c r="AO32" s="43">
        <v>24.202000000000002</v>
      </c>
      <c r="AP32" s="43">
        <v>0.78</v>
      </c>
      <c r="AQ32" s="43">
        <v>106.41</v>
      </c>
      <c r="AR32" s="43"/>
      <c r="AS32" s="43">
        <v>36.868549999999999</v>
      </c>
      <c r="AT32" s="43">
        <v>31.74</v>
      </c>
      <c r="AU32" s="43"/>
      <c r="AV32" s="43">
        <v>190.23945000000001</v>
      </c>
      <c r="AW32" s="43">
        <v>32.685989999999997</v>
      </c>
      <c r="AX32" s="43"/>
      <c r="AY32" s="43">
        <v>5.7296800000000001</v>
      </c>
      <c r="AZ32" s="43"/>
      <c r="BA32" s="43">
        <v>5.2</v>
      </c>
      <c r="BB32" s="43"/>
      <c r="BC32" s="43">
        <v>52.244720000000001</v>
      </c>
      <c r="BD32" s="43"/>
      <c r="BE32" s="43">
        <v>20.3</v>
      </c>
      <c r="BF32" s="43"/>
      <c r="BG32" s="43"/>
      <c r="BH32" s="43"/>
      <c r="BI32" s="43">
        <v>15.029019999999999</v>
      </c>
      <c r="BJ32" s="43"/>
      <c r="BK32" s="43">
        <v>5.5091999999999999</v>
      </c>
      <c r="BL32" s="43"/>
      <c r="BM32" s="43"/>
      <c r="BN32" s="43"/>
      <c r="BO32" s="43">
        <v>2.25</v>
      </c>
      <c r="BP32" s="43">
        <v>150.63686000000001</v>
      </c>
      <c r="BQ32" s="43"/>
      <c r="BR32" s="43">
        <v>4.3733000000000004</v>
      </c>
      <c r="BS32" s="43">
        <v>109.76093</v>
      </c>
      <c r="BT32" s="43">
        <v>13.690770000000001</v>
      </c>
      <c r="BU32" s="43"/>
      <c r="BV32" s="43">
        <v>29.4391</v>
      </c>
      <c r="BW32" s="43">
        <v>3.87202</v>
      </c>
      <c r="BX32" s="43">
        <v>10.9</v>
      </c>
      <c r="BY32" s="43"/>
      <c r="BZ32" s="43">
        <v>91.083299999999994</v>
      </c>
      <c r="CA32" s="43">
        <v>16.242329999999999</v>
      </c>
      <c r="CB32" s="43">
        <v>1.262</v>
      </c>
      <c r="CC32" s="43">
        <v>0.64500000000000002</v>
      </c>
      <c r="CD32" s="43">
        <v>25.598120000000002</v>
      </c>
      <c r="CE32" s="43">
        <v>452.68745000000001</v>
      </c>
      <c r="CF32" s="43">
        <v>10.9056</v>
      </c>
      <c r="CG32" s="43">
        <v>157.58699999999999</v>
      </c>
      <c r="CH32" s="43">
        <v>17.371089999999999</v>
      </c>
      <c r="CI32" s="43"/>
      <c r="CJ32" s="43"/>
      <c r="CK32" s="43">
        <v>14.6638</v>
      </c>
      <c r="CL32" s="43">
        <v>4.3423100000000003</v>
      </c>
      <c r="CM32" s="43"/>
      <c r="CN32" s="43"/>
      <c r="CO32" s="43">
        <v>9.12087</v>
      </c>
      <c r="CP32" s="43">
        <v>281.2</v>
      </c>
      <c r="CQ32" s="43"/>
      <c r="CR32" s="43">
        <v>29.259</v>
      </c>
      <c r="CS32" s="43"/>
      <c r="CT32" s="43">
        <v>9.8860000000000003E-2</v>
      </c>
    </row>
    <row r="33" spans="1:98" ht="15.6" x14ac:dyDescent="0.3">
      <c r="A33" s="1"/>
      <c r="B33" s="42" t="s">
        <v>825</v>
      </c>
      <c r="C33" s="43"/>
      <c r="D33" s="43"/>
      <c r="E33" s="43">
        <v>34.555050000000001</v>
      </c>
      <c r="F33" s="43">
        <v>11.898</v>
      </c>
      <c r="G33" s="43"/>
      <c r="H33" s="43">
        <v>4.2480000000000002</v>
      </c>
      <c r="I33" s="43"/>
      <c r="J33" s="43"/>
      <c r="K33" s="43">
        <v>17.399999999999999</v>
      </c>
      <c r="L33" s="43">
        <v>26.3492</v>
      </c>
      <c r="M33" s="43"/>
      <c r="N33" s="43">
        <v>13.16</v>
      </c>
      <c r="O33" s="43">
        <v>25.076000000000001</v>
      </c>
      <c r="P33" s="43"/>
      <c r="Q33" s="43"/>
      <c r="R33" s="43">
        <v>53.591999999999999</v>
      </c>
      <c r="S33" s="43"/>
      <c r="T33" s="43">
        <v>37.579799999999999</v>
      </c>
      <c r="U33" s="43"/>
      <c r="V33" s="43">
        <v>8.1999999999999993</v>
      </c>
      <c r="W33" s="43"/>
      <c r="X33" s="43">
        <v>109.72758</v>
      </c>
      <c r="Y33" s="43"/>
      <c r="Z33" s="43">
        <v>9.2406900000000007</v>
      </c>
      <c r="AA33" s="43"/>
      <c r="AB33" s="43"/>
      <c r="AC33" s="43">
        <v>16.829999999999998</v>
      </c>
      <c r="AD33" s="43"/>
      <c r="AE33" s="43">
        <v>4.7389999999999999</v>
      </c>
      <c r="AF33" s="43">
        <v>4</v>
      </c>
      <c r="AG33" s="43"/>
      <c r="AH33" s="43">
        <v>0.52939999999999998</v>
      </c>
      <c r="AI33" s="43"/>
      <c r="AJ33" s="43">
        <v>4.6611399999999996</v>
      </c>
      <c r="AK33" s="43">
        <v>0</v>
      </c>
      <c r="AL33" s="43">
        <v>4.8883000000000001</v>
      </c>
      <c r="AM33" s="43">
        <v>42.451340000000002</v>
      </c>
      <c r="AN33" s="43">
        <v>24.17653</v>
      </c>
      <c r="AO33" s="43">
        <v>24.5932</v>
      </c>
      <c r="AP33" s="43">
        <v>0.64</v>
      </c>
      <c r="AQ33" s="43">
        <v>106.36</v>
      </c>
      <c r="AR33" s="43"/>
      <c r="AS33" s="43">
        <v>35.385289999999998</v>
      </c>
      <c r="AT33" s="43">
        <v>32.03</v>
      </c>
      <c r="AU33" s="43"/>
      <c r="AV33" s="43">
        <v>126.83445</v>
      </c>
      <c r="AW33" s="43">
        <v>33.988379999999999</v>
      </c>
      <c r="AX33" s="43"/>
      <c r="AY33" s="43">
        <v>5.9472500000000004</v>
      </c>
      <c r="AZ33" s="43"/>
      <c r="BA33" s="43">
        <v>5.0999999999999996</v>
      </c>
      <c r="BB33" s="43"/>
      <c r="BC33" s="43">
        <v>51.592329999999997</v>
      </c>
      <c r="BD33" s="43"/>
      <c r="BE33" s="43">
        <v>20.3</v>
      </c>
      <c r="BF33" s="43"/>
      <c r="BG33" s="43"/>
      <c r="BH33" s="43"/>
      <c r="BI33" s="43">
        <v>15.270300000000001</v>
      </c>
      <c r="BJ33" s="43"/>
      <c r="BK33" s="43">
        <v>5.5648</v>
      </c>
      <c r="BL33" s="43"/>
      <c r="BM33" s="43"/>
      <c r="BN33" s="43"/>
      <c r="BO33" s="43">
        <v>2.09</v>
      </c>
      <c r="BP33" s="43">
        <v>149.82536999999999</v>
      </c>
      <c r="BQ33" s="43"/>
      <c r="BR33" s="43">
        <v>4.2588999999999997</v>
      </c>
      <c r="BS33" s="43">
        <v>107.08222000000001</v>
      </c>
      <c r="BT33" s="43">
        <v>13.726660000000001</v>
      </c>
      <c r="BU33" s="43"/>
      <c r="BV33" s="43">
        <v>29.3171</v>
      </c>
      <c r="BW33" s="43">
        <v>4.0072999999999999</v>
      </c>
      <c r="BX33" s="43">
        <v>10.44</v>
      </c>
      <c r="BY33" s="43"/>
      <c r="BZ33" s="43">
        <v>90.608900000000006</v>
      </c>
      <c r="CA33" s="43">
        <v>16.221910000000001</v>
      </c>
      <c r="CB33" s="43">
        <v>1.2636000000000001</v>
      </c>
      <c r="CC33" s="43">
        <v>0.65200000000000002</v>
      </c>
      <c r="CD33" s="43">
        <v>24.09215</v>
      </c>
      <c r="CE33" s="43">
        <v>464.03289000000001</v>
      </c>
      <c r="CF33" s="43">
        <v>10.694599999999999</v>
      </c>
      <c r="CG33" s="43">
        <v>128.50800000000001</v>
      </c>
      <c r="CH33" s="43">
        <v>17.302440000000001</v>
      </c>
      <c r="CI33" s="43"/>
      <c r="CJ33" s="43"/>
      <c r="CK33" s="43">
        <v>14.3155</v>
      </c>
      <c r="CL33" s="43">
        <v>4.5868900000000004</v>
      </c>
      <c r="CM33" s="43"/>
      <c r="CN33" s="43"/>
      <c r="CO33" s="43">
        <v>10.295349999999999</v>
      </c>
      <c r="CP33" s="43">
        <v>283.16000000000003</v>
      </c>
      <c r="CQ33" s="43"/>
      <c r="CR33" s="43">
        <v>30.032</v>
      </c>
      <c r="CS33" s="43"/>
      <c r="CT33" s="43">
        <v>0.10809000000000001</v>
      </c>
    </row>
    <row r="34" spans="1:98" ht="15.6" x14ac:dyDescent="0.3">
      <c r="A34" s="1"/>
      <c r="B34" s="42" t="s">
        <v>826</v>
      </c>
      <c r="C34" s="43"/>
      <c r="D34" s="43"/>
      <c r="E34" s="43">
        <v>32.12923</v>
      </c>
      <c r="F34" s="43">
        <v>12.984999999999999</v>
      </c>
      <c r="G34" s="43"/>
      <c r="H34" s="43">
        <v>4.2679999999999998</v>
      </c>
      <c r="I34" s="43"/>
      <c r="J34" s="43"/>
      <c r="K34" s="43">
        <v>19.830100000000002</v>
      </c>
      <c r="L34" s="43">
        <v>26.490500000000001</v>
      </c>
      <c r="M34" s="43"/>
      <c r="N34" s="43">
        <v>13.13</v>
      </c>
      <c r="O34" s="43">
        <v>26.574000000000002</v>
      </c>
      <c r="P34" s="43"/>
      <c r="Q34" s="43"/>
      <c r="R34" s="43">
        <v>53.345999999999997</v>
      </c>
      <c r="S34" s="43"/>
      <c r="T34" s="43">
        <v>18.2501</v>
      </c>
      <c r="U34" s="43"/>
      <c r="V34" s="43">
        <v>8.3000000000000007</v>
      </c>
      <c r="W34" s="43"/>
      <c r="X34" s="43">
        <v>104.45274000000001</v>
      </c>
      <c r="Y34" s="43"/>
      <c r="Z34" s="43">
        <v>9.23996</v>
      </c>
      <c r="AA34" s="43"/>
      <c r="AB34" s="43"/>
      <c r="AC34" s="43">
        <v>16.88</v>
      </c>
      <c r="AD34" s="43"/>
      <c r="AE34" s="43">
        <v>4.7649999999999997</v>
      </c>
      <c r="AF34" s="43">
        <v>3.3</v>
      </c>
      <c r="AG34" s="43"/>
      <c r="AH34" s="43">
        <v>0.60050000000000003</v>
      </c>
      <c r="AI34" s="43"/>
      <c r="AJ34" s="43">
        <v>5.46631</v>
      </c>
      <c r="AK34" s="43">
        <v>0</v>
      </c>
      <c r="AL34" s="43">
        <v>4.9920999999999998</v>
      </c>
      <c r="AM34" s="43">
        <v>42.868899999999996</v>
      </c>
      <c r="AN34" s="43">
        <v>24.46988</v>
      </c>
      <c r="AO34" s="43">
        <v>25.097300000000001</v>
      </c>
      <c r="AP34" s="43">
        <v>0.45</v>
      </c>
      <c r="AQ34" s="43">
        <v>105.9</v>
      </c>
      <c r="AR34" s="43"/>
      <c r="AS34" s="43">
        <v>35.588679999999997</v>
      </c>
      <c r="AT34" s="43">
        <v>31.61</v>
      </c>
      <c r="AU34" s="43"/>
      <c r="AV34" s="43">
        <v>127.90356</v>
      </c>
      <c r="AW34" s="43">
        <v>34.504989999999999</v>
      </c>
      <c r="AX34" s="43"/>
      <c r="AY34" s="43">
        <v>6.6914699999999998</v>
      </c>
      <c r="AZ34" s="43"/>
      <c r="BA34" s="43">
        <v>5.2</v>
      </c>
      <c r="BB34" s="43"/>
      <c r="BC34" s="43">
        <v>51.803240000000002</v>
      </c>
      <c r="BD34" s="43"/>
      <c r="BE34" s="43">
        <v>20.3</v>
      </c>
      <c r="BF34" s="43"/>
      <c r="BG34" s="43"/>
      <c r="BH34" s="43"/>
      <c r="BI34" s="43">
        <v>15.34876</v>
      </c>
      <c r="BJ34" s="43"/>
      <c r="BK34" s="43">
        <v>5.5982799999999999</v>
      </c>
      <c r="BL34" s="43"/>
      <c r="BM34" s="43"/>
      <c r="BN34" s="43"/>
      <c r="BO34" s="43">
        <v>2.37</v>
      </c>
      <c r="BP34" s="43">
        <v>150.81209000000001</v>
      </c>
      <c r="BQ34" s="43"/>
      <c r="BR34" s="43">
        <v>4.4379999999999997</v>
      </c>
      <c r="BS34" s="43">
        <v>106.42675</v>
      </c>
      <c r="BT34" s="43">
        <v>13.56232</v>
      </c>
      <c r="BU34" s="43"/>
      <c r="BV34" s="43">
        <v>30.184699999999999</v>
      </c>
      <c r="BW34" s="43">
        <v>3.7307000000000001</v>
      </c>
      <c r="BX34" s="43">
        <v>10.58</v>
      </c>
      <c r="BY34" s="43"/>
      <c r="BZ34" s="43">
        <v>91.823300000000003</v>
      </c>
      <c r="CA34" s="43">
        <v>16.21245</v>
      </c>
      <c r="CB34" s="43">
        <v>1.2653000000000001</v>
      </c>
      <c r="CC34" s="43">
        <v>0.64100000000000001</v>
      </c>
      <c r="CD34" s="43">
        <v>24.53135</v>
      </c>
      <c r="CE34" s="43">
        <v>456.57886000000002</v>
      </c>
      <c r="CF34" s="43">
        <v>10.7898</v>
      </c>
      <c r="CG34" s="43">
        <v>146.59</v>
      </c>
      <c r="CH34" s="43">
        <v>17.496700000000001</v>
      </c>
      <c r="CI34" s="43"/>
      <c r="CJ34" s="43"/>
      <c r="CK34" s="43">
        <v>14.1876</v>
      </c>
      <c r="CL34" s="43">
        <v>4.6033200000000001</v>
      </c>
      <c r="CM34" s="43"/>
      <c r="CN34" s="43"/>
      <c r="CO34" s="43">
        <v>10.028090000000001</v>
      </c>
      <c r="CP34" s="43">
        <v>268.5</v>
      </c>
      <c r="CQ34" s="43"/>
      <c r="CR34" s="43">
        <v>30.878</v>
      </c>
      <c r="CS34" s="43"/>
      <c r="CT34" s="43">
        <v>0.45818999999999999</v>
      </c>
    </row>
    <row r="35" spans="1:98" ht="15.6" x14ac:dyDescent="0.3">
      <c r="A35" s="1"/>
      <c r="B35" s="42" t="s">
        <v>827</v>
      </c>
      <c r="C35" s="43"/>
      <c r="D35" s="43"/>
      <c r="E35" s="43">
        <v>34.16769</v>
      </c>
      <c r="F35" s="43">
        <v>13.157999999999999</v>
      </c>
      <c r="G35" s="43"/>
      <c r="H35" s="43">
        <v>4.2279999999999998</v>
      </c>
      <c r="I35" s="43"/>
      <c r="J35" s="43"/>
      <c r="K35" s="43">
        <v>20.159400000000002</v>
      </c>
      <c r="L35" s="43">
        <v>27.085100000000001</v>
      </c>
      <c r="M35" s="43"/>
      <c r="N35" s="43">
        <v>13.3</v>
      </c>
      <c r="O35" s="43">
        <v>28.19</v>
      </c>
      <c r="P35" s="43"/>
      <c r="Q35" s="43"/>
      <c r="R35" s="43">
        <v>53.372999999999998</v>
      </c>
      <c r="S35" s="43"/>
      <c r="T35" s="43">
        <v>20.763999999999999</v>
      </c>
      <c r="U35" s="43"/>
      <c r="V35" s="43">
        <v>8.3000000000000007</v>
      </c>
      <c r="W35" s="43"/>
      <c r="X35" s="43">
        <v>135.75198</v>
      </c>
      <c r="Y35" s="43"/>
      <c r="Z35" s="43">
        <v>8.9877699999999994</v>
      </c>
      <c r="AA35" s="43"/>
      <c r="AB35" s="43"/>
      <c r="AC35" s="43">
        <v>16.89</v>
      </c>
      <c r="AD35" s="43"/>
      <c r="AE35" s="43">
        <v>4.8150000000000004</v>
      </c>
      <c r="AF35" s="43">
        <v>2.7</v>
      </c>
      <c r="AG35" s="43"/>
      <c r="AH35" s="43">
        <v>0.6895</v>
      </c>
      <c r="AI35" s="43"/>
      <c r="AJ35" s="43">
        <v>5.7646800000000002</v>
      </c>
      <c r="AK35" s="43">
        <v>0</v>
      </c>
      <c r="AL35" s="43">
        <v>4.9866000000000001</v>
      </c>
      <c r="AM35" s="43">
        <v>44.45288</v>
      </c>
      <c r="AN35" s="43">
        <v>24.23771</v>
      </c>
      <c r="AO35" s="43">
        <v>26.071000000000002</v>
      </c>
      <c r="AP35" s="43">
        <v>0.73</v>
      </c>
      <c r="AQ35" s="43">
        <v>105.19</v>
      </c>
      <c r="AR35" s="43"/>
      <c r="AS35" s="43">
        <v>36.893999999999998</v>
      </c>
      <c r="AT35" s="43">
        <v>31.84</v>
      </c>
      <c r="AU35" s="43"/>
      <c r="AV35" s="43">
        <v>126.33452</v>
      </c>
      <c r="AW35" s="43">
        <v>35.464840000000002</v>
      </c>
      <c r="AX35" s="43"/>
      <c r="AY35" s="43">
        <v>6.2794400000000001</v>
      </c>
      <c r="AZ35" s="43"/>
      <c r="BA35" s="43">
        <v>4.9000000000000004</v>
      </c>
      <c r="BB35" s="43"/>
      <c r="BC35" s="43">
        <v>51.906730000000003</v>
      </c>
      <c r="BD35" s="43"/>
      <c r="BE35" s="43">
        <v>20.3</v>
      </c>
      <c r="BF35" s="43"/>
      <c r="BG35" s="43"/>
      <c r="BH35" s="43"/>
      <c r="BI35" s="43">
        <v>15.251200000000001</v>
      </c>
      <c r="BJ35" s="43"/>
      <c r="BK35" s="43">
        <v>5.6975100000000003</v>
      </c>
      <c r="BL35" s="43"/>
      <c r="BM35" s="43"/>
      <c r="BN35" s="43"/>
      <c r="BO35" s="43">
        <v>2.2799999999999998</v>
      </c>
      <c r="BP35" s="43">
        <v>149.69819000000001</v>
      </c>
      <c r="BQ35" s="43"/>
      <c r="BR35" s="43">
        <v>4.5578000000000003</v>
      </c>
      <c r="BS35" s="43">
        <v>106.01421000000001</v>
      </c>
      <c r="BT35" s="43">
        <v>14.27613</v>
      </c>
      <c r="BU35" s="43"/>
      <c r="BV35" s="43">
        <v>31.4297</v>
      </c>
      <c r="BW35" s="43">
        <v>3.87202</v>
      </c>
      <c r="BX35" s="43">
        <v>11.05</v>
      </c>
      <c r="BY35" s="43"/>
      <c r="BZ35" s="43">
        <v>93.117999999999995</v>
      </c>
      <c r="CA35" s="43">
        <v>16.203430000000001</v>
      </c>
      <c r="CB35" s="43">
        <v>1.2797000000000001</v>
      </c>
      <c r="CC35" s="43">
        <v>0.628</v>
      </c>
      <c r="CD35" s="43">
        <v>25.77909</v>
      </c>
      <c r="CE35" s="43">
        <v>453.63531999999998</v>
      </c>
      <c r="CF35" s="43">
        <v>10.7736</v>
      </c>
      <c r="CG35" s="43">
        <v>151.67599999999999</v>
      </c>
      <c r="CH35" s="43">
        <v>17.604130000000001</v>
      </c>
      <c r="CI35" s="43"/>
      <c r="CJ35" s="43"/>
      <c r="CK35" s="43">
        <v>14.640700000000001</v>
      </c>
      <c r="CL35" s="43">
        <v>4.6233899999999997</v>
      </c>
      <c r="CM35" s="43"/>
      <c r="CN35" s="43"/>
      <c r="CO35" s="43">
        <v>11.023809999999999</v>
      </c>
      <c r="CP35" s="43">
        <v>279.43</v>
      </c>
      <c r="CQ35" s="43"/>
      <c r="CR35" s="43">
        <v>32.238</v>
      </c>
      <c r="CS35" s="43"/>
      <c r="CT35" s="43">
        <v>1.8631500000000001</v>
      </c>
    </row>
    <row r="36" spans="1:98" ht="15.6" x14ac:dyDescent="0.3">
      <c r="A36" s="1"/>
      <c r="B36" s="42" t="s">
        <v>828</v>
      </c>
      <c r="C36" s="43"/>
      <c r="D36" s="43"/>
      <c r="E36" s="43">
        <v>32.965809999999998</v>
      </c>
      <c r="F36" s="43">
        <v>13.4</v>
      </c>
      <c r="G36" s="43"/>
      <c r="H36" s="43">
        <v>4.2089999999999996</v>
      </c>
      <c r="I36" s="43"/>
      <c r="J36" s="43"/>
      <c r="K36" s="43">
        <v>19.681799999999999</v>
      </c>
      <c r="L36" s="43">
        <v>26.837299999999999</v>
      </c>
      <c r="M36" s="43"/>
      <c r="N36" s="43">
        <v>13.65</v>
      </c>
      <c r="O36" s="43">
        <v>28.634</v>
      </c>
      <c r="P36" s="43"/>
      <c r="Q36" s="43"/>
      <c r="R36" s="43">
        <v>53.3</v>
      </c>
      <c r="S36" s="43"/>
      <c r="T36" s="43">
        <v>27.967500000000001</v>
      </c>
      <c r="U36" s="43"/>
      <c r="V36" s="43">
        <v>8.3000000000000007</v>
      </c>
      <c r="W36" s="43"/>
      <c r="X36" s="43">
        <v>135.63220000000001</v>
      </c>
      <c r="Y36" s="43"/>
      <c r="Z36" s="43">
        <v>9.2380600000000008</v>
      </c>
      <c r="AA36" s="43"/>
      <c r="AB36" s="43"/>
      <c r="AC36" s="43">
        <v>16.600000000000001</v>
      </c>
      <c r="AD36" s="43"/>
      <c r="AE36" s="43">
        <v>4.7030000000000003</v>
      </c>
      <c r="AF36" s="43">
        <v>3.3</v>
      </c>
      <c r="AG36" s="43"/>
      <c r="AH36" s="43">
        <v>0.68210000000000004</v>
      </c>
      <c r="AI36" s="43"/>
      <c r="AJ36" s="43">
        <v>5.7564599999999997</v>
      </c>
      <c r="AK36" s="43">
        <v>0</v>
      </c>
      <c r="AL36" s="43">
        <v>5.0593000000000004</v>
      </c>
      <c r="AM36" s="43">
        <v>45.657910000000001</v>
      </c>
      <c r="AN36" s="43">
        <v>25.430769999999999</v>
      </c>
      <c r="AO36" s="43">
        <v>25.636500000000002</v>
      </c>
      <c r="AP36" s="43">
        <v>0.86</v>
      </c>
      <c r="AQ36" s="43">
        <v>105.38</v>
      </c>
      <c r="AR36" s="43"/>
      <c r="AS36" s="43">
        <v>36.612029999999997</v>
      </c>
      <c r="AT36" s="43">
        <v>32.49</v>
      </c>
      <c r="AU36" s="43"/>
      <c r="AV36" s="43">
        <v>127.97024999999999</v>
      </c>
      <c r="AW36" s="43">
        <v>34.614139999999999</v>
      </c>
      <c r="AX36" s="43"/>
      <c r="AY36" s="43">
        <v>6.31393</v>
      </c>
      <c r="AZ36" s="43"/>
      <c r="BA36" s="43">
        <v>5</v>
      </c>
      <c r="BB36" s="43"/>
      <c r="BC36" s="43">
        <v>51.886180000000003</v>
      </c>
      <c r="BD36" s="43"/>
      <c r="BE36" s="43">
        <v>20.3</v>
      </c>
      <c r="BF36" s="43"/>
      <c r="BG36" s="43"/>
      <c r="BH36" s="43"/>
      <c r="BI36" s="43">
        <v>15.38491</v>
      </c>
      <c r="BJ36" s="43"/>
      <c r="BK36" s="43">
        <v>5.8681700000000001</v>
      </c>
      <c r="BL36" s="43"/>
      <c r="BM36" s="43"/>
      <c r="BN36" s="43"/>
      <c r="BO36" s="43">
        <v>2.36</v>
      </c>
      <c r="BP36" s="43">
        <v>147.70639</v>
      </c>
      <c r="BQ36" s="43"/>
      <c r="BR36" s="43">
        <v>4.6856999999999998</v>
      </c>
      <c r="BS36" s="43">
        <v>108.16092999999999</v>
      </c>
      <c r="BT36" s="43">
        <v>14.19815</v>
      </c>
      <c r="BU36" s="43"/>
      <c r="BV36" s="43">
        <v>31.856100000000001</v>
      </c>
      <c r="BW36" s="43">
        <v>3.9659300000000002</v>
      </c>
      <c r="BX36" s="43">
        <v>11.4</v>
      </c>
      <c r="BY36" s="43"/>
      <c r="BZ36" s="43">
        <v>93.623099999999994</v>
      </c>
      <c r="CA36" s="43">
        <v>16.222850000000001</v>
      </c>
      <c r="CB36" s="43">
        <v>1.2982</v>
      </c>
      <c r="CC36" s="43">
        <v>0.64700000000000002</v>
      </c>
      <c r="CD36" s="43">
        <v>25.968730000000001</v>
      </c>
      <c r="CE36" s="43">
        <v>436.92115999999999</v>
      </c>
      <c r="CF36" s="43">
        <v>10.9232</v>
      </c>
      <c r="CG36" s="43">
        <v>150.488</v>
      </c>
      <c r="CH36" s="43">
        <v>16.8659</v>
      </c>
      <c r="CI36" s="43"/>
      <c r="CJ36" s="43"/>
      <c r="CK36" s="43">
        <v>14.352600000000001</v>
      </c>
      <c r="CL36" s="43">
        <v>4.7574100000000001</v>
      </c>
      <c r="CM36" s="43"/>
      <c r="CN36" s="43"/>
      <c r="CO36" s="43">
        <v>10.7576</v>
      </c>
      <c r="CP36" s="43">
        <v>276.72000000000003</v>
      </c>
      <c r="CQ36" s="43"/>
      <c r="CR36" s="43">
        <v>32.183</v>
      </c>
      <c r="CS36" s="43"/>
      <c r="CT36" s="43">
        <v>1.7101999999999999</v>
      </c>
    </row>
    <row r="37" spans="1:98" ht="15.6" x14ac:dyDescent="0.3">
      <c r="A37" s="1"/>
      <c r="B37" s="42" t="s">
        <v>829</v>
      </c>
      <c r="C37" s="43"/>
      <c r="D37" s="43"/>
      <c r="E37" s="43">
        <v>32.676650000000002</v>
      </c>
      <c r="F37" s="43">
        <v>13.269</v>
      </c>
      <c r="G37" s="43"/>
      <c r="H37" s="43">
        <v>4.2039999999999997</v>
      </c>
      <c r="I37" s="43"/>
      <c r="J37" s="43"/>
      <c r="K37" s="43">
        <v>19.3261</v>
      </c>
      <c r="L37" s="43">
        <v>27.228300000000001</v>
      </c>
      <c r="M37" s="43"/>
      <c r="N37" s="43">
        <v>13.16</v>
      </c>
      <c r="O37" s="43">
        <v>29.161999999999999</v>
      </c>
      <c r="P37" s="43"/>
      <c r="Q37" s="43"/>
      <c r="R37" s="43">
        <v>53.308</v>
      </c>
      <c r="S37" s="43"/>
      <c r="T37" s="43">
        <v>43.767800000000001</v>
      </c>
      <c r="U37" s="43"/>
      <c r="V37" s="43">
        <v>8.4</v>
      </c>
      <c r="W37" s="43"/>
      <c r="X37" s="43">
        <v>117.68955</v>
      </c>
      <c r="Y37" s="43"/>
      <c r="Z37" s="43">
        <v>9.1075499999999998</v>
      </c>
      <c r="AA37" s="43"/>
      <c r="AB37" s="43"/>
      <c r="AC37" s="43">
        <v>15.82</v>
      </c>
      <c r="AD37" s="43"/>
      <c r="AE37" s="43">
        <v>4.7190000000000003</v>
      </c>
      <c r="AF37" s="43">
        <v>4</v>
      </c>
      <c r="AG37" s="43"/>
      <c r="AH37" s="43">
        <v>0.52629999999999999</v>
      </c>
      <c r="AI37" s="43"/>
      <c r="AJ37" s="43">
        <v>6.2199600000000004</v>
      </c>
      <c r="AK37" s="43">
        <v>0</v>
      </c>
      <c r="AL37" s="43">
        <v>5.0506000000000002</v>
      </c>
      <c r="AM37" s="43">
        <v>44.772750000000002</v>
      </c>
      <c r="AN37" s="43">
        <v>24.32292</v>
      </c>
      <c r="AO37" s="43">
        <v>25.5745</v>
      </c>
      <c r="AP37" s="43">
        <v>0.97</v>
      </c>
      <c r="AQ37" s="43">
        <v>106.83</v>
      </c>
      <c r="AR37" s="43"/>
      <c r="AS37" s="43">
        <v>38.113489999999999</v>
      </c>
      <c r="AT37" s="43">
        <v>32.33</v>
      </c>
      <c r="AU37" s="43"/>
      <c r="AV37" s="43">
        <v>127.59742</v>
      </c>
      <c r="AW37" s="43">
        <v>34.670140000000004</v>
      </c>
      <c r="AX37" s="43"/>
      <c r="AY37" s="43">
        <v>6.7497999999999996</v>
      </c>
      <c r="AZ37" s="43"/>
      <c r="BA37" s="43">
        <v>4.9000000000000004</v>
      </c>
      <c r="BB37" s="43"/>
      <c r="BC37" s="43">
        <v>51.816929999999999</v>
      </c>
      <c r="BD37" s="43"/>
      <c r="BE37" s="43">
        <v>20.100000000000001</v>
      </c>
      <c r="BF37" s="43"/>
      <c r="BG37" s="43"/>
      <c r="BH37" s="43"/>
      <c r="BI37" s="43">
        <v>15.363429999999999</v>
      </c>
      <c r="BJ37" s="43"/>
      <c r="BK37" s="43">
        <v>5.7450700000000001</v>
      </c>
      <c r="BL37" s="43"/>
      <c r="BM37" s="43"/>
      <c r="BN37" s="43"/>
      <c r="BO37" s="43">
        <v>2.0099999999999998</v>
      </c>
      <c r="BP37" s="43">
        <v>149.79891000000001</v>
      </c>
      <c r="BQ37" s="43"/>
      <c r="BR37" s="43">
        <v>4.7008999999999999</v>
      </c>
      <c r="BS37" s="43">
        <v>105.97254</v>
      </c>
      <c r="BT37" s="43">
        <v>14.41164</v>
      </c>
      <c r="BU37" s="43"/>
      <c r="BV37" s="43">
        <v>32.137300000000003</v>
      </c>
      <c r="BW37" s="43">
        <v>4.0273599999999998</v>
      </c>
      <c r="BX37" s="43">
        <v>11.84</v>
      </c>
      <c r="BY37" s="43"/>
      <c r="BZ37" s="43">
        <v>93.797399999999996</v>
      </c>
      <c r="CA37" s="43">
        <v>16.22381</v>
      </c>
      <c r="CB37" s="43">
        <v>1.3210999999999999</v>
      </c>
      <c r="CC37" s="43">
        <v>0.61299999999999999</v>
      </c>
      <c r="CD37" s="43">
        <v>27.670940000000002</v>
      </c>
      <c r="CE37" s="43">
        <v>455.49090000000001</v>
      </c>
      <c r="CF37" s="43">
        <v>11.0769</v>
      </c>
      <c r="CG37" s="43">
        <v>144.429</v>
      </c>
      <c r="CH37" s="43">
        <v>17.00151</v>
      </c>
      <c r="CI37" s="43"/>
      <c r="CJ37" s="43"/>
      <c r="CK37" s="43">
        <v>14.454499999999999</v>
      </c>
      <c r="CL37" s="43">
        <v>5.0709999999999997</v>
      </c>
      <c r="CM37" s="43"/>
      <c r="CN37" s="43"/>
      <c r="CO37" s="43">
        <v>11.066599999999999</v>
      </c>
      <c r="CP37" s="43">
        <v>275.12</v>
      </c>
      <c r="CQ37" s="43"/>
      <c r="CR37" s="43">
        <v>29.943000000000001</v>
      </c>
      <c r="CS37" s="43"/>
      <c r="CT37" s="43">
        <v>1.6590100000000001</v>
      </c>
    </row>
    <row r="38" spans="1:98" ht="15.6" x14ac:dyDescent="0.3">
      <c r="A38" s="1"/>
      <c r="B38" s="42" t="s">
        <v>830</v>
      </c>
      <c r="C38" s="43"/>
      <c r="D38" s="43"/>
      <c r="E38" s="43">
        <v>32.389609999999998</v>
      </c>
      <c r="F38" s="43">
        <v>13.393000000000001</v>
      </c>
      <c r="G38" s="43"/>
      <c r="H38" s="43">
        <v>4.1829999999999998</v>
      </c>
      <c r="I38" s="43"/>
      <c r="J38" s="43"/>
      <c r="K38" s="43">
        <v>19.167000000000002</v>
      </c>
      <c r="L38" s="43">
        <v>27.225100000000001</v>
      </c>
      <c r="M38" s="43"/>
      <c r="N38" s="43">
        <v>13.42</v>
      </c>
      <c r="O38" s="43">
        <v>29.794</v>
      </c>
      <c r="P38" s="43"/>
      <c r="Q38" s="43"/>
      <c r="R38" s="43">
        <v>52.762999999999998</v>
      </c>
      <c r="S38" s="43"/>
      <c r="T38" s="43">
        <v>47.046199999999999</v>
      </c>
      <c r="U38" s="43"/>
      <c r="V38" s="43">
        <v>8.4</v>
      </c>
      <c r="W38" s="43"/>
      <c r="X38" s="43">
        <v>100.37470999999999</v>
      </c>
      <c r="Y38" s="43"/>
      <c r="Z38" s="43">
        <v>9.1865100000000002</v>
      </c>
      <c r="AA38" s="43"/>
      <c r="AB38" s="43"/>
      <c r="AC38" s="43">
        <v>15.03</v>
      </c>
      <c r="AD38" s="43"/>
      <c r="AE38" s="43">
        <v>4.726</v>
      </c>
      <c r="AF38" s="43">
        <v>2.7</v>
      </c>
      <c r="AG38" s="43"/>
      <c r="AH38" s="43">
        <v>0.57489999999999997</v>
      </c>
      <c r="AI38" s="43"/>
      <c r="AJ38" s="43">
        <v>6.1652199999999997</v>
      </c>
      <c r="AK38" s="43">
        <v>0</v>
      </c>
      <c r="AL38" s="43">
        <v>5.0442999999999998</v>
      </c>
      <c r="AM38" s="43">
        <v>43.46217</v>
      </c>
      <c r="AN38" s="43">
        <v>22.862909999999999</v>
      </c>
      <c r="AO38" s="43">
        <v>25.322800000000001</v>
      </c>
      <c r="AP38" s="43">
        <v>0.6</v>
      </c>
      <c r="AQ38" s="43">
        <v>106.19</v>
      </c>
      <c r="AR38" s="43"/>
      <c r="AS38" s="43">
        <v>36.241639999999997</v>
      </c>
      <c r="AT38" s="43">
        <v>32.53</v>
      </c>
      <c r="AU38" s="43"/>
      <c r="AV38" s="43">
        <v>138.77137999999999</v>
      </c>
      <c r="AW38" s="43">
        <v>33.194020000000002</v>
      </c>
      <c r="AX38" s="43"/>
      <c r="AY38" s="43">
        <v>7.5449400000000004</v>
      </c>
      <c r="AZ38" s="43"/>
      <c r="BA38" s="43">
        <v>4.8</v>
      </c>
      <c r="BB38" s="43"/>
      <c r="BC38" s="43">
        <v>52.076000000000001</v>
      </c>
      <c r="BD38" s="43"/>
      <c r="BE38" s="43">
        <v>20.100000000000001</v>
      </c>
      <c r="BF38" s="43"/>
      <c r="BG38" s="43"/>
      <c r="BH38" s="43"/>
      <c r="BI38" s="43">
        <v>15.74933</v>
      </c>
      <c r="BJ38" s="43"/>
      <c r="BK38" s="43">
        <v>5.7195</v>
      </c>
      <c r="BL38" s="43"/>
      <c r="BM38" s="43"/>
      <c r="BN38" s="43"/>
      <c r="BO38" s="43">
        <v>1.93</v>
      </c>
      <c r="BP38" s="43">
        <v>150.94818000000001</v>
      </c>
      <c r="BQ38" s="43"/>
      <c r="BR38" s="43">
        <v>4.7489999999999997</v>
      </c>
      <c r="BS38" s="43">
        <v>105.59278999999999</v>
      </c>
      <c r="BT38" s="43">
        <v>14.271420000000001</v>
      </c>
      <c r="BU38" s="43"/>
      <c r="BV38" s="43">
        <v>31.210699999999999</v>
      </c>
      <c r="BW38" s="43">
        <v>3.8865599999999998</v>
      </c>
      <c r="BX38" s="43">
        <v>11.81</v>
      </c>
      <c r="BY38" s="43"/>
      <c r="BZ38" s="43">
        <v>93.488299999999995</v>
      </c>
      <c r="CA38" s="43">
        <v>16.193480000000001</v>
      </c>
      <c r="CB38" s="43">
        <v>1.3292999999999999</v>
      </c>
      <c r="CC38" s="43">
        <v>0.63900000000000001</v>
      </c>
      <c r="CD38" s="43">
        <v>27.846589999999999</v>
      </c>
      <c r="CE38" s="43">
        <v>448.60759000000002</v>
      </c>
      <c r="CF38" s="43">
        <v>11.314</v>
      </c>
      <c r="CG38" s="43">
        <v>146.67699999999999</v>
      </c>
      <c r="CH38" s="43">
        <v>17.10697</v>
      </c>
      <c r="CI38" s="43"/>
      <c r="CJ38" s="43"/>
      <c r="CK38" s="43">
        <v>14.9343</v>
      </c>
      <c r="CL38" s="43">
        <v>5.0238800000000001</v>
      </c>
      <c r="CM38" s="43"/>
      <c r="CN38" s="43"/>
      <c r="CO38" s="43">
        <v>11.016360000000001</v>
      </c>
      <c r="CP38" s="43">
        <v>273.69</v>
      </c>
      <c r="CQ38" s="43"/>
      <c r="CR38" s="43">
        <v>30.315000000000001</v>
      </c>
      <c r="CS38" s="43"/>
      <c r="CT38" s="43">
        <v>4.7233599999999996</v>
      </c>
    </row>
    <row r="39" spans="1:98" ht="15.6" x14ac:dyDescent="0.3">
      <c r="A39" s="1"/>
      <c r="B39" s="42" t="s">
        <v>831</v>
      </c>
      <c r="C39" s="43"/>
      <c r="D39" s="43"/>
      <c r="E39" s="43">
        <v>32.681379999999997</v>
      </c>
      <c r="F39" s="43">
        <v>13.138999999999999</v>
      </c>
      <c r="G39" s="43"/>
      <c r="H39" s="43">
        <v>4.3310000000000004</v>
      </c>
      <c r="I39" s="43"/>
      <c r="J39" s="43"/>
      <c r="K39" s="43">
        <v>19.773700000000002</v>
      </c>
      <c r="L39" s="43">
        <v>27.350899999999999</v>
      </c>
      <c r="M39" s="43"/>
      <c r="N39" s="43">
        <v>13.29</v>
      </c>
      <c r="O39" s="43">
        <v>29.722000000000001</v>
      </c>
      <c r="P39" s="43"/>
      <c r="Q39" s="43"/>
      <c r="R39" s="43">
        <v>52.905999999999999</v>
      </c>
      <c r="S39" s="43"/>
      <c r="T39" s="43">
        <v>45.193100000000001</v>
      </c>
      <c r="U39" s="43"/>
      <c r="V39" s="43">
        <v>8.4</v>
      </c>
      <c r="W39" s="43"/>
      <c r="X39" s="43">
        <v>146.53244000000001</v>
      </c>
      <c r="Y39" s="43"/>
      <c r="Z39" s="43">
        <v>9.4414400000000001</v>
      </c>
      <c r="AA39" s="43"/>
      <c r="AB39" s="43"/>
      <c r="AC39" s="43">
        <v>14.25</v>
      </c>
      <c r="AD39" s="43"/>
      <c r="AE39" s="43">
        <v>4.6829999999999998</v>
      </c>
      <c r="AF39" s="43">
        <v>2.5</v>
      </c>
      <c r="AG39" s="43"/>
      <c r="AH39" s="43">
        <v>0.60170000000000001</v>
      </c>
      <c r="AI39" s="43"/>
      <c r="AJ39" s="43">
        <v>6.4605899999999998</v>
      </c>
      <c r="AK39" s="43">
        <v>0</v>
      </c>
      <c r="AL39" s="43">
        <v>5.1725000000000003</v>
      </c>
      <c r="AM39" s="43">
        <v>46.742049999999999</v>
      </c>
      <c r="AN39" s="43">
        <v>21.970569999999999</v>
      </c>
      <c r="AO39" s="43">
        <v>26.9544</v>
      </c>
      <c r="AP39" s="43">
        <v>0.23</v>
      </c>
      <c r="AQ39" s="43">
        <v>105.81</v>
      </c>
      <c r="AR39" s="43"/>
      <c r="AS39" s="43">
        <v>36.556379999999997</v>
      </c>
      <c r="AT39" s="43">
        <v>32.29</v>
      </c>
      <c r="AU39" s="43"/>
      <c r="AV39" s="43">
        <v>146.03092000000001</v>
      </c>
      <c r="AW39" s="43">
        <v>35.561799999999998</v>
      </c>
      <c r="AX39" s="43"/>
      <c r="AY39" s="43">
        <v>6.8346299999999998</v>
      </c>
      <c r="AZ39" s="43"/>
      <c r="BA39" s="43">
        <v>4.8</v>
      </c>
      <c r="BB39" s="43"/>
      <c r="BC39" s="43">
        <v>52.270789999999998</v>
      </c>
      <c r="BD39" s="43"/>
      <c r="BE39" s="43">
        <v>20.100000000000001</v>
      </c>
      <c r="BF39" s="43"/>
      <c r="BG39" s="43"/>
      <c r="BH39" s="43"/>
      <c r="BI39" s="43">
        <v>15.506919999999999</v>
      </c>
      <c r="BJ39" s="43"/>
      <c r="BK39" s="43">
        <v>5.5523999999999996</v>
      </c>
      <c r="BL39" s="43"/>
      <c r="BM39" s="43"/>
      <c r="BN39" s="43"/>
      <c r="BO39" s="43">
        <v>2.21</v>
      </c>
      <c r="BP39" s="43">
        <v>151.90942000000001</v>
      </c>
      <c r="BQ39" s="43"/>
      <c r="BR39" s="43">
        <v>4.6463999999999999</v>
      </c>
      <c r="BS39" s="43">
        <v>106.97563</v>
      </c>
      <c r="BT39" s="43">
        <v>12.865410000000001</v>
      </c>
      <c r="BU39" s="43"/>
      <c r="BV39" s="43">
        <v>31.313199999999998</v>
      </c>
      <c r="BW39" s="43">
        <v>3.9036599999999999</v>
      </c>
      <c r="BX39" s="43">
        <v>11.38</v>
      </c>
      <c r="BY39" s="43"/>
      <c r="BZ39" s="43">
        <v>92.018500000000003</v>
      </c>
      <c r="CA39" s="43">
        <v>16.208749999999998</v>
      </c>
      <c r="CB39" s="43">
        <v>1.3148</v>
      </c>
      <c r="CC39" s="43">
        <v>0.63300000000000001</v>
      </c>
      <c r="CD39" s="43">
        <v>27.621200000000002</v>
      </c>
      <c r="CE39" s="43">
        <v>437.56110999999999</v>
      </c>
      <c r="CF39" s="43">
        <v>11.4511</v>
      </c>
      <c r="CG39" s="43">
        <v>159.33699999999999</v>
      </c>
      <c r="CH39" s="43">
        <v>17.544239999999999</v>
      </c>
      <c r="CI39" s="43"/>
      <c r="CJ39" s="43"/>
      <c r="CK39" s="43">
        <v>13.964700000000001</v>
      </c>
      <c r="CL39" s="43">
        <v>5.0648499999999999</v>
      </c>
      <c r="CM39" s="43"/>
      <c r="CN39" s="43"/>
      <c r="CO39" s="43">
        <v>10.56596</v>
      </c>
      <c r="CP39" s="43">
        <v>271.57</v>
      </c>
      <c r="CQ39" s="43"/>
      <c r="CR39" s="43">
        <v>30.481999999999999</v>
      </c>
      <c r="CS39" s="43"/>
      <c r="CT39" s="43">
        <v>12.21236</v>
      </c>
    </row>
    <row r="40" spans="1:98" ht="15.6" x14ac:dyDescent="0.3">
      <c r="A40" s="1"/>
      <c r="B40" s="42" t="s">
        <v>832</v>
      </c>
      <c r="C40" s="43"/>
      <c r="D40" s="43"/>
      <c r="E40" s="43">
        <v>33.513379999999998</v>
      </c>
      <c r="F40" s="43">
        <v>12.936999999999999</v>
      </c>
      <c r="G40" s="43"/>
      <c r="H40" s="43">
        <v>4.3129999999999997</v>
      </c>
      <c r="I40" s="43"/>
      <c r="J40" s="43"/>
      <c r="K40" s="43">
        <v>20.0471</v>
      </c>
      <c r="L40" s="43">
        <v>27.498799999999999</v>
      </c>
      <c r="M40" s="43"/>
      <c r="N40" s="43">
        <v>13.27</v>
      </c>
      <c r="O40" s="43">
        <v>31.202000000000002</v>
      </c>
      <c r="P40" s="43"/>
      <c r="Q40" s="43"/>
      <c r="R40" s="43">
        <v>52.853000000000002</v>
      </c>
      <c r="S40" s="43"/>
      <c r="T40" s="43">
        <v>18.904699999999998</v>
      </c>
      <c r="U40" s="43"/>
      <c r="V40" s="43">
        <v>8.3000000000000007</v>
      </c>
      <c r="W40" s="43"/>
      <c r="X40" s="43">
        <v>141.07597999999999</v>
      </c>
      <c r="Y40" s="43"/>
      <c r="Z40" s="43">
        <v>9.5753000000000004</v>
      </c>
      <c r="AA40" s="43"/>
      <c r="AB40" s="43"/>
      <c r="AC40" s="43">
        <v>13.6</v>
      </c>
      <c r="AD40" s="43"/>
      <c r="AE40" s="43">
        <v>4.7830000000000004</v>
      </c>
      <c r="AF40" s="43">
        <v>1.2</v>
      </c>
      <c r="AG40" s="43"/>
      <c r="AH40" s="43">
        <v>0.60650000000000004</v>
      </c>
      <c r="AI40" s="43"/>
      <c r="AJ40" s="43">
        <v>6.2238600000000002</v>
      </c>
      <c r="AK40" s="43">
        <v>0</v>
      </c>
      <c r="AL40" s="43">
        <v>5.1492000000000004</v>
      </c>
      <c r="AM40" s="43">
        <v>46.555999999999997</v>
      </c>
      <c r="AN40" s="43">
        <v>22.88617</v>
      </c>
      <c r="AO40" s="43">
        <v>25.997299999999999</v>
      </c>
      <c r="AP40" s="43">
        <v>0.37</v>
      </c>
      <c r="AQ40" s="43">
        <v>106.09</v>
      </c>
      <c r="AR40" s="43"/>
      <c r="AS40" s="43">
        <v>36.701729999999998</v>
      </c>
      <c r="AT40" s="43">
        <v>32.35</v>
      </c>
      <c r="AU40" s="43"/>
      <c r="AV40" s="43">
        <v>161.56826000000001</v>
      </c>
      <c r="AW40" s="43">
        <v>33.980319999999999</v>
      </c>
      <c r="AX40" s="43"/>
      <c r="AY40" s="43">
        <v>6.4257499999999999</v>
      </c>
      <c r="AZ40" s="43"/>
      <c r="BA40" s="43">
        <v>4.9000000000000004</v>
      </c>
      <c r="BB40" s="43"/>
      <c r="BC40" s="43">
        <v>51.869880000000002</v>
      </c>
      <c r="BD40" s="43"/>
      <c r="BE40" s="43">
        <v>20.100000000000001</v>
      </c>
      <c r="BF40" s="43"/>
      <c r="BG40" s="43"/>
      <c r="BH40" s="43"/>
      <c r="BI40" s="43">
        <v>15.860429999999999</v>
      </c>
      <c r="BJ40" s="43"/>
      <c r="BK40" s="43">
        <v>5.4579500000000003</v>
      </c>
      <c r="BL40" s="43"/>
      <c r="BM40" s="43"/>
      <c r="BN40" s="43"/>
      <c r="BO40" s="43">
        <v>2.2200000000000002</v>
      </c>
      <c r="BP40" s="43">
        <v>153.40261000000001</v>
      </c>
      <c r="BQ40" s="43"/>
      <c r="BR40" s="43">
        <v>4.9005999999999998</v>
      </c>
      <c r="BS40" s="43">
        <v>108.57693999999999</v>
      </c>
      <c r="BT40" s="43">
        <v>13.31569</v>
      </c>
      <c r="BU40" s="43"/>
      <c r="BV40" s="43">
        <v>30.731100000000001</v>
      </c>
      <c r="BW40" s="43">
        <v>4.3754099999999996</v>
      </c>
      <c r="BX40" s="43">
        <v>11.06</v>
      </c>
      <c r="BY40" s="43"/>
      <c r="BZ40" s="43">
        <v>93.861199999999997</v>
      </c>
      <c r="CA40" s="43">
        <v>16.157039999999999</v>
      </c>
      <c r="CB40" s="43">
        <v>1.3085</v>
      </c>
      <c r="CC40" s="43">
        <v>0.67700000000000005</v>
      </c>
      <c r="CD40" s="43">
        <v>27.14161</v>
      </c>
      <c r="CE40" s="43">
        <v>452.09435000000002</v>
      </c>
      <c r="CF40" s="43">
        <v>11.191700000000001</v>
      </c>
      <c r="CG40" s="43">
        <v>161.00299999999999</v>
      </c>
      <c r="CH40" s="43">
        <v>17.742229999999999</v>
      </c>
      <c r="CI40" s="43"/>
      <c r="CJ40" s="43"/>
      <c r="CK40" s="43">
        <v>15.8805</v>
      </c>
      <c r="CL40" s="43">
        <v>4.9427700000000003</v>
      </c>
      <c r="CM40" s="43"/>
      <c r="CN40" s="43"/>
      <c r="CO40" s="43">
        <v>11.137779999999999</v>
      </c>
      <c r="CP40" s="43">
        <v>277.95</v>
      </c>
      <c r="CQ40" s="43"/>
      <c r="CR40" s="43">
        <v>31.084</v>
      </c>
      <c r="CS40" s="43"/>
      <c r="CT40" s="43">
        <v>18.087319999999998</v>
      </c>
    </row>
    <row r="41" spans="1:98" ht="15.6" x14ac:dyDescent="0.3">
      <c r="A41" s="1"/>
      <c r="B41" s="42" t="s">
        <v>833</v>
      </c>
      <c r="C41" s="43"/>
      <c r="D41" s="43"/>
      <c r="E41" s="43">
        <v>29.067830000000001</v>
      </c>
      <c r="F41" s="43">
        <v>12.132</v>
      </c>
      <c r="G41" s="43"/>
      <c r="H41" s="43">
        <v>4.2699999999999996</v>
      </c>
      <c r="I41" s="43"/>
      <c r="J41" s="43"/>
      <c r="K41" s="43">
        <v>19.7241</v>
      </c>
      <c r="L41" s="43">
        <v>27.3994</v>
      </c>
      <c r="M41" s="43"/>
      <c r="N41" s="43">
        <v>13.52</v>
      </c>
      <c r="O41" s="43">
        <v>30.962</v>
      </c>
      <c r="P41" s="43"/>
      <c r="Q41" s="43"/>
      <c r="R41" s="43">
        <v>52.898000000000003</v>
      </c>
      <c r="S41" s="43"/>
      <c r="T41" s="43">
        <v>15.768700000000001</v>
      </c>
      <c r="U41" s="43"/>
      <c r="V41" s="43">
        <v>8.1999999999999993</v>
      </c>
      <c r="W41" s="43"/>
      <c r="X41" s="43">
        <v>158.41230999999999</v>
      </c>
      <c r="Y41" s="43"/>
      <c r="Z41" s="43">
        <v>9.8121600000000004</v>
      </c>
      <c r="AA41" s="43"/>
      <c r="AB41" s="43"/>
      <c r="AC41" s="43">
        <v>13.88</v>
      </c>
      <c r="AD41" s="43"/>
      <c r="AE41" s="43">
        <v>4.7190000000000003</v>
      </c>
      <c r="AF41" s="43">
        <v>1.4</v>
      </c>
      <c r="AG41" s="43"/>
      <c r="AH41" s="43">
        <v>0.63980000000000004</v>
      </c>
      <c r="AI41" s="43"/>
      <c r="AJ41" s="43">
        <v>5.8655799999999996</v>
      </c>
      <c r="AK41" s="43">
        <v>0</v>
      </c>
      <c r="AL41" s="43">
        <v>5.1856</v>
      </c>
      <c r="AM41" s="43">
        <v>46.481189999999998</v>
      </c>
      <c r="AN41" s="43">
        <v>24.769300000000001</v>
      </c>
      <c r="AO41" s="43">
        <v>25.519100000000002</v>
      </c>
      <c r="AP41" s="43">
        <v>0.4</v>
      </c>
      <c r="AQ41" s="43">
        <v>106.3</v>
      </c>
      <c r="AR41" s="43"/>
      <c r="AS41" s="43">
        <v>35.920789999999997</v>
      </c>
      <c r="AT41" s="43">
        <v>30.84</v>
      </c>
      <c r="AU41" s="43"/>
      <c r="AV41" s="43">
        <v>72.155370000000005</v>
      </c>
      <c r="AW41" s="43">
        <v>33.902430000000003</v>
      </c>
      <c r="AX41" s="43"/>
      <c r="AY41" s="43">
        <v>6.2279400000000003</v>
      </c>
      <c r="AZ41" s="43"/>
      <c r="BA41" s="43">
        <v>4.9000000000000004</v>
      </c>
      <c r="BB41" s="43"/>
      <c r="BC41" s="43">
        <v>51.933819999999997</v>
      </c>
      <c r="BD41" s="43"/>
      <c r="BE41" s="43">
        <v>20.100000000000001</v>
      </c>
      <c r="BF41" s="43"/>
      <c r="BG41" s="43"/>
      <c r="BH41" s="43"/>
      <c r="BI41" s="43">
        <v>15.83333</v>
      </c>
      <c r="BJ41" s="43"/>
      <c r="BK41" s="43">
        <v>5.4320199999999996</v>
      </c>
      <c r="BL41" s="43"/>
      <c r="BM41" s="43"/>
      <c r="BN41" s="43"/>
      <c r="BO41" s="43">
        <v>2.37</v>
      </c>
      <c r="BP41" s="43">
        <v>152.29513</v>
      </c>
      <c r="BQ41" s="43"/>
      <c r="BR41" s="43">
        <v>4.9066000000000001</v>
      </c>
      <c r="BS41" s="43">
        <v>111.19490999999999</v>
      </c>
      <c r="BT41" s="43">
        <v>13.55836</v>
      </c>
      <c r="BU41" s="43"/>
      <c r="BV41" s="43">
        <v>29.178899999999999</v>
      </c>
      <c r="BW41" s="43">
        <v>3.85894</v>
      </c>
      <c r="BX41" s="43">
        <v>10.98</v>
      </c>
      <c r="BY41" s="43"/>
      <c r="BZ41" s="43">
        <v>94.275700000000001</v>
      </c>
      <c r="CA41" s="43">
        <v>16.246259999999999</v>
      </c>
      <c r="CB41" s="43">
        <v>1.3292999999999999</v>
      </c>
      <c r="CC41" s="43">
        <v>0.66400000000000003</v>
      </c>
      <c r="CD41" s="43">
        <v>25.950810000000001</v>
      </c>
      <c r="CE41" s="43">
        <v>458.39938999999998</v>
      </c>
      <c r="CF41" s="43">
        <v>10.941000000000001</v>
      </c>
      <c r="CG41" s="43">
        <v>157.06399999999999</v>
      </c>
      <c r="CH41" s="43">
        <v>17.622019999999999</v>
      </c>
      <c r="CI41" s="43"/>
      <c r="CJ41" s="43"/>
      <c r="CK41" s="43">
        <v>15.924300000000001</v>
      </c>
      <c r="CL41" s="43">
        <v>4.8731</v>
      </c>
      <c r="CM41" s="43"/>
      <c r="CN41" s="43"/>
      <c r="CO41" s="43">
        <v>11.12965</v>
      </c>
      <c r="CP41" s="43">
        <v>279.22000000000003</v>
      </c>
      <c r="CQ41" s="43"/>
      <c r="CR41" s="43">
        <v>30.861000000000001</v>
      </c>
      <c r="CS41" s="43"/>
      <c r="CT41" s="43">
        <v>23.858270000000001</v>
      </c>
    </row>
    <row r="42" spans="1:98" ht="15.6" x14ac:dyDescent="0.3">
      <c r="A42" s="1"/>
      <c r="B42" s="42" t="s">
        <v>834</v>
      </c>
      <c r="C42" s="43"/>
      <c r="D42" s="43"/>
      <c r="E42" s="43">
        <v>22.48077</v>
      </c>
      <c r="F42" s="43">
        <v>11.827999999999999</v>
      </c>
      <c r="G42" s="43"/>
      <c r="H42" s="43">
        <v>4.2329999999999997</v>
      </c>
      <c r="I42" s="43"/>
      <c r="J42" s="43"/>
      <c r="K42" s="43">
        <v>19.502700000000001</v>
      </c>
      <c r="L42" s="43">
        <v>27.5442</v>
      </c>
      <c r="M42" s="43"/>
      <c r="N42" s="43">
        <v>13.65</v>
      </c>
      <c r="O42" s="43">
        <v>30.847999999999999</v>
      </c>
      <c r="P42" s="43"/>
      <c r="Q42" s="43"/>
      <c r="R42" s="43">
        <v>53.167999999999999</v>
      </c>
      <c r="S42" s="43"/>
      <c r="T42" s="43">
        <v>43.3947</v>
      </c>
      <c r="U42" s="43"/>
      <c r="V42" s="43">
        <v>8.1</v>
      </c>
      <c r="W42" s="43"/>
      <c r="X42" s="43">
        <v>44.060639999999999</v>
      </c>
      <c r="Y42" s="43"/>
      <c r="Z42" s="43">
        <v>9.7814800000000002</v>
      </c>
      <c r="AA42" s="43"/>
      <c r="AB42" s="43"/>
      <c r="AC42" s="43">
        <v>14.95</v>
      </c>
      <c r="AD42" s="43"/>
      <c r="AE42" s="43">
        <v>4.7830000000000004</v>
      </c>
      <c r="AF42" s="43">
        <v>1.2</v>
      </c>
      <c r="AG42" s="43"/>
      <c r="AH42" s="43">
        <v>0.628</v>
      </c>
      <c r="AI42" s="43"/>
      <c r="AJ42" s="43">
        <v>5.3594600000000003</v>
      </c>
      <c r="AK42" s="43">
        <v>0</v>
      </c>
      <c r="AL42" s="43">
        <v>5.2016999999999998</v>
      </c>
      <c r="AM42" s="43">
        <v>46.970680000000002</v>
      </c>
      <c r="AN42" s="43">
        <v>23.430820000000001</v>
      </c>
      <c r="AO42" s="43">
        <v>26.0884</v>
      </c>
      <c r="AP42" s="43">
        <v>0.41</v>
      </c>
      <c r="AQ42" s="43">
        <v>107.64</v>
      </c>
      <c r="AR42" s="43"/>
      <c r="AS42" s="43">
        <v>35.749969999999998</v>
      </c>
      <c r="AT42" s="43">
        <v>29.45</v>
      </c>
      <c r="AU42" s="43"/>
      <c r="AV42" s="43">
        <v>67.930790000000002</v>
      </c>
      <c r="AW42" s="43">
        <v>36.02984</v>
      </c>
      <c r="AX42" s="43"/>
      <c r="AY42" s="43">
        <v>6.0130400000000002</v>
      </c>
      <c r="AZ42" s="43"/>
      <c r="BA42" s="43">
        <v>5.2</v>
      </c>
      <c r="BB42" s="43"/>
      <c r="BC42" s="43">
        <v>52.849629999999998</v>
      </c>
      <c r="BD42" s="43"/>
      <c r="BE42" s="43">
        <v>20.100000000000001</v>
      </c>
      <c r="BF42" s="43"/>
      <c r="BG42" s="43"/>
      <c r="BH42" s="43"/>
      <c r="BI42" s="43">
        <v>15.56697</v>
      </c>
      <c r="BJ42" s="43"/>
      <c r="BK42" s="43">
        <v>5.5331400000000004</v>
      </c>
      <c r="BL42" s="43"/>
      <c r="BM42" s="43"/>
      <c r="BN42" s="43"/>
      <c r="BO42" s="43">
        <v>2.35</v>
      </c>
      <c r="BP42" s="43">
        <v>151.47968</v>
      </c>
      <c r="BQ42" s="43"/>
      <c r="BR42" s="43">
        <v>4.7375999999999996</v>
      </c>
      <c r="BS42" s="43">
        <v>112.50655999999999</v>
      </c>
      <c r="BT42" s="43">
        <v>14.123290000000001</v>
      </c>
      <c r="BU42" s="43"/>
      <c r="BV42" s="43">
        <v>30.296199999999999</v>
      </c>
      <c r="BW42" s="43">
        <v>3.6508500000000002</v>
      </c>
      <c r="BX42" s="43">
        <v>10.220000000000001</v>
      </c>
      <c r="BY42" s="43"/>
      <c r="BZ42" s="43">
        <v>94.398300000000006</v>
      </c>
      <c r="CA42" s="43">
        <v>16.23113</v>
      </c>
      <c r="CB42" s="43">
        <v>1.3231999999999999</v>
      </c>
      <c r="CC42" s="43">
        <v>0.64900000000000002</v>
      </c>
      <c r="CD42" s="43">
        <v>23.930050000000001</v>
      </c>
      <c r="CE42" s="43">
        <v>458.11419000000001</v>
      </c>
      <c r="CF42" s="43">
        <v>10.897399999999999</v>
      </c>
      <c r="CG42" s="43">
        <v>158.667</v>
      </c>
      <c r="CH42" s="43">
        <v>18.18252</v>
      </c>
      <c r="CI42" s="43"/>
      <c r="CJ42" s="43"/>
      <c r="CK42" s="43">
        <v>15.8925</v>
      </c>
      <c r="CL42" s="43">
        <v>4.6755800000000001</v>
      </c>
      <c r="CM42" s="43"/>
      <c r="CN42" s="43"/>
      <c r="CO42" s="43">
        <v>10.54819</v>
      </c>
      <c r="CP42" s="43">
        <v>280.41000000000003</v>
      </c>
      <c r="CQ42" s="43"/>
      <c r="CR42" s="43">
        <v>30.847000000000001</v>
      </c>
      <c r="CS42" s="43"/>
      <c r="CT42" s="43">
        <v>25.86157</v>
      </c>
    </row>
    <row r="43" spans="1:98" ht="15.6" x14ac:dyDescent="0.3">
      <c r="A43" s="1"/>
      <c r="B43" s="42" t="s">
        <v>835</v>
      </c>
      <c r="C43" s="43"/>
      <c r="D43" s="43"/>
      <c r="E43" s="43">
        <v>21.980049999999999</v>
      </c>
      <c r="F43" s="43">
        <v>10.632999999999999</v>
      </c>
      <c r="G43" s="43"/>
      <c r="H43" s="43">
        <v>4.1909999999999998</v>
      </c>
      <c r="I43" s="43"/>
      <c r="J43" s="43"/>
      <c r="K43" s="43">
        <v>19.204499999999999</v>
      </c>
      <c r="L43" s="43">
        <v>27.620699999999999</v>
      </c>
      <c r="M43" s="43"/>
      <c r="N43" s="43">
        <v>11.81</v>
      </c>
      <c r="O43" s="43">
        <v>31.635999999999999</v>
      </c>
      <c r="P43" s="43"/>
      <c r="Q43" s="43"/>
      <c r="R43" s="43">
        <v>53.597000000000001</v>
      </c>
      <c r="S43" s="43"/>
      <c r="T43" s="43">
        <v>14.936400000000001</v>
      </c>
      <c r="U43" s="43"/>
      <c r="V43" s="43">
        <v>8.1999999999999993</v>
      </c>
      <c r="W43" s="43"/>
      <c r="X43" s="43">
        <v>43.120449999999998</v>
      </c>
      <c r="Y43" s="43"/>
      <c r="Z43" s="43">
        <v>9.9320900000000005</v>
      </c>
      <c r="AA43" s="43"/>
      <c r="AB43" s="43"/>
      <c r="AC43" s="43">
        <v>15.62</v>
      </c>
      <c r="AD43" s="43"/>
      <c r="AE43" s="43">
        <v>4.7690000000000001</v>
      </c>
      <c r="AF43" s="43">
        <v>1.2</v>
      </c>
      <c r="AG43" s="43"/>
      <c r="AH43" s="43">
        <v>0.60089999999999999</v>
      </c>
      <c r="AI43" s="43"/>
      <c r="AJ43" s="43">
        <v>5.4161799999999998</v>
      </c>
      <c r="AK43" s="43">
        <v>0</v>
      </c>
      <c r="AL43" s="43">
        <v>5.1734999999999998</v>
      </c>
      <c r="AM43" s="43">
        <v>48.14864</v>
      </c>
      <c r="AN43" s="43">
        <v>23.5029</v>
      </c>
      <c r="AO43" s="43">
        <v>24.437899999999999</v>
      </c>
      <c r="AP43" s="43">
        <v>0.46</v>
      </c>
      <c r="AQ43" s="43">
        <v>109.6</v>
      </c>
      <c r="AR43" s="43"/>
      <c r="AS43" s="43">
        <v>34.221110000000003</v>
      </c>
      <c r="AT43" s="43">
        <v>27.02</v>
      </c>
      <c r="AU43" s="43"/>
      <c r="AV43" s="43">
        <v>60.293199999999999</v>
      </c>
      <c r="AW43" s="43">
        <v>33.921680000000002</v>
      </c>
      <c r="AX43" s="43"/>
      <c r="AY43" s="43">
        <v>5.9578499999999996</v>
      </c>
      <c r="AZ43" s="43"/>
      <c r="BA43" s="43">
        <v>5.4</v>
      </c>
      <c r="BB43" s="43"/>
      <c r="BC43" s="43">
        <v>52.592930000000003</v>
      </c>
      <c r="BD43" s="43"/>
      <c r="BE43" s="43">
        <v>20.100000000000001</v>
      </c>
      <c r="BF43" s="43"/>
      <c r="BG43" s="43"/>
      <c r="BH43" s="43"/>
      <c r="BI43" s="43">
        <v>15.30021</v>
      </c>
      <c r="BJ43" s="43"/>
      <c r="BK43" s="43">
        <v>5.4469599999999998</v>
      </c>
      <c r="BL43" s="43"/>
      <c r="BM43" s="43"/>
      <c r="BN43" s="43"/>
      <c r="BO43" s="43">
        <v>2.38</v>
      </c>
      <c r="BP43" s="43">
        <v>153.49929</v>
      </c>
      <c r="BQ43" s="43"/>
      <c r="BR43" s="43">
        <v>4.8728999999999996</v>
      </c>
      <c r="BS43" s="43">
        <v>111.12093</v>
      </c>
      <c r="BT43" s="43">
        <v>13.631270000000001</v>
      </c>
      <c r="BU43" s="43"/>
      <c r="BV43" s="43">
        <v>30.305</v>
      </c>
      <c r="BW43" s="43">
        <v>3.6075599999999999</v>
      </c>
      <c r="BX43" s="43">
        <v>9.6199999999999992</v>
      </c>
      <c r="BY43" s="43"/>
      <c r="BZ43" s="43">
        <v>95.162700000000001</v>
      </c>
      <c r="CA43" s="43">
        <v>16.26041</v>
      </c>
      <c r="CB43" s="43">
        <v>1.3017000000000001</v>
      </c>
      <c r="CC43" s="43">
        <v>0.69799999999999995</v>
      </c>
      <c r="CD43" s="43">
        <v>23.137989999999999</v>
      </c>
      <c r="CE43" s="43">
        <v>451.14075000000003</v>
      </c>
      <c r="CF43" s="43">
        <v>10.449299999999999</v>
      </c>
      <c r="CG43" s="43">
        <v>152.77699999999999</v>
      </c>
      <c r="CH43" s="43">
        <v>18.13569</v>
      </c>
      <c r="CI43" s="43"/>
      <c r="CJ43" s="43"/>
      <c r="CK43" s="43">
        <v>15.630800000000001</v>
      </c>
      <c r="CL43" s="43">
        <v>4.5973100000000002</v>
      </c>
      <c r="CM43" s="43"/>
      <c r="CN43" s="43"/>
      <c r="CO43" s="43">
        <v>10.55884</v>
      </c>
      <c r="CP43" s="43">
        <v>279.57</v>
      </c>
      <c r="CQ43" s="43"/>
      <c r="CR43" s="43">
        <v>30.663</v>
      </c>
      <c r="CS43" s="43"/>
      <c r="CT43" s="43">
        <v>28.896370000000001</v>
      </c>
    </row>
    <row r="44" spans="1:98" ht="15.6" x14ac:dyDescent="0.3">
      <c r="A44" s="1"/>
      <c r="B44" s="42" t="s">
        <v>836</v>
      </c>
      <c r="C44" s="43"/>
      <c r="D44" s="43"/>
      <c r="E44" s="43">
        <v>16.459530000000001</v>
      </c>
      <c r="F44" s="43">
        <v>10.321999999999999</v>
      </c>
      <c r="G44" s="43"/>
      <c r="H44" s="43">
        <v>4.181</v>
      </c>
      <c r="I44" s="43"/>
      <c r="J44" s="43"/>
      <c r="K44" s="43">
        <v>19.432700000000001</v>
      </c>
      <c r="L44" s="43">
        <v>28.247199999999999</v>
      </c>
      <c r="M44" s="43"/>
      <c r="N44" s="43">
        <v>13.35</v>
      </c>
      <c r="O44" s="43">
        <v>32.567999999999998</v>
      </c>
      <c r="P44" s="43"/>
      <c r="Q44" s="43"/>
      <c r="R44" s="43">
        <v>54.009</v>
      </c>
      <c r="S44" s="43"/>
      <c r="T44" s="43">
        <v>11.254</v>
      </c>
      <c r="U44" s="43"/>
      <c r="V44" s="43">
        <v>8.3000000000000007</v>
      </c>
      <c r="W44" s="43"/>
      <c r="X44" s="43">
        <v>34.679659999999998</v>
      </c>
      <c r="Y44" s="43"/>
      <c r="Z44" s="43">
        <v>9.4312900000000006</v>
      </c>
      <c r="AA44" s="43"/>
      <c r="AB44" s="43"/>
      <c r="AC44" s="43">
        <v>15.95</v>
      </c>
      <c r="AD44" s="43"/>
      <c r="AE44" s="43">
        <v>4.7050000000000001</v>
      </c>
      <c r="AF44" s="43">
        <v>0.9</v>
      </c>
      <c r="AG44" s="43"/>
      <c r="AH44" s="43">
        <v>0.63990000000000002</v>
      </c>
      <c r="AI44" s="43"/>
      <c r="AJ44" s="43">
        <v>4.26905</v>
      </c>
      <c r="AK44" s="43">
        <v>0</v>
      </c>
      <c r="AL44" s="43">
        <v>5.1360999999999999</v>
      </c>
      <c r="AM44" s="43">
        <v>43.130870000000002</v>
      </c>
      <c r="AN44" s="43">
        <v>23.555810000000001</v>
      </c>
      <c r="AO44" s="43">
        <v>24.7789</v>
      </c>
      <c r="AP44" s="43">
        <v>0.11</v>
      </c>
      <c r="AQ44" s="43">
        <v>107.52</v>
      </c>
      <c r="AR44" s="43"/>
      <c r="AS44" s="43">
        <v>33.582410000000003</v>
      </c>
      <c r="AT44" s="43">
        <v>27.4</v>
      </c>
      <c r="AU44" s="43"/>
      <c r="AV44" s="43">
        <v>68.797920000000005</v>
      </c>
      <c r="AW44" s="43">
        <v>32.728679999999997</v>
      </c>
      <c r="AX44" s="43"/>
      <c r="AY44" s="43">
        <v>5.7974699999999997</v>
      </c>
      <c r="AZ44" s="43"/>
      <c r="BA44" s="43">
        <v>5.3</v>
      </c>
      <c r="BB44" s="43"/>
      <c r="BC44" s="43">
        <v>41.154440000000001</v>
      </c>
      <c r="BD44" s="43"/>
      <c r="BE44" s="43">
        <v>20.100000000000001</v>
      </c>
      <c r="BF44" s="43"/>
      <c r="BG44" s="43"/>
      <c r="BH44" s="43"/>
      <c r="BI44" s="43">
        <v>15.724460000000001</v>
      </c>
      <c r="BJ44" s="43"/>
      <c r="BK44" s="43">
        <v>5.5196300000000003</v>
      </c>
      <c r="BL44" s="43"/>
      <c r="BM44" s="43"/>
      <c r="BN44" s="43"/>
      <c r="BO44" s="43">
        <v>2.35</v>
      </c>
      <c r="BP44" s="43">
        <v>154.86051</v>
      </c>
      <c r="BQ44" s="43"/>
      <c r="BR44" s="43">
        <v>4.8380000000000001</v>
      </c>
      <c r="BS44" s="43">
        <v>112.53762999999999</v>
      </c>
      <c r="BT44" s="43">
        <v>13.07432</v>
      </c>
      <c r="BU44" s="43"/>
      <c r="BV44" s="43">
        <v>28.351600000000001</v>
      </c>
      <c r="BW44" s="43">
        <v>3.8024800000000001</v>
      </c>
      <c r="BX44" s="43">
        <v>9.09</v>
      </c>
      <c r="BY44" s="43"/>
      <c r="BZ44" s="43">
        <v>95.519300000000001</v>
      </c>
      <c r="CA44" s="43">
        <v>5.2219899999999999</v>
      </c>
      <c r="CB44" s="43">
        <v>1.3273999999999999</v>
      </c>
      <c r="CC44" s="43">
        <v>0.66100000000000003</v>
      </c>
      <c r="CD44" s="43">
        <v>22.994330000000001</v>
      </c>
      <c r="CE44" s="43">
        <v>450.67698999999999</v>
      </c>
      <c r="CF44" s="43">
        <v>10.1731</v>
      </c>
      <c r="CG44" s="43">
        <v>146.703</v>
      </c>
      <c r="CH44" s="43">
        <v>18.03716</v>
      </c>
      <c r="CI44" s="43"/>
      <c r="CJ44" s="43"/>
      <c r="CK44" s="43">
        <v>15.657</v>
      </c>
      <c r="CL44" s="43">
        <v>4.6731800000000003</v>
      </c>
      <c r="CM44" s="43"/>
      <c r="CN44" s="43"/>
      <c r="CO44" s="43">
        <v>11.96428</v>
      </c>
      <c r="CP44" s="43">
        <v>271.55</v>
      </c>
      <c r="CQ44" s="43"/>
      <c r="CR44" s="43">
        <v>28.550999999999998</v>
      </c>
      <c r="CS44" s="43"/>
      <c r="CT44" s="43">
        <v>14.78299</v>
      </c>
    </row>
    <row r="45" spans="1:98" ht="15.6" x14ac:dyDescent="0.3">
      <c r="A45" s="1"/>
      <c r="B45" s="42" t="s">
        <v>837</v>
      </c>
      <c r="C45" s="43"/>
      <c r="D45" s="43"/>
      <c r="E45" s="43">
        <v>16.259440000000001</v>
      </c>
      <c r="F45" s="43">
        <v>10.321</v>
      </c>
      <c r="G45" s="43"/>
      <c r="H45" s="43">
        <v>4.1479999999999997</v>
      </c>
      <c r="I45" s="43"/>
      <c r="J45" s="43"/>
      <c r="K45" s="43">
        <v>19.95</v>
      </c>
      <c r="L45" s="43">
        <v>28.513999999999999</v>
      </c>
      <c r="M45" s="43"/>
      <c r="N45" s="43">
        <v>13.43</v>
      </c>
      <c r="O45" s="43">
        <v>32.472000000000001</v>
      </c>
      <c r="P45" s="43"/>
      <c r="Q45" s="43"/>
      <c r="R45" s="43">
        <v>54.162999999999997</v>
      </c>
      <c r="S45" s="43"/>
      <c r="T45" s="43">
        <v>11.032</v>
      </c>
      <c r="U45" s="43"/>
      <c r="V45" s="43">
        <v>8.1999999999999993</v>
      </c>
      <c r="W45" s="43"/>
      <c r="X45" s="43">
        <v>37.739699999999999</v>
      </c>
      <c r="Y45" s="43"/>
      <c r="Z45" s="43">
        <v>8.1695600000000006</v>
      </c>
      <c r="AA45" s="43"/>
      <c r="AB45" s="43"/>
      <c r="AC45" s="43">
        <v>16.55</v>
      </c>
      <c r="AD45" s="43"/>
      <c r="AE45" s="43">
        <v>4.6769999999999996</v>
      </c>
      <c r="AF45" s="43">
        <v>0.8</v>
      </c>
      <c r="AG45" s="43"/>
      <c r="AH45" s="43">
        <v>0.60070000000000001</v>
      </c>
      <c r="AI45" s="43"/>
      <c r="AJ45" s="43">
        <v>4.2895099999999999</v>
      </c>
      <c r="AK45" s="43">
        <v>0</v>
      </c>
      <c r="AL45" s="43">
        <v>4.9958999999999998</v>
      </c>
      <c r="AM45" s="43">
        <v>32.471589999999999</v>
      </c>
      <c r="AN45" s="43">
        <v>23.356359999999999</v>
      </c>
      <c r="AO45" s="43">
        <v>24.8948</v>
      </c>
      <c r="AP45" s="43">
        <v>0.35</v>
      </c>
      <c r="AQ45" s="43">
        <v>106.4</v>
      </c>
      <c r="AR45" s="43"/>
      <c r="AS45" s="43">
        <v>31.775210000000001</v>
      </c>
      <c r="AT45" s="43">
        <v>27.29</v>
      </c>
      <c r="AU45" s="43"/>
      <c r="AV45" s="43">
        <v>71.909679999999994</v>
      </c>
      <c r="AW45" s="43">
        <v>32.763750000000002</v>
      </c>
      <c r="AX45" s="43"/>
      <c r="AY45" s="43">
        <v>5.7092599999999996</v>
      </c>
      <c r="AZ45" s="43"/>
      <c r="BA45" s="43">
        <v>5.4</v>
      </c>
      <c r="BB45" s="43"/>
      <c r="BC45" s="43">
        <v>22.472000000000001</v>
      </c>
      <c r="BD45" s="43"/>
      <c r="BE45" s="43">
        <v>20.100000000000001</v>
      </c>
      <c r="BF45" s="43"/>
      <c r="BG45" s="43"/>
      <c r="BH45" s="43"/>
      <c r="BI45" s="43">
        <v>15.703720000000001</v>
      </c>
      <c r="BJ45" s="43"/>
      <c r="BK45" s="43">
        <v>5.4805299999999999</v>
      </c>
      <c r="BL45" s="43"/>
      <c r="BM45" s="43"/>
      <c r="BN45" s="43"/>
      <c r="BO45" s="43">
        <v>2.2999999999999998</v>
      </c>
      <c r="BP45" s="43">
        <v>152.72336999999999</v>
      </c>
      <c r="BQ45" s="43"/>
      <c r="BR45" s="43">
        <v>4.8628999999999998</v>
      </c>
      <c r="BS45" s="43">
        <v>107.46398000000001</v>
      </c>
      <c r="BT45" s="43">
        <v>12.934100000000001</v>
      </c>
      <c r="BU45" s="43"/>
      <c r="BV45" s="43">
        <v>26.411999999999999</v>
      </c>
      <c r="BW45" s="43">
        <v>3.7406999999999999</v>
      </c>
      <c r="BX45" s="43">
        <v>8.69</v>
      </c>
      <c r="BY45" s="43"/>
      <c r="BZ45" s="43">
        <v>94.739199999999997</v>
      </c>
      <c r="CA45" s="43">
        <v>2.9580000000000002</v>
      </c>
      <c r="CB45" s="43">
        <v>1.3156000000000001</v>
      </c>
      <c r="CC45" s="43">
        <v>0.70399999999999996</v>
      </c>
      <c r="CD45" s="43">
        <v>22.806889999999999</v>
      </c>
      <c r="CE45" s="43">
        <v>447.50790000000001</v>
      </c>
      <c r="CF45" s="43">
        <v>10.226000000000001</v>
      </c>
      <c r="CG45" s="43">
        <v>152.87299999999999</v>
      </c>
      <c r="CH45" s="43">
        <v>17.70269</v>
      </c>
      <c r="CI45" s="43"/>
      <c r="CJ45" s="43"/>
      <c r="CK45" s="43">
        <v>15.0725</v>
      </c>
      <c r="CL45" s="43">
        <v>4.5569499999999996</v>
      </c>
      <c r="CM45" s="43"/>
      <c r="CN45" s="43"/>
      <c r="CO45" s="43">
        <v>11.18262</v>
      </c>
      <c r="CP45" s="43">
        <v>263.98</v>
      </c>
      <c r="CQ45" s="43"/>
      <c r="CR45" s="43">
        <v>29.777999999999999</v>
      </c>
      <c r="CS45" s="43"/>
      <c r="CT45" s="43">
        <v>12.06481</v>
      </c>
    </row>
    <row r="46" spans="1:98" ht="15.6" x14ac:dyDescent="0.3">
      <c r="A46" s="1"/>
      <c r="B46" s="42" t="s">
        <v>838</v>
      </c>
      <c r="C46" s="43"/>
      <c r="D46" s="43"/>
      <c r="E46" s="43">
        <v>15.78786</v>
      </c>
      <c r="F46" s="43">
        <v>10.859</v>
      </c>
      <c r="G46" s="43"/>
      <c r="H46" s="43">
        <v>4.12</v>
      </c>
      <c r="I46" s="43"/>
      <c r="J46" s="43"/>
      <c r="K46" s="43">
        <v>19.499199999999998</v>
      </c>
      <c r="L46" s="43">
        <v>29.101299999999998</v>
      </c>
      <c r="M46" s="43"/>
      <c r="N46" s="43">
        <v>13.66</v>
      </c>
      <c r="O46" s="43">
        <v>32.506</v>
      </c>
      <c r="P46" s="43"/>
      <c r="Q46" s="43"/>
      <c r="R46" s="43">
        <v>54.036000000000001</v>
      </c>
      <c r="S46" s="43"/>
      <c r="T46" s="43">
        <v>10.2075</v>
      </c>
      <c r="U46" s="43"/>
      <c r="V46" s="43">
        <v>8.3000000000000007</v>
      </c>
      <c r="W46" s="43"/>
      <c r="X46" s="43">
        <v>35.217919999999999</v>
      </c>
      <c r="Y46" s="43"/>
      <c r="Z46" s="43">
        <v>8.1944300000000005</v>
      </c>
      <c r="AA46" s="43"/>
      <c r="AB46" s="43"/>
      <c r="AC46" s="43">
        <v>16.41</v>
      </c>
      <c r="AD46" s="43"/>
      <c r="AE46" s="43">
        <v>4.5220000000000002</v>
      </c>
      <c r="AF46" s="43">
        <v>0.8</v>
      </c>
      <c r="AG46" s="43"/>
      <c r="AH46" s="43">
        <v>0.54600000000000004</v>
      </c>
      <c r="AI46" s="43"/>
      <c r="AJ46" s="43">
        <v>4.1899699999999998</v>
      </c>
      <c r="AK46" s="43">
        <v>0</v>
      </c>
      <c r="AL46" s="43">
        <v>4.9226999999999999</v>
      </c>
      <c r="AM46" s="43">
        <v>38.020330000000001</v>
      </c>
      <c r="AN46" s="43">
        <v>23.43656</v>
      </c>
      <c r="AO46" s="43">
        <v>25.347799999999999</v>
      </c>
      <c r="AP46" s="43">
        <v>0.46</v>
      </c>
      <c r="AQ46" s="43">
        <v>105.95</v>
      </c>
      <c r="AR46" s="43"/>
      <c r="AS46" s="43">
        <v>32.569070000000004</v>
      </c>
      <c r="AT46" s="43">
        <v>27.71</v>
      </c>
      <c r="AU46" s="43"/>
      <c r="AV46" s="43">
        <v>73.397059999999996</v>
      </c>
      <c r="AW46" s="43">
        <v>34.293230000000001</v>
      </c>
      <c r="AX46" s="43"/>
      <c r="AY46" s="43">
        <v>5.5080400000000003</v>
      </c>
      <c r="AZ46" s="43"/>
      <c r="BA46" s="43">
        <v>5.2</v>
      </c>
      <c r="BB46" s="43"/>
      <c r="BC46" s="43">
        <v>21.781189999999999</v>
      </c>
      <c r="BD46" s="43"/>
      <c r="BE46" s="43">
        <v>20.100000000000001</v>
      </c>
      <c r="BF46" s="43"/>
      <c r="BG46" s="43"/>
      <c r="BH46" s="43"/>
      <c r="BI46" s="43">
        <v>15.700150000000001</v>
      </c>
      <c r="BJ46" s="43"/>
      <c r="BK46" s="43">
        <v>5.8033299999999999</v>
      </c>
      <c r="BL46" s="43"/>
      <c r="BM46" s="43"/>
      <c r="BN46" s="43"/>
      <c r="BO46" s="43">
        <v>1.86</v>
      </c>
      <c r="BP46" s="43">
        <v>150.93353999999999</v>
      </c>
      <c r="BQ46" s="43"/>
      <c r="BR46" s="43">
        <v>4.8936000000000002</v>
      </c>
      <c r="BS46" s="43">
        <v>113.09478</v>
      </c>
      <c r="BT46" s="43">
        <v>12.888120000000001</v>
      </c>
      <c r="BU46" s="43"/>
      <c r="BV46" s="43">
        <v>28.597300000000001</v>
      </c>
      <c r="BW46" s="43">
        <v>3.7400099999999998</v>
      </c>
      <c r="BX46" s="43">
        <v>8.84</v>
      </c>
      <c r="BY46" s="43"/>
      <c r="BZ46" s="43">
        <v>94.171700000000001</v>
      </c>
      <c r="CA46" s="43">
        <v>2.9657</v>
      </c>
      <c r="CB46" s="43">
        <v>1.2951999999999999</v>
      </c>
      <c r="CC46" s="43">
        <v>0.69499999999999995</v>
      </c>
      <c r="CD46" s="43">
        <v>22.208390000000001</v>
      </c>
      <c r="CE46" s="43">
        <v>455.04014000000001</v>
      </c>
      <c r="CF46" s="43">
        <v>10.1883</v>
      </c>
      <c r="CG46" s="43">
        <v>155.34</v>
      </c>
      <c r="CH46" s="43">
        <v>17.708819999999999</v>
      </c>
      <c r="CI46" s="43"/>
      <c r="CJ46" s="43"/>
      <c r="CK46" s="43">
        <v>15.1134</v>
      </c>
      <c r="CL46" s="43">
        <v>4.5419400000000003</v>
      </c>
      <c r="CM46" s="43"/>
      <c r="CN46" s="43"/>
      <c r="CO46" s="43">
        <v>11.171419999999999</v>
      </c>
      <c r="CP46" s="43">
        <v>258.97000000000003</v>
      </c>
      <c r="CQ46" s="43"/>
      <c r="CR46" s="43">
        <v>29.797000000000001</v>
      </c>
      <c r="CS46" s="43"/>
      <c r="CT46" s="43">
        <v>12.285019999999999</v>
      </c>
    </row>
    <row r="47" spans="1:98" ht="15.6" x14ac:dyDescent="0.3">
      <c r="A47" s="1"/>
      <c r="B47" s="42" t="s">
        <v>839</v>
      </c>
      <c r="C47" s="43"/>
      <c r="D47" s="43"/>
      <c r="E47" s="43">
        <v>15.93093</v>
      </c>
      <c r="F47" s="43">
        <v>10.962</v>
      </c>
      <c r="G47" s="43"/>
      <c r="H47" s="43">
        <v>4.1929999999999996</v>
      </c>
      <c r="I47" s="43"/>
      <c r="J47" s="43"/>
      <c r="K47" s="43">
        <v>19.093399999999999</v>
      </c>
      <c r="L47" s="43">
        <v>28.410799999999998</v>
      </c>
      <c r="M47" s="43"/>
      <c r="N47" s="43">
        <v>13.05</v>
      </c>
      <c r="O47" s="43">
        <v>32.597999999999999</v>
      </c>
      <c r="P47" s="43"/>
      <c r="Q47" s="43"/>
      <c r="R47" s="43">
        <v>53.975000000000001</v>
      </c>
      <c r="S47" s="43"/>
      <c r="T47" s="43">
        <v>10.130800000000001</v>
      </c>
      <c r="U47" s="43"/>
      <c r="V47" s="43">
        <v>8.1999999999999993</v>
      </c>
      <c r="W47" s="43"/>
      <c r="X47" s="43">
        <v>32.683399999999999</v>
      </c>
      <c r="Y47" s="43"/>
      <c r="Z47" s="43">
        <v>6.7503700000000002</v>
      </c>
      <c r="AA47" s="43"/>
      <c r="AB47" s="43"/>
      <c r="AC47" s="43">
        <v>16.36</v>
      </c>
      <c r="AD47" s="43"/>
      <c r="AE47" s="43">
        <v>4.4539999999999997</v>
      </c>
      <c r="AF47" s="43">
        <v>0.8</v>
      </c>
      <c r="AG47" s="43"/>
      <c r="AH47" s="43">
        <v>0.56899999999999995</v>
      </c>
      <c r="AI47" s="43"/>
      <c r="AJ47" s="43">
        <v>4.1270300000000004</v>
      </c>
      <c r="AK47" s="43">
        <v>0</v>
      </c>
      <c r="AL47" s="43">
        <v>4.9065000000000003</v>
      </c>
      <c r="AM47" s="43">
        <v>42.789769999999997</v>
      </c>
      <c r="AN47" s="43">
        <v>23.97429</v>
      </c>
      <c r="AO47" s="43">
        <v>25.715800000000002</v>
      </c>
      <c r="AP47" s="43">
        <v>0.37</v>
      </c>
      <c r="AQ47" s="43">
        <v>105.07</v>
      </c>
      <c r="AR47" s="43"/>
      <c r="AS47" s="43">
        <v>34.178019999999997</v>
      </c>
      <c r="AT47" s="43">
        <v>27.7</v>
      </c>
      <c r="AU47" s="43"/>
      <c r="AV47" s="43">
        <v>72.436059999999998</v>
      </c>
      <c r="AW47" s="43">
        <v>34.723999999999997</v>
      </c>
      <c r="AX47" s="43"/>
      <c r="AY47" s="43">
        <v>6.0030299999999999</v>
      </c>
      <c r="AZ47" s="43"/>
      <c r="BA47" s="43">
        <v>5.4</v>
      </c>
      <c r="BB47" s="43"/>
      <c r="BC47" s="43">
        <v>21.679120000000001</v>
      </c>
      <c r="BD47" s="43"/>
      <c r="BE47" s="43">
        <v>20.100000000000001</v>
      </c>
      <c r="BF47" s="43"/>
      <c r="BG47" s="43"/>
      <c r="BH47" s="43"/>
      <c r="BI47" s="43">
        <v>15.66248</v>
      </c>
      <c r="BJ47" s="43"/>
      <c r="BK47" s="43">
        <v>5.8246900000000004</v>
      </c>
      <c r="BL47" s="43"/>
      <c r="BM47" s="43"/>
      <c r="BN47" s="43"/>
      <c r="BO47" s="43">
        <v>2.2200000000000002</v>
      </c>
      <c r="BP47" s="43">
        <v>151.09690000000001</v>
      </c>
      <c r="BQ47" s="43"/>
      <c r="BR47" s="43">
        <v>4.8867000000000003</v>
      </c>
      <c r="BS47" s="43">
        <v>115.14933000000001</v>
      </c>
      <c r="BT47" s="43">
        <v>13.4665</v>
      </c>
      <c r="BU47" s="43"/>
      <c r="BV47" s="43">
        <v>30.014399999999998</v>
      </c>
      <c r="BW47" s="43">
        <v>3.69495</v>
      </c>
      <c r="BX47" s="43">
        <v>9.4</v>
      </c>
      <c r="BY47" s="43"/>
      <c r="BZ47" s="43">
        <v>93.488</v>
      </c>
      <c r="CA47" s="43">
        <v>2.96502</v>
      </c>
      <c r="CB47" s="43">
        <v>1.2911999999999999</v>
      </c>
      <c r="CC47" s="43">
        <v>0.72799999999999998</v>
      </c>
      <c r="CD47" s="43">
        <v>23.51332</v>
      </c>
      <c r="CE47" s="43">
        <v>464.77773000000002</v>
      </c>
      <c r="CF47" s="43">
        <v>10.082100000000001</v>
      </c>
      <c r="CG47" s="43">
        <v>150.703</v>
      </c>
      <c r="CH47" s="43">
        <v>17.862079999999999</v>
      </c>
      <c r="CI47" s="43"/>
      <c r="CJ47" s="43"/>
      <c r="CK47" s="43">
        <v>14.968400000000001</v>
      </c>
      <c r="CL47" s="43">
        <v>4.5737699999999997</v>
      </c>
      <c r="CM47" s="43"/>
      <c r="CN47" s="43"/>
      <c r="CO47" s="43">
        <v>11.886229999999999</v>
      </c>
      <c r="CP47" s="43">
        <v>261.82</v>
      </c>
      <c r="CQ47" s="43"/>
      <c r="CR47" s="43">
        <v>30.911000000000001</v>
      </c>
      <c r="CS47" s="43"/>
      <c r="CT47" s="43">
        <v>12.651669999999999</v>
      </c>
    </row>
    <row r="48" spans="1:98" ht="15.6" x14ac:dyDescent="0.3">
      <c r="A48" s="1"/>
      <c r="B48" s="42" t="s">
        <v>840</v>
      </c>
      <c r="C48" s="43"/>
      <c r="D48" s="43"/>
      <c r="E48" s="43">
        <v>16.224080000000001</v>
      </c>
      <c r="F48" s="43">
        <v>12.234</v>
      </c>
      <c r="G48" s="43"/>
      <c r="H48" s="43">
        <v>4.2009999999999996</v>
      </c>
      <c r="I48" s="43"/>
      <c r="J48" s="43"/>
      <c r="K48" s="43">
        <v>19.285599999999999</v>
      </c>
      <c r="L48" s="43">
        <v>28.700500000000002</v>
      </c>
      <c r="M48" s="43"/>
      <c r="N48" s="43">
        <v>13.12</v>
      </c>
      <c r="O48" s="43">
        <v>32.853999999999999</v>
      </c>
      <c r="P48" s="43"/>
      <c r="Q48" s="43"/>
      <c r="R48" s="43">
        <v>54.235999999999997</v>
      </c>
      <c r="S48" s="43"/>
      <c r="T48" s="43">
        <v>10.2455</v>
      </c>
      <c r="U48" s="43"/>
      <c r="V48" s="43">
        <v>8.4</v>
      </c>
      <c r="W48" s="43"/>
      <c r="X48" s="43">
        <v>27.95478</v>
      </c>
      <c r="Y48" s="43"/>
      <c r="Z48" s="43">
        <v>7.9107099999999999</v>
      </c>
      <c r="AA48" s="43"/>
      <c r="AB48" s="43"/>
      <c r="AC48" s="43">
        <v>16.399999999999999</v>
      </c>
      <c r="AD48" s="43"/>
      <c r="AE48" s="43">
        <v>4.6349999999999998</v>
      </c>
      <c r="AF48" s="43">
        <v>0.8</v>
      </c>
      <c r="AG48" s="43"/>
      <c r="AH48" s="43">
        <v>0.65739999999999998</v>
      </c>
      <c r="AI48" s="43"/>
      <c r="AJ48" s="43">
        <v>4.0911</v>
      </c>
      <c r="AK48" s="43">
        <v>0</v>
      </c>
      <c r="AL48" s="43">
        <v>4.7153</v>
      </c>
      <c r="AM48" s="43">
        <v>44.247500000000002</v>
      </c>
      <c r="AN48" s="43">
        <v>24.07621</v>
      </c>
      <c r="AO48" s="43">
        <v>26.072500000000002</v>
      </c>
      <c r="AP48" s="43">
        <v>0.84</v>
      </c>
      <c r="AQ48" s="43">
        <v>108.31</v>
      </c>
      <c r="AR48" s="43"/>
      <c r="AS48" s="43">
        <v>35.436459999999997</v>
      </c>
      <c r="AT48" s="43">
        <v>29.51</v>
      </c>
      <c r="AU48" s="43"/>
      <c r="AV48" s="43">
        <v>73.017189999999999</v>
      </c>
      <c r="AW48" s="43">
        <v>36.509039999999999</v>
      </c>
      <c r="AX48" s="43"/>
      <c r="AY48" s="43">
        <v>6.0784599999999998</v>
      </c>
      <c r="AZ48" s="43"/>
      <c r="BA48" s="43">
        <v>5.4</v>
      </c>
      <c r="BB48" s="43"/>
      <c r="BC48" s="43">
        <v>21.840039999999998</v>
      </c>
      <c r="BD48" s="43"/>
      <c r="BE48" s="43">
        <v>20.100000000000001</v>
      </c>
      <c r="BF48" s="43"/>
      <c r="BG48" s="43"/>
      <c r="BH48" s="43"/>
      <c r="BI48" s="43">
        <v>15.643969999999999</v>
      </c>
      <c r="BJ48" s="43"/>
      <c r="BK48" s="43">
        <v>5.63896</v>
      </c>
      <c r="BL48" s="43"/>
      <c r="BM48" s="43"/>
      <c r="BN48" s="43"/>
      <c r="BO48" s="43">
        <v>2.02</v>
      </c>
      <c r="BP48" s="43">
        <v>150.51802000000001</v>
      </c>
      <c r="BQ48" s="43"/>
      <c r="BR48" s="43">
        <v>4.9874000000000001</v>
      </c>
      <c r="BS48" s="43">
        <v>113.57512</v>
      </c>
      <c r="BT48" s="43">
        <v>13.404500000000001</v>
      </c>
      <c r="BU48" s="43"/>
      <c r="BV48" s="43">
        <v>30.2562</v>
      </c>
      <c r="BW48" s="43">
        <v>4.0013500000000004</v>
      </c>
      <c r="BX48" s="43">
        <v>10.23</v>
      </c>
      <c r="BY48" s="43"/>
      <c r="BZ48" s="43">
        <v>93.136899999999997</v>
      </c>
      <c r="CA48" s="43">
        <v>3.00345</v>
      </c>
      <c r="CB48" s="43">
        <v>1.2636000000000001</v>
      </c>
      <c r="CC48" s="43">
        <v>0.68200000000000005</v>
      </c>
      <c r="CD48" s="43">
        <v>22.505299999999998</v>
      </c>
      <c r="CE48" s="43">
        <v>473.54525999999998</v>
      </c>
      <c r="CF48" s="43">
        <v>10.8713</v>
      </c>
      <c r="CG48" s="43">
        <v>149.94</v>
      </c>
      <c r="CH48" s="43">
        <v>17.74174</v>
      </c>
      <c r="CI48" s="43"/>
      <c r="CJ48" s="43"/>
      <c r="CK48" s="43">
        <v>16.0334</v>
      </c>
      <c r="CL48" s="43">
        <v>4.5732699999999999</v>
      </c>
      <c r="CM48" s="43"/>
      <c r="CN48" s="43"/>
      <c r="CO48" s="43">
        <v>13.197319999999999</v>
      </c>
      <c r="CP48" s="43">
        <v>280.39999999999998</v>
      </c>
      <c r="CQ48" s="43"/>
      <c r="CR48" s="43">
        <v>31.169</v>
      </c>
      <c r="CS48" s="43"/>
      <c r="CT48" s="43">
        <v>17.874569999999999</v>
      </c>
    </row>
    <row r="49" spans="1:98" ht="15.6" x14ac:dyDescent="0.3">
      <c r="A49" s="1"/>
      <c r="B49" s="42" t="s">
        <v>841</v>
      </c>
      <c r="C49" s="43"/>
      <c r="D49" s="43"/>
      <c r="E49" s="43">
        <v>16.400390000000002</v>
      </c>
      <c r="F49" s="43">
        <v>12.54</v>
      </c>
      <c r="G49" s="43"/>
      <c r="H49" s="43">
        <v>4.2110000000000003</v>
      </c>
      <c r="I49" s="43"/>
      <c r="J49" s="43"/>
      <c r="K49" s="43">
        <v>20.196200000000001</v>
      </c>
      <c r="L49" s="43">
        <v>28.337800000000001</v>
      </c>
      <c r="M49" s="43"/>
      <c r="N49" s="43">
        <v>12.48</v>
      </c>
      <c r="O49" s="43">
        <v>33.055999999999997</v>
      </c>
      <c r="P49" s="43"/>
      <c r="Q49" s="43"/>
      <c r="R49" s="43">
        <v>54.265000000000001</v>
      </c>
      <c r="S49" s="43"/>
      <c r="T49" s="43">
        <v>46.349600000000002</v>
      </c>
      <c r="U49" s="43"/>
      <c r="V49" s="43">
        <v>8.5</v>
      </c>
      <c r="W49" s="43"/>
      <c r="X49" s="43">
        <v>35.298229999999997</v>
      </c>
      <c r="Y49" s="43"/>
      <c r="Z49" s="43">
        <v>8.9090199999999999</v>
      </c>
      <c r="AA49" s="43"/>
      <c r="AB49" s="43"/>
      <c r="AC49" s="43">
        <v>16.100000000000001</v>
      </c>
      <c r="AD49" s="43"/>
      <c r="AE49" s="43">
        <v>4.6509999999999998</v>
      </c>
      <c r="AF49" s="43">
        <v>1</v>
      </c>
      <c r="AG49" s="43"/>
      <c r="AH49" s="43">
        <v>0.63200000000000001</v>
      </c>
      <c r="AI49" s="43"/>
      <c r="AJ49" s="43">
        <v>4.0739599999999996</v>
      </c>
      <c r="AK49" s="43">
        <v>0</v>
      </c>
      <c r="AL49" s="43">
        <v>4.6421999999999999</v>
      </c>
      <c r="AM49" s="43">
        <v>45.762659999999997</v>
      </c>
      <c r="AN49" s="43">
        <v>24.762180000000001</v>
      </c>
      <c r="AO49" s="43">
        <v>27.0185</v>
      </c>
      <c r="AP49" s="43">
        <v>0.87</v>
      </c>
      <c r="AQ49" s="43">
        <v>110.8</v>
      </c>
      <c r="AR49" s="43"/>
      <c r="AS49" s="43">
        <v>36.673400000000001</v>
      </c>
      <c r="AT49" s="43">
        <v>29.46</v>
      </c>
      <c r="AU49" s="43"/>
      <c r="AV49" s="43">
        <v>73.523859999999999</v>
      </c>
      <c r="AW49" s="43">
        <v>38.484099999999998</v>
      </c>
      <c r="AX49" s="43"/>
      <c r="AY49" s="43">
        <v>5.8388</v>
      </c>
      <c r="AZ49" s="43"/>
      <c r="BA49" s="43">
        <v>5.3</v>
      </c>
      <c r="BB49" s="43"/>
      <c r="BC49" s="43">
        <v>21.633430000000001</v>
      </c>
      <c r="BD49" s="43"/>
      <c r="BE49" s="43">
        <v>20.100000000000001</v>
      </c>
      <c r="BF49" s="43"/>
      <c r="BG49" s="43"/>
      <c r="BH49" s="43"/>
      <c r="BI49" s="43">
        <v>15.329610000000001</v>
      </c>
      <c r="BJ49" s="43"/>
      <c r="BK49" s="43">
        <v>5.5879399999999997</v>
      </c>
      <c r="BL49" s="43"/>
      <c r="BM49" s="43"/>
      <c r="BN49" s="43"/>
      <c r="BO49" s="43">
        <v>1.98</v>
      </c>
      <c r="BP49" s="43">
        <v>149.97253000000001</v>
      </c>
      <c r="BQ49" s="43"/>
      <c r="BR49" s="43">
        <v>4.9905999999999997</v>
      </c>
      <c r="BS49" s="43">
        <v>111.93881</v>
      </c>
      <c r="BT49" s="43">
        <v>13.837899999999999</v>
      </c>
      <c r="BU49" s="43"/>
      <c r="BV49" s="43">
        <v>31.164400000000001</v>
      </c>
      <c r="BW49" s="43">
        <v>4.0848199999999997</v>
      </c>
      <c r="BX49" s="43">
        <v>11.12</v>
      </c>
      <c r="BY49" s="43"/>
      <c r="BZ49" s="43">
        <v>92.201099999999997</v>
      </c>
      <c r="CA49" s="43">
        <v>5.3472600000000003</v>
      </c>
      <c r="CB49" s="43">
        <v>1.234</v>
      </c>
      <c r="CC49" s="43">
        <v>0.70699999999999996</v>
      </c>
      <c r="CD49" s="43">
        <v>23.761189999999999</v>
      </c>
      <c r="CE49" s="43">
        <v>470.15337</v>
      </c>
      <c r="CF49" s="43">
        <v>10.889099999999999</v>
      </c>
      <c r="CG49" s="43">
        <v>154.703</v>
      </c>
      <c r="CH49" s="43">
        <v>17.70561</v>
      </c>
      <c r="CI49" s="43"/>
      <c r="CJ49" s="43"/>
      <c r="CK49" s="43">
        <v>15.544700000000001</v>
      </c>
      <c r="CL49" s="43">
        <v>4.6797700000000004</v>
      </c>
      <c r="CM49" s="43"/>
      <c r="CN49" s="43"/>
      <c r="CO49" s="43">
        <v>13.27561</v>
      </c>
      <c r="CP49" s="43">
        <v>288.20999999999998</v>
      </c>
      <c r="CQ49" s="43"/>
      <c r="CR49" s="43">
        <v>31.181999999999999</v>
      </c>
      <c r="CS49" s="43"/>
      <c r="CT49" s="43">
        <v>19.46152</v>
      </c>
    </row>
    <row r="50" spans="1:98" ht="15.6" x14ac:dyDescent="0.3">
      <c r="A50" s="1"/>
      <c r="B50" s="42" t="s">
        <v>842</v>
      </c>
      <c r="C50" s="43"/>
      <c r="D50" s="43"/>
      <c r="E50" s="43">
        <v>16.528580000000002</v>
      </c>
      <c r="F50" s="43">
        <v>13.198</v>
      </c>
      <c r="G50" s="43"/>
      <c r="H50" s="43">
        <v>4.0229999999999997</v>
      </c>
      <c r="I50" s="43"/>
      <c r="J50" s="43"/>
      <c r="K50" s="43">
        <v>20.0962</v>
      </c>
      <c r="L50" s="43">
        <v>27.540800000000001</v>
      </c>
      <c r="M50" s="43"/>
      <c r="N50" s="43">
        <v>13.77</v>
      </c>
      <c r="O50" s="43">
        <v>33.146000000000001</v>
      </c>
      <c r="P50" s="43"/>
      <c r="Q50" s="43"/>
      <c r="R50" s="43">
        <v>53.850999999999999</v>
      </c>
      <c r="S50" s="43"/>
      <c r="T50" s="43">
        <v>25.966699999999999</v>
      </c>
      <c r="U50" s="43"/>
      <c r="V50" s="43">
        <v>8.8000000000000007</v>
      </c>
      <c r="W50" s="43"/>
      <c r="X50" s="43">
        <v>36.1526</v>
      </c>
      <c r="Y50" s="43"/>
      <c r="Z50" s="43">
        <v>9.4253599999999995</v>
      </c>
      <c r="AA50" s="43"/>
      <c r="AB50" s="43"/>
      <c r="AC50" s="43">
        <v>15.88</v>
      </c>
      <c r="AD50" s="43"/>
      <c r="AE50" s="43">
        <v>4.5620000000000003</v>
      </c>
      <c r="AF50" s="43">
        <v>3.1</v>
      </c>
      <c r="AG50" s="43"/>
      <c r="AH50" s="43">
        <v>0.62560000000000004</v>
      </c>
      <c r="AI50" s="43"/>
      <c r="AJ50" s="43">
        <v>4.2364699999999997</v>
      </c>
      <c r="AK50" s="43">
        <v>0</v>
      </c>
      <c r="AL50" s="43">
        <v>4.5286</v>
      </c>
      <c r="AM50" s="43">
        <v>47.558430000000001</v>
      </c>
      <c r="AN50" s="43">
        <v>25.018090000000001</v>
      </c>
      <c r="AO50" s="43">
        <v>27.351400000000002</v>
      </c>
      <c r="AP50" s="43">
        <v>0.94</v>
      </c>
      <c r="AQ50" s="43">
        <v>115.44</v>
      </c>
      <c r="AR50" s="43"/>
      <c r="AS50" s="43">
        <v>37.008899999999997</v>
      </c>
      <c r="AT50" s="43">
        <v>31.61</v>
      </c>
      <c r="AU50" s="43"/>
      <c r="AV50" s="43">
        <v>73.111969999999999</v>
      </c>
      <c r="AW50" s="43">
        <v>38.252319999999997</v>
      </c>
      <c r="AX50" s="43"/>
      <c r="AY50" s="43">
        <v>5.7490600000000001</v>
      </c>
      <c r="AZ50" s="43"/>
      <c r="BA50" s="43">
        <v>5.3</v>
      </c>
      <c r="BB50" s="43"/>
      <c r="BC50" s="43">
        <v>24.239080000000001</v>
      </c>
      <c r="BD50" s="43"/>
      <c r="BE50" s="43">
        <v>20.100000000000001</v>
      </c>
      <c r="BF50" s="43"/>
      <c r="BG50" s="43"/>
      <c r="BH50" s="43"/>
      <c r="BI50" s="43">
        <v>15.408580000000001</v>
      </c>
      <c r="BJ50" s="43"/>
      <c r="BK50" s="43">
        <v>5.6485799999999999</v>
      </c>
      <c r="BL50" s="43"/>
      <c r="BM50" s="43"/>
      <c r="BN50" s="43"/>
      <c r="BO50" s="43">
        <v>1.97</v>
      </c>
      <c r="BP50" s="43">
        <v>150.24388999999999</v>
      </c>
      <c r="BQ50" s="43"/>
      <c r="BR50" s="43">
        <v>5.0205000000000002</v>
      </c>
      <c r="BS50" s="43">
        <v>113.37869999999999</v>
      </c>
      <c r="BT50" s="43">
        <v>14.16231</v>
      </c>
      <c r="BU50" s="43"/>
      <c r="BV50" s="43">
        <v>30.6845</v>
      </c>
      <c r="BW50" s="43">
        <v>4.1258100000000004</v>
      </c>
      <c r="BX50" s="43">
        <v>11.76</v>
      </c>
      <c r="BY50" s="43"/>
      <c r="BZ50" s="43">
        <v>89.779300000000006</v>
      </c>
      <c r="CA50" s="43">
        <v>6.5613999999999999</v>
      </c>
      <c r="CB50" s="43">
        <v>1.1067</v>
      </c>
      <c r="CC50" s="43">
        <v>0.65400000000000003</v>
      </c>
      <c r="CD50" s="43">
        <v>25.35435</v>
      </c>
      <c r="CE50" s="43">
        <v>464.62891999999999</v>
      </c>
      <c r="CF50" s="43">
        <v>11.4246</v>
      </c>
      <c r="CG50" s="43">
        <v>153.02699999999999</v>
      </c>
      <c r="CH50" s="43">
        <v>17.725750000000001</v>
      </c>
      <c r="CI50" s="43"/>
      <c r="CJ50" s="43"/>
      <c r="CK50" s="43">
        <v>16.872</v>
      </c>
      <c r="CL50" s="43">
        <v>4.8727400000000003</v>
      </c>
      <c r="CM50" s="43"/>
      <c r="CN50" s="43"/>
      <c r="CO50" s="43">
        <v>13.55405</v>
      </c>
      <c r="CP50" s="43">
        <v>297.39999999999998</v>
      </c>
      <c r="CQ50" s="43"/>
      <c r="CR50" s="43">
        <v>31.684999999999999</v>
      </c>
      <c r="CS50" s="43"/>
      <c r="CT50" s="43">
        <v>20.386399999999998</v>
      </c>
    </row>
    <row r="51" spans="1:98" ht="15.6" x14ac:dyDescent="0.3">
      <c r="A51" s="1"/>
      <c r="B51" s="42" t="s">
        <v>843</v>
      </c>
      <c r="C51" s="43"/>
      <c r="D51" s="43"/>
      <c r="E51" s="43">
        <v>17.4069</v>
      </c>
      <c r="F51" s="43">
        <v>13.488</v>
      </c>
      <c r="G51" s="43"/>
      <c r="H51" s="43">
        <v>3.9039999999999999</v>
      </c>
      <c r="I51" s="43"/>
      <c r="J51" s="43"/>
      <c r="K51" s="43">
        <v>20.027699999999999</v>
      </c>
      <c r="L51" s="43">
        <v>27.8217</v>
      </c>
      <c r="M51" s="43"/>
      <c r="N51" s="43">
        <v>13.77</v>
      </c>
      <c r="O51" s="43">
        <v>33.076000000000001</v>
      </c>
      <c r="P51" s="43"/>
      <c r="Q51" s="43"/>
      <c r="R51" s="43">
        <v>53.902999999999999</v>
      </c>
      <c r="S51" s="43"/>
      <c r="T51" s="43">
        <v>50.082799999999999</v>
      </c>
      <c r="U51" s="43"/>
      <c r="V51" s="43">
        <v>9</v>
      </c>
      <c r="W51" s="43"/>
      <c r="X51" s="43">
        <v>38.514989999999997</v>
      </c>
      <c r="Y51" s="43"/>
      <c r="Z51" s="43">
        <v>9.36449</v>
      </c>
      <c r="AA51" s="43"/>
      <c r="AB51" s="43"/>
      <c r="AC51" s="43">
        <v>16.260000000000002</v>
      </c>
      <c r="AD51" s="43"/>
      <c r="AE51" s="43">
        <v>4.6130000000000004</v>
      </c>
      <c r="AF51" s="43">
        <v>4</v>
      </c>
      <c r="AG51" s="43"/>
      <c r="AH51" s="43">
        <v>0.65669999999999995</v>
      </c>
      <c r="AI51" s="43"/>
      <c r="AJ51" s="43">
        <v>4.23285</v>
      </c>
      <c r="AK51" s="43">
        <v>0</v>
      </c>
      <c r="AL51" s="43">
        <v>4.2149000000000001</v>
      </c>
      <c r="AM51" s="43">
        <v>47.237470000000002</v>
      </c>
      <c r="AN51" s="43">
        <v>24.891970000000001</v>
      </c>
      <c r="AO51" s="43">
        <v>28.170999999999999</v>
      </c>
      <c r="AP51" s="43">
        <v>1.03</v>
      </c>
      <c r="AQ51" s="43">
        <v>112.4</v>
      </c>
      <c r="AR51" s="43"/>
      <c r="AS51" s="43">
        <v>37.212290000000003</v>
      </c>
      <c r="AT51" s="43">
        <v>30.88</v>
      </c>
      <c r="AU51" s="43"/>
      <c r="AV51" s="43">
        <v>124.28493</v>
      </c>
      <c r="AW51" s="43">
        <v>39.190649999999998</v>
      </c>
      <c r="AX51" s="43"/>
      <c r="AY51" s="43">
        <v>6.2518500000000001</v>
      </c>
      <c r="AZ51" s="43"/>
      <c r="BA51" s="43">
        <v>5.3</v>
      </c>
      <c r="BB51" s="43"/>
      <c r="BC51" s="43">
        <v>37.718229999999998</v>
      </c>
      <c r="BD51" s="43"/>
      <c r="BE51" s="43">
        <v>20.100000000000001</v>
      </c>
      <c r="BF51" s="43"/>
      <c r="BG51" s="43"/>
      <c r="BH51" s="43"/>
      <c r="BI51" s="43">
        <v>15.5303</v>
      </c>
      <c r="BJ51" s="43"/>
      <c r="BK51" s="43">
        <v>5.5585199999999997</v>
      </c>
      <c r="BL51" s="43"/>
      <c r="BM51" s="43"/>
      <c r="BN51" s="43"/>
      <c r="BO51" s="43">
        <v>2.08</v>
      </c>
      <c r="BP51" s="43">
        <v>152.01674</v>
      </c>
      <c r="BQ51" s="43"/>
      <c r="BR51" s="43">
        <v>4.8349000000000002</v>
      </c>
      <c r="BS51" s="43">
        <v>113.54655</v>
      </c>
      <c r="BT51" s="43">
        <v>14.3361</v>
      </c>
      <c r="BU51" s="43"/>
      <c r="BV51" s="43">
        <v>31.408200000000001</v>
      </c>
      <c r="BW51" s="43">
        <v>3.9547300000000001</v>
      </c>
      <c r="BX51" s="43">
        <v>11.49</v>
      </c>
      <c r="BY51" s="43"/>
      <c r="BZ51" s="43">
        <v>89.221999999999994</v>
      </c>
      <c r="CA51" s="43">
        <v>6.6496700000000004</v>
      </c>
      <c r="CB51" s="43">
        <v>0.95230000000000004</v>
      </c>
      <c r="CC51" s="43">
        <v>0.72699999999999998</v>
      </c>
      <c r="CD51" s="43">
        <v>25.290420000000001</v>
      </c>
      <c r="CE51" s="43">
        <v>468.51301000000001</v>
      </c>
      <c r="CF51" s="43">
        <v>11.4163</v>
      </c>
      <c r="CG51" s="43">
        <v>157.911</v>
      </c>
      <c r="CH51" s="43">
        <v>18.16</v>
      </c>
      <c r="CI51" s="43"/>
      <c r="CJ51" s="43"/>
      <c r="CK51" s="43">
        <v>17.260999999999999</v>
      </c>
      <c r="CL51" s="43">
        <v>4.9542299999999999</v>
      </c>
      <c r="CM51" s="43"/>
      <c r="CN51" s="43"/>
      <c r="CO51" s="43">
        <v>14.122719999999999</v>
      </c>
      <c r="CP51" s="43">
        <v>297.52999999999997</v>
      </c>
      <c r="CQ51" s="43"/>
      <c r="CR51" s="43">
        <v>31.097000000000001</v>
      </c>
      <c r="CS51" s="43"/>
      <c r="CT51" s="43">
        <v>20.942299999999999</v>
      </c>
    </row>
    <row r="52" spans="1:98" ht="15.6" x14ac:dyDescent="0.3">
      <c r="A52" s="1"/>
      <c r="B52" s="42" t="s">
        <v>844</v>
      </c>
      <c r="C52" s="43"/>
      <c r="D52" s="43"/>
      <c r="E52" s="43">
        <v>21.382919999999999</v>
      </c>
      <c r="F52" s="43">
        <v>13.842000000000001</v>
      </c>
      <c r="G52" s="43"/>
      <c r="H52" s="43">
        <v>3.8969999999999998</v>
      </c>
      <c r="I52" s="43"/>
      <c r="J52" s="43"/>
      <c r="K52" s="43">
        <v>19.171700000000001</v>
      </c>
      <c r="L52" s="43">
        <v>27.2379</v>
      </c>
      <c r="M52" s="43"/>
      <c r="N52" s="43">
        <v>13.66</v>
      </c>
      <c r="O52" s="43">
        <v>33.15</v>
      </c>
      <c r="P52" s="43"/>
      <c r="Q52" s="43"/>
      <c r="R52" s="43">
        <v>53.558999999999997</v>
      </c>
      <c r="S52" s="43"/>
      <c r="T52" s="43">
        <v>42.2104</v>
      </c>
      <c r="U52" s="43"/>
      <c r="V52" s="43">
        <v>9.1999999999999993</v>
      </c>
      <c r="W52" s="43"/>
      <c r="X52" s="43">
        <v>133.86457999999999</v>
      </c>
      <c r="Y52" s="43"/>
      <c r="Z52" s="43">
        <v>9.4991500000000002</v>
      </c>
      <c r="AA52" s="43"/>
      <c r="AB52" s="43"/>
      <c r="AC52" s="43">
        <v>16.45</v>
      </c>
      <c r="AD52" s="43"/>
      <c r="AE52" s="43">
        <v>4.4379999999999997</v>
      </c>
      <c r="AF52" s="43">
        <v>4.9000000000000004</v>
      </c>
      <c r="AG52" s="43"/>
      <c r="AH52" s="43">
        <v>0.5534</v>
      </c>
      <c r="AI52" s="43"/>
      <c r="AJ52" s="43">
        <v>4.8772500000000001</v>
      </c>
      <c r="AK52" s="43">
        <v>0</v>
      </c>
      <c r="AL52" s="43">
        <v>2.7323</v>
      </c>
      <c r="AM52" s="43">
        <v>48.62735</v>
      </c>
      <c r="AN52" s="43">
        <v>24.743839999999999</v>
      </c>
      <c r="AO52" s="43">
        <v>27.7315</v>
      </c>
      <c r="AP52" s="43">
        <v>1.1499999999999999</v>
      </c>
      <c r="AQ52" s="43">
        <v>116.63</v>
      </c>
      <c r="AR52" s="43"/>
      <c r="AS52" s="43">
        <v>37.988860000000003</v>
      </c>
      <c r="AT52" s="43">
        <v>30.73</v>
      </c>
      <c r="AU52" s="43"/>
      <c r="AV52" s="43">
        <v>149.52273</v>
      </c>
      <c r="AW52" s="43">
        <v>37.530949999999997</v>
      </c>
      <c r="AX52" s="43"/>
      <c r="AY52" s="43">
        <v>6.2663399999999996</v>
      </c>
      <c r="AZ52" s="43"/>
      <c r="BA52" s="43">
        <v>5.3</v>
      </c>
      <c r="BB52" s="43"/>
      <c r="BC52" s="43">
        <v>50.307870000000001</v>
      </c>
      <c r="BD52" s="43"/>
      <c r="BE52" s="43">
        <v>20.100000000000001</v>
      </c>
      <c r="BF52" s="43"/>
      <c r="BG52" s="43"/>
      <c r="BH52" s="43"/>
      <c r="BI52" s="43">
        <v>15.19913</v>
      </c>
      <c r="BJ52" s="43"/>
      <c r="BK52" s="43">
        <v>5.6028599999999997</v>
      </c>
      <c r="BL52" s="43"/>
      <c r="BM52" s="43"/>
      <c r="BN52" s="43"/>
      <c r="BO52" s="43">
        <v>2.2000000000000002</v>
      </c>
      <c r="BP52" s="43">
        <v>152.51249999999999</v>
      </c>
      <c r="BQ52" s="43"/>
      <c r="BR52" s="43">
        <v>3.8561999999999999</v>
      </c>
      <c r="BS52" s="43">
        <v>112.53113999999999</v>
      </c>
      <c r="BT52" s="43">
        <v>14.84886</v>
      </c>
      <c r="BU52" s="43"/>
      <c r="BV52" s="43">
        <v>31.847999999999999</v>
      </c>
      <c r="BW52" s="43">
        <v>3.9614600000000002</v>
      </c>
      <c r="BX52" s="43">
        <v>12.34</v>
      </c>
      <c r="BY52" s="43"/>
      <c r="BZ52" s="43">
        <v>88.931100000000001</v>
      </c>
      <c r="CA52" s="43">
        <v>9.6712000000000007</v>
      </c>
      <c r="CB52" s="43">
        <v>0.59909999999999997</v>
      </c>
      <c r="CC52" s="43">
        <v>0.67300000000000004</v>
      </c>
      <c r="CD52" s="43">
        <v>25.707719999999998</v>
      </c>
      <c r="CE52" s="43">
        <v>466.49079</v>
      </c>
      <c r="CF52" s="43">
        <v>11.572100000000001</v>
      </c>
      <c r="CG52" s="43">
        <v>155.72900000000001</v>
      </c>
      <c r="CH52" s="43">
        <v>18.342479999999998</v>
      </c>
      <c r="CI52" s="43"/>
      <c r="CJ52" s="43"/>
      <c r="CK52" s="43">
        <v>17.698</v>
      </c>
      <c r="CL52" s="43">
        <v>5.0900999999999996</v>
      </c>
      <c r="CM52" s="43"/>
      <c r="CN52" s="43"/>
      <c r="CO52" s="43">
        <v>14.74926</v>
      </c>
      <c r="CP52" s="43">
        <v>297.14999999999998</v>
      </c>
      <c r="CQ52" s="43"/>
      <c r="CR52" s="43">
        <v>34.911000000000001</v>
      </c>
      <c r="CS52" s="43"/>
      <c r="CT52" s="43">
        <v>23.894279999999998</v>
      </c>
    </row>
    <row r="53" spans="1:98" ht="15.6" x14ac:dyDescent="0.3">
      <c r="A53" s="1"/>
      <c r="B53" s="42" t="s">
        <v>845</v>
      </c>
      <c r="C53" s="43"/>
      <c r="D53" s="43"/>
      <c r="E53" s="43">
        <v>23.249890000000001</v>
      </c>
      <c r="F53" s="43">
        <v>13.098000000000001</v>
      </c>
      <c r="G53" s="43"/>
      <c r="H53" s="43">
        <v>3.8919999999999999</v>
      </c>
      <c r="I53" s="43"/>
      <c r="J53" s="43"/>
      <c r="K53" s="43">
        <v>19.5745</v>
      </c>
      <c r="L53" s="43">
        <v>27.187200000000001</v>
      </c>
      <c r="M53" s="43"/>
      <c r="N53" s="43">
        <v>4.8099999999999996</v>
      </c>
      <c r="O53" s="43">
        <v>33.49</v>
      </c>
      <c r="P53" s="43"/>
      <c r="Q53" s="43"/>
      <c r="R53" s="43">
        <v>53.468000000000004</v>
      </c>
      <c r="S53" s="43"/>
      <c r="T53" s="43">
        <v>37.97</v>
      </c>
      <c r="U53" s="43"/>
      <c r="V53" s="43">
        <v>9.4</v>
      </c>
      <c r="W53" s="43"/>
      <c r="X53" s="43">
        <v>122.4837</v>
      </c>
      <c r="Y53" s="43"/>
      <c r="Z53" s="43">
        <v>9.4352999999999998</v>
      </c>
      <c r="AA53" s="43"/>
      <c r="AB53" s="43"/>
      <c r="AC53" s="43">
        <v>16.010000000000002</v>
      </c>
      <c r="AD53" s="43"/>
      <c r="AE53" s="43">
        <v>4.2809999999999997</v>
      </c>
      <c r="AF53" s="43">
        <v>5.5</v>
      </c>
      <c r="AG53" s="43"/>
      <c r="AH53" s="43">
        <v>0.52710000000000001</v>
      </c>
      <c r="AI53" s="43"/>
      <c r="AJ53" s="43">
        <v>4.42605</v>
      </c>
      <c r="AK53" s="43">
        <v>0</v>
      </c>
      <c r="AL53" s="43">
        <v>1.9128000000000001</v>
      </c>
      <c r="AM53" s="43">
        <v>49.92783</v>
      </c>
      <c r="AN53" s="43">
        <v>26.108509999999999</v>
      </c>
      <c r="AO53" s="43">
        <v>27.436599999999999</v>
      </c>
      <c r="AP53" s="43">
        <v>1.26</v>
      </c>
      <c r="AQ53" s="43">
        <v>117.75</v>
      </c>
      <c r="AR53" s="43"/>
      <c r="AS53" s="43">
        <v>36.743290000000002</v>
      </c>
      <c r="AT53" s="43">
        <v>33.33</v>
      </c>
      <c r="AU53" s="43"/>
      <c r="AV53" s="43">
        <v>179.86375000000001</v>
      </c>
      <c r="AW53" s="43">
        <v>39.467039999999997</v>
      </c>
      <c r="AX53" s="43"/>
      <c r="AY53" s="43">
        <v>6.0940599999999998</v>
      </c>
      <c r="AZ53" s="43"/>
      <c r="BA53" s="43">
        <v>5.2</v>
      </c>
      <c r="BB53" s="43"/>
      <c r="BC53" s="43">
        <v>52.217660000000002</v>
      </c>
      <c r="BD53" s="43"/>
      <c r="BE53" s="43">
        <v>20.100000000000001</v>
      </c>
      <c r="BF53" s="43"/>
      <c r="BG53" s="43"/>
      <c r="BH53" s="43"/>
      <c r="BI53" s="43">
        <v>14.972709999999999</v>
      </c>
      <c r="BJ53" s="43"/>
      <c r="BK53" s="43">
        <v>5.71143</v>
      </c>
      <c r="BL53" s="43"/>
      <c r="BM53" s="43"/>
      <c r="BN53" s="43"/>
      <c r="BO53" s="43">
        <v>2.16</v>
      </c>
      <c r="BP53" s="43">
        <v>152.61329000000001</v>
      </c>
      <c r="BQ53" s="43"/>
      <c r="BR53" s="43">
        <v>4.8613</v>
      </c>
      <c r="BS53" s="43">
        <v>111.00402</v>
      </c>
      <c r="BT53" s="43">
        <v>14.689830000000001</v>
      </c>
      <c r="BU53" s="43"/>
      <c r="BV53" s="43">
        <v>33.008400000000002</v>
      </c>
      <c r="BW53" s="43">
        <v>3.9545699999999999</v>
      </c>
      <c r="BX53" s="43">
        <v>12.48</v>
      </c>
      <c r="BY53" s="43"/>
      <c r="BZ53" s="43">
        <v>88.167199999999994</v>
      </c>
      <c r="CA53" s="43">
        <v>12.93047</v>
      </c>
      <c r="CB53" s="43">
        <v>0.45810000000000001</v>
      </c>
      <c r="CC53" s="43">
        <v>0.68400000000000005</v>
      </c>
      <c r="CD53" s="43">
        <v>25.358250000000002</v>
      </c>
      <c r="CE53" s="43">
        <v>464.88258999999999</v>
      </c>
      <c r="CF53" s="43">
        <v>11.799099999999999</v>
      </c>
      <c r="CG53" s="43">
        <v>155.83799999999999</v>
      </c>
      <c r="CH53" s="43">
        <v>17.907060000000001</v>
      </c>
      <c r="CI53" s="43"/>
      <c r="CJ53" s="43"/>
      <c r="CK53" s="43">
        <v>16.698</v>
      </c>
      <c r="CL53" s="43">
        <v>5.3314399999999997</v>
      </c>
      <c r="CM53" s="43"/>
      <c r="CN53" s="43"/>
      <c r="CO53" s="43">
        <v>15.172269999999999</v>
      </c>
      <c r="CP53" s="43">
        <v>295.58</v>
      </c>
      <c r="CQ53" s="43"/>
      <c r="CR53" s="43">
        <v>35.177</v>
      </c>
      <c r="CS53" s="43"/>
      <c r="CT53" s="43">
        <v>27.652799999999999</v>
      </c>
    </row>
    <row r="54" spans="1:98" ht="15.6" x14ac:dyDescent="0.3">
      <c r="A54" s="1"/>
      <c r="B54" s="42" t="s">
        <v>846</v>
      </c>
      <c r="C54" s="43"/>
      <c r="D54" s="43"/>
      <c r="E54" s="43">
        <v>30.012429999999998</v>
      </c>
      <c r="F54" s="43">
        <v>13.032999999999999</v>
      </c>
      <c r="G54" s="43"/>
      <c r="H54" s="43">
        <v>3.9980000000000002</v>
      </c>
      <c r="I54" s="43"/>
      <c r="J54" s="43"/>
      <c r="K54" s="43">
        <v>19.735399999999998</v>
      </c>
      <c r="L54" s="43">
        <v>26.890499999999999</v>
      </c>
      <c r="M54" s="43"/>
      <c r="N54" s="43">
        <v>10.43</v>
      </c>
      <c r="O54" s="43">
        <v>32.56</v>
      </c>
      <c r="P54" s="43"/>
      <c r="Q54" s="43"/>
      <c r="R54" s="43">
        <v>53.329000000000001</v>
      </c>
      <c r="S54" s="43"/>
      <c r="T54" s="43">
        <v>40.716700000000003</v>
      </c>
      <c r="U54" s="43"/>
      <c r="V54" s="43">
        <v>9.3000000000000007</v>
      </c>
      <c r="W54" s="43"/>
      <c r="X54" s="43">
        <v>116.54123</v>
      </c>
      <c r="Y54" s="43"/>
      <c r="Z54" s="43">
        <v>9.0343499999999999</v>
      </c>
      <c r="AA54" s="43"/>
      <c r="AB54" s="43"/>
      <c r="AC54" s="43">
        <v>14.81</v>
      </c>
      <c r="AD54" s="43"/>
      <c r="AE54" s="43">
        <v>4.4349999999999996</v>
      </c>
      <c r="AF54" s="43">
        <v>3.9</v>
      </c>
      <c r="AG54" s="43"/>
      <c r="AH54" s="43">
        <v>0.50029999999999997</v>
      </c>
      <c r="AI54" s="43"/>
      <c r="AJ54" s="43">
        <v>4.5418000000000003</v>
      </c>
      <c r="AK54" s="43">
        <v>0</v>
      </c>
      <c r="AL54" s="43">
        <v>1.5394000000000001</v>
      </c>
      <c r="AM54" s="43">
        <v>48.884180000000001</v>
      </c>
      <c r="AN54" s="43">
        <v>25.94191</v>
      </c>
      <c r="AO54" s="43">
        <v>27.3703</v>
      </c>
      <c r="AP54" s="43">
        <v>1.2</v>
      </c>
      <c r="AQ54" s="43">
        <v>116.59</v>
      </c>
      <c r="AR54" s="43"/>
      <c r="AS54" s="43">
        <v>37.676229999999997</v>
      </c>
      <c r="AT54" s="43">
        <v>32.340000000000003</v>
      </c>
      <c r="AU54" s="43"/>
      <c r="AV54" s="43">
        <v>199.13876999999999</v>
      </c>
      <c r="AW54" s="43">
        <v>38.976010000000002</v>
      </c>
      <c r="AX54" s="43"/>
      <c r="AY54" s="43">
        <v>5.7485200000000001</v>
      </c>
      <c r="AZ54" s="43"/>
      <c r="BA54" s="43">
        <v>5.3</v>
      </c>
      <c r="BB54" s="43"/>
      <c r="BC54" s="43">
        <v>52.354480000000002</v>
      </c>
      <c r="BD54" s="43"/>
      <c r="BE54" s="43">
        <v>20.100000000000001</v>
      </c>
      <c r="BF54" s="43"/>
      <c r="BG54" s="43"/>
      <c r="BH54" s="43"/>
      <c r="BI54" s="43">
        <v>15.39608</v>
      </c>
      <c r="BJ54" s="43"/>
      <c r="BK54" s="43">
        <v>5.6888899999999998</v>
      </c>
      <c r="BL54" s="43"/>
      <c r="BM54" s="43"/>
      <c r="BN54" s="43"/>
      <c r="BO54" s="43">
        <v>2.11</v>
      </c>
      <c r="BP54" s="43">
        <v>152.19964999999999</v>
      </c>
      <c r="BQ54" s="43"/>
      <c r="BR54" s="43">
        <v>4.9855999999999998</v>
      </c>
      <c r="BS54" s="43">
        <v>111.76958</v>
      </c>
      <c r="BT54" s="43">
        <v>14.587730000000001</v>
      </c>
      <c r="BU54" s="43"/>
      <c r="BV54" s="43">
        <v>33.113500000000002</v>
      </c>
      <c r="BW54" s="43">
        <v>3.8564400000000001</v>
      </c>
      <c r="BX54" s="43">
        <v>12.6</v>
      </c>
      <c r="BY54" s="43"/>
      <c r="BZ54" s="43">
        <v>90.163600000000002</v>
      </c>
      <c r="CA54" s="43">
        <v>15.960660000000001</v>
      </c>
      <c r="CB54" s="43">
        <v>0.39560000000000001</v>
      </c>
      <c r="CC54" s="43">
        <v>0.58199999999999996</v>
      </c>
      <c r="CD54" s="43">
        <v>26.618369999999999</v>
      </c>
      <c r="CE54" s="43">
        <v>465.62936000000002</v>
      </c>
      <c r="CF54" s="43">
        <v>11.5823</v>
      </c>
      <c r="CG54" s="43">
        <v>158.76900000000001</v>
      </c>
      <c r="CH54" s="43">
        <v>17.816089999999999</v>
      </c>
      <c r="CI54" s="43"/>
      <c r="CJ54" s="43"/>
      <c r="CK54" s="43">
        <v>17.411200000000001</v>
      </c>
      <c r="CL54" s="43">
        <v>5.5559799999999999</v>
      </c>
      <c r="CM54" s="43"/>
      <c r="CN54" s="43"/>
      <c r="CO54" s="43">
        <v>15.395110000000001</v>
      </c>
      <c r="CP54" s="43">
        <v>299.10000000000002</v>
      </c>
      <c r="CQ54" s="43"/>
      <c r="CR54" s="43">
        <v>34.901000000000003</v>
      </c>
      <c r="CS54" s="43"/>
      <c r="CT54" s="43">
        <v>23.929359999999999</v>
      </c>
    </row>
    <row r="55" spans="1:98" ht="15.6" x14ac:dyDescent="0.3">
      <c r="A55" s="1"/>
      <c r="B55" s="42" t="s">
        <v>63</v>
      </c>
      <c r="C55" s="43"/>
      <c r="D55" s="43"/>
      <c r="E55" s="43">
        <v>29.09487</v>
      </c>
      <c r="F55" s="43">
        <v>12.52</v>
      </c>
      <c r="G55" s="43"/>
      <c r="H55" s="43">
        <v>0</v>
      </c>
      <c r="I55" s="43"/>
      <c r="J55" s="43"/>
      <c r="K55" s="43">
        <v>19.763000000000002</v>
      </c>
      <c r="L55" s="43">
        <v>26.620999999999999</v>
      </c>
      <c r="M55" s="43"/>
      <c r="N55" s="43">
        <v>10.48</v>
      </c>
      <c r="O55" s="43">
        <v>32.561999999999998</v>
      </c>
      <c r="P55" s="43"/>
      <c r="Q55" s="43"/>
      <c r="R55" s="43">
        <v>53.109000000000002</v>
      </c>
      <c r="S55" s="43"/>
      <c r="T55" s="43">
        <v>40.299999999999997</v>
      </c>
      <c r="U55" s="43"/>
      <c r="V55" s="43">
        <v>9.1</v>
      </c>
      <c r="W55" s="43"/>
      <c r="X55" s="43">
        <v>152.94740999999999</v>
      </c>
      <c r="Y55" s="43"/>
      <c r="Z55" s="43">
        <v>8.9300300000000004</v>
      </c>
      <c r="AA55" s="43"/>
      <c r="AB55" s="43"/>
      <c r="AC55" s="43">
        <v>14.22</v>
      </c>
      <c r="AD55" s="43"/>
      <c r="AE55" s="43">
        <v>0</v>
      </c>
      <c r="AF55" s="43">
        <v>3.1</v>
      </c>
      <c r="AG55" s="43"/>
      <c r="AH55" s="43">
        <v>0.56440000000000001</v>
      </c>
      <c r="AI55" s="43"/>
      <c r="AJ55" s="43">
        <v>5.2758599999999998</v>
      </c>
      <c r="AK55" s="43">
        <v>0</v>
      </c>
      <c r="AL55" s="43">
        <v>1.3768</v>
      </c>
      <c r="AM55" s="43">
        <v>48.845129999999997</v>
      </c>
      <c r="AN55" s="43">
        <v>25.98357</v>
      </c>
      <c r="AO55" s="43">
        <v>27.674299999999999</v>
      </c>
      <c r="AP55" s="43">
        <v>0.83</v>
      </c>
      <c r="AQ55" s="43">
        <v>117.99</v>
      </c>
      <c r="AR55" s="43"/>
      <c r="AS55" s="43">
        <v>37.922150000000002</v>
      </c>
      <c r="AT55" s="43">
        <v>31.35</v>
      </c>
      <c r="AU55" s="43"/>
      <c r="AV55" s="43">
        <v>195.32442</v>
      </c>
      <c r="AW55" s="43">
        <v>39.045009999999998</v>
      </c>
      <c r="AX55" s="43"/>
      <c r="AY55" s="43">
        <v>5.5022799999999998</v>
      </c>
      <c r="AZ55" s="43"/>
      <c r="BA55" s="43">
        <v>5.3</v>
      </c>
      <c r="BB55" s="43"/>
      <c r="BC55" s="43">
        <v>52.758839999999999</v>
      </c>
      <c r="BD55" s="43"/>
      <c r="BE55" s="43">
        <v>20.100000000000001</v>
      </c>
      <c r="BF55" s="43"/>
      <c r="BG55" s="43"/>
      <c r="BH55" s="43"/>
      <c r="BI55" s="43">
        <v>15.31859</v>
      </c>
      <c r="BJ55" s="43"/>
      <c r="BK55" s="43">
        <v>5.6513799999999996</v>
      </c>
      <c r="BL55" s="43"/>
      <c r="BM55" s="43"/>
      <c r="BN55" s="43"/>
      <c r="BO55" s="43">
        <v>2.0499999999999998</v>
      </c>
      <c r="BP55" s="43">
        <v>152.26596000000001</v>
      </c>
      <c r="BQ55" s="43"/>
      <c r="BR55" s="43">
        <v>4.9181999999999997</v>
      </c>
      <c r="BS55" s="43">
        <v>111.29218</v>
      </c>
      <c r="BT55" s="43">
        <v>15.012309999999999</v>
      </c>
      <c r="BU55" s="43"/>
      <c r="BV55" s="43">
        <v>33.088500000000003</v>
      </c>
      <c r="BW55" s="43">
        <v>3.8369499999999999</v>
      </c>
      <c r="BX55" s="43">
        <v>12.33</v>
      </c>
      <c r="BY55" s="43"/>
      <c r="BZ55" s="43">
        <v>91.811400000000006</v>
      </c>
      <c r="CA55" s="43">
        <v>19.644030000000001</v>
      </c>
      <c r="CB55" s="43">
        <v>0.36730000000000002</v>
      </c>
      <c r="CC55" s="43">
        <v>0.67600000000000005</v>
      </c>
      <c r="CD55" s="43">
        <v>24.25958</v>
      </c>
      <c r="CE55" s="43">
        <v>464.98786999999999</v>
      </c>
      <c r="CF55" s="43">
        <v>11.5631</v>
      </c>
      <c r="CG55" s="43">
        <v>157.28299999999999</v>
      </c>
      <c r="CH55" s="43">
        <v>17.864889999999999</v>
      </c>
      <c r="CI55" s="43"/>
      <c r="CJ55" s="43"/>
      <c r="CK55" s="43">
        <v>16.228899999999999</v>
      </c>
      <c r="CL55" s="43">
        <v>5.29603</v>
      </c>
      <c r="CM55" s="43"/>
      <c r="CN55" s="43"/>
      <c r="CO55" s="43">
        <v>15.77023</v>
      </c>
      <c r="CP55" s="43">
        <v>300.70999999999998</v>
      </c>
      <c r="CQ55" s="43"/>
      <c r="CR55" s="43">
        <v>34.945999999999998</v>
      </c>
      <c r="CS55" s="43"/>
      <c r="CT55" s="43">
        <v>27.81298</v>
      </c>
    </row>
    <row r="56" spans="1:98" ht="31.35" customHeight="1" x14ac:dyDescent="0.3">
      <c r="A56" s="1"/>
      <c r="B56" s="44" t="s">
        <v>936</v>
      </c>
      <c r="C56" s="45">
        <v>0</v>
      </c>
      <c r="D56" s="45">
        <v>0</v>
      </c>
      <c r="E56" s="45">
        <v>653.142425</v>
      </c>
      <c r="F56" s="45">
        <v>297.40050000000002</v>
      </c>
      <c r="G56" s="45">
        <v>0</v>
      </c>
      <c r="H56" s="45">
        <v>97.158000000000001</v>
      </c>
      <c r="I56" s="45">
        <v>0</v>
      </c>
      <c r="J56" s="45">
        <v>0</v>
      </c>
      <c r="K56" s="45">
        <v>465.96140000000003</v>
      </c>
      <c r="L56" s="45">
        <v>653.29155000000003</v>
      </c>
      <c r="M56" s="45">
        <v>0</v>
      </c>
      <c r="N56" s="45">
        <v>314.89</v>
      </c>
      <c r="O56" s="45">
        <v>773.09799999999996</v>
      </c>
      <c r="P56" s="45">
        <v>0</v>
      </c>
      <c r="Q56" s="45">
        <v>0</v>
      </c>
      <c r="R56" s="45">
        <v>1287.1379999999999</v>
      </c>
      <c r="S56" s="45">
        <v>0</v>
      </c>
      <c r="T56" s="45">
        <v>776.03954999999996</v>
      </c>
      <c r="U56" s="45">
        <v>0</v>
      </c>
      <c r="V56" s="45">
        <v>203.95</v>
      </c>
      <c r="W56" s="45">
        <v>0</v>
      </c>
      <c r="X56" s="45">
        <v>2618.51548</v>
      </c>
      <c r="Y56" s="45">
        <v>0</v>
      </c>
      <c r="Z56" s="45">
        <v>210.61651499999999</v>
      </c>
      <c r="AA56" s="45">
        <v>0</v>
      </c>
      <c r="AB56" s="45">
        <v>0</v>
      </c>
      <c r="AC56" s="45">
        <v>375.995</v>
      </c>
      <c r="AD56" s="45">
        <v>0</v>
      </c>
      <c r="AE56" s="45">
        <v>107.54600000000001</v>
      </c>
      <c r="AF56" s="45">
        <v>62.95</v>
      </c>
      <c r="AG56" s="45">
        <v>0</v>
      </c>
      <c r="AH56" s="45">
        <v>14.684900000000001</v>
      </c>
      <c r="AI56" s="45">
        <v>0</v>
      </c>
      <c r="AJ56" s="45">
        <v>118.96792499999999</v>
      </c>
      <c r="AK56" s="45">
        <v>0</v>
      </c>
      <c r="AL56" s="45">
        <v>75.806600000000003</v>
      </c>
      <c r="AM56" s="45">
        <v>1123.92082</v>
      </c>
      <c r="AN56" s="45">
        <v>608.33351000000005</v>
      </c>
      <c r="AO56" s="45">
        <v>643.27800000000002</v>
      </c>
      <c r="AP56" s="45">
        <v>18.010000000000002</v>
      </c>
      <c r="AQ56" s="45">
        <v>2770.71</v>
      </c>
      <c r="AR56" s="45">
        <v>0</v>
      </c>
      <c r="AS56" s="45">
        <v>863.01664500000004</v>
      </c>
      <c r="AT56" s="45">
        <v>745.88</v>
      </c>
      <c r="AU56" s="45">
        <v>0</v>
      </c>
      <c r="AV56" s="45">
        <v>3744.0420100000001</v>
      </c>
      <c r="AW56" s="45">
        <v>853.27593999999999</v>
      </c>
      <c r="AX56" s="45">
        <v>0</v>
      </c>
      <c r="AY56" s="45">
        <v>155.292665</v>
      </c>
      <c r="AZ56" s="45">
        <v>0</v>
      </c>
      <c r="BA56" s="45">
        <v>121.49</v>
      </c>
      <c r="BB56" s="45">
        <v>0</v>
      </c>
      <c r="BC56" s="45">
        <v>1132.9392700000001</v>
      </c>
      <c r="BD56" s="45">
        <v>0</v>
      </c>
      <c r="BE56" s="45">
        <v>484.19499999999999</v>
      </c>
      <c r="BF56" s="45">
        <v>0</v>
      </c>
      <c r="BG56" s="45">
        <v>0</v>
      </c>
      <c r="BH56" s="45">
        <v>0</v>
      </c>
      <c r="BI56" s="45">
        <v>366.74011000000002</v>
      </c>
      <c r="BJ56" s="45">
        <v>0</v>
      </c>
      <c r="BK56" s="45">
        <v>134.71009000000001</v>
      </c>
      <c r="BL56" s="45">
        <v>0</v>
      </c>
      <c r="BM56" s="45">
        <v>0</v>
      </c>
      <c r="BN56" s="45">
        <v>0</v>
      </c>
      <c r="BO56" s="45">
        <v>51.02</v>
      </c>
      <c r="BP56" s="45">
        <v>3596.73956</v>
      </c>
      <c r="BQ56" s="45">
        <v>0</v>
      </c>
      <c r="BR56" s="45">
        <v>110.82429999999999</v>
      </c>
      <c r="BS56" s="45">
        <v>2709.9614200000001</v>
      </c>
      <c r="BT56" s="45">
        <v>335.57344000000001</v>
      </c>
      <c r="BU56" s="45">
        <v>0</v>
      </c>
      <c r="BV56" s="45">
        <v>744.99005</v>
      </c>
      <c r="BW56" s="45">
        <v>93.521185000000003</v>
      </c>
      <c r="BX56" s="45">
        <v>261.07</v>
      </c>
      <c r="BY56" s="45">
        <v>0</v>
      </c>
      <c r="BZ56" s="45">
        <v>2192.1761000000001</v>
      </c>
      <c r="CA56" s="45">
        <v>380.12251500000002</v>
      </c>
      <c r="CB56" s="45">
        <v>19.717649999999999</v>
      </c>
      <c r="CC56" s="45">
        <v>15.964</v>
      </c>
      <c r="CD56" s="45">
        <v>595.63345500000003</v>
      </c>
      <c r="CE56" s="45">
        <v>11077.6914</v>
      </c>
      <c r="CF56" s="45">
        <v>261.19830000000002</v>
      </c>
      <c r="CG56" s="45">
        <v>3597.7060000000001</v>
      </c>
      <c r="CH56" s="45">
        <v>424.88065</v>
      </c>
      <c r="CI56" s="45">
        <v>0</v>
      </c>
      <c r="CJ56" s="45">
        <v>0</v>
      </c>
      <c r="CK56" s="45">
        <v>352.61264999999997</v>
      </c>
      <c r="CL56" s="45">
        <v>114.52315</v>
      </c>
      <c r="CM56" s="45">
        <v>0</v>
      </c>
      <c r="CN56" s="45">
        <v>0</v>
      </c>
      <c r="CO56" s="45">
        <v>318.00373999999999</v>
      </c>
      <c r="CP56" s="45">
        <v>6789.2</v>
      </c>
      <c r="CQ56" s="45">
        <v>0</v>
      </c>
      <c r="CR56" s="45">
        <v>760.95849999999996</v>
      </c>
      <c r="CS56" s="45">
        <v>0</v>
      </c>
      <c r="CT56" s="45">
        <v>415.24759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937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940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H19" sqref="H19"/>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941</v>
      </c>
      <c r="C5" s="1"/>
      <c r="D5" s="1"/>
      <c r="E5" s="1"/>
      <c r="F5" s="1"/>
      <c r="G5" s="1"/>
      <c r="H5" s="1"/>
      <c r="I5" s="1"/>
      <c r="J5" s="1"/>
      <c r="K5" s="1"/>
      <c r="L5" s="1"/>
      <c r="M5" s="1"/>
      <c r="N5" s="1"/>
      <c r="O5" s="1"/>
      <c r="P5" s="1"/>
      <c r="Q5" s="1"/>
      <c r="R5" s="1"/>
      <c r="S5" s="1"/>
      <c r="T5" s="1"/>
      <c r="U5" s="1"/>
      <c r="V5" s="1"/>
      <c r="W5" s="1"/>
      <c r="X5" s="1"/>
    </row>
    <row r="6" spans="1:24" ht="48" x14ac:dyDescent="0.3">
      <c r="A6" s="1"/>
      <c r="B6" s="37" t="s">
        <v>578</v>
      </c>
      <c r="C6" s="48" t="s">
        <v>942</v>
      </c>
      <c r="D6" s="48" t="s">
        <v>943</v>
      </c>
      <c r="E6" s="48" t="s">
        <v>944</v>
      </c>
      <c r="F6" s="48" t="s">
        <v>945</v>
      </c>
      <c r="G6" s="48" t="s">
        <v>3206</v>
      </c>
      <c r="H6" s="48" t="s">
        <v>3207</v>
      </c>
      <c r="I6" s="48" t="s">
        <v>3208</v>
      </c>
      <c r="J6" s="48" t="s">
        <v>3209</v>
      </c>
      <c r="K6" s="48" t="s">
        <v>3210</v>
      </c>
      <c r="L6" s="48" t="s">
        <v>946</v>
      </c>
      <c r="M6" s="48" t="s">
        <v>947</v>
      </c>
      <c r="N6" s="48" t="s">
        <v>948</v>
      </c>
      <c r="O6" s="48" t="s">
        <v>949</v>
      </c>
      <c r="P6" s="37" t="s">
        <v>950</v>
      </c>
      <c r="Q6" s="1"/>
      <c r="R6" s="1"/>
      <c r="S6" s="1"/>
      <c r="T6" s="1"/>
      <c r="U6" s="49" t="s">
        <v>3</v>
      </c>
      <c r="V6" s="49" t="s">
        <v>68</v>
      </c>
      <c r="W6" s="49" t="s">
        <v>951</v>
      </c>
      <c r="X6" s="49" t="s">
        <v>952</v>
      </c>
    </row>
    <row r="7" spans="1:24" x14ac:dyDescent="0.3">
      <c r="A7" s="1"/>
      <c r="B7" s="50" t="s">
        <v>800</v>
      </c>
      <c r="C7" s="51">
        <v>1152.06</v>
      </c>
      <c r="D7" s="51">
        <v>3429.43</v>
      </c>
      <c r="E7" s="51">
        <v>1381.6</v>
      </c>
      <c r="F7" s="51">
        <v>0</v>
      </c>
      <c r="G7" s="51"/>
      <c r="H7" s="51"/>
      <c r="I7" s="51"/>
      <c r="J7" s="51">
        <f>+DESPACHO_EJECUTADO!FC11+DESPACHO_EJECUTADO!FD11</f>
        <v>75.5</v>
      </c>
      <c r="K7" s="51"/>
      <c r="L7" s="51">
        <v>16.5</v>
      </c>
      <c r="M7" s="51">
        <v>9.1</v>
      </c>
      <c r="N7" s="51">
        <v>0</v>
      </c>
      <c r="O7" s="51">
        <v>593.20000000000005</v>
      </c>
      <c r="P7" s="51">
        <f>+SUM(C7:O7)</f>
        <v>6657.39</v>
      </c>
      <c r="Q7" s="1">
        <v>6657.39</v>
      </c>
      <c r="R7" s="238">
        <f>+Q7-P7</f>
        <v>0</v>
      </c>
      <c r="S7" s="1"/>
      <c r="T7" s="1"/>
      <c r="U7" s="208" t="s">
        <v>621</v>
      </c>
      <c r="V7" s="52" t="s">
        <v>953</v>
      </c>
      <c r="W7" s="53">
        <v>271.89999999999998</v>
      </c>
      <c r="X7" s="53" t="s">
        <v>954</v>
      </c>
    </row>
    <row r="8" spans="1:24" x14ac:dyDescent="0.3">
      <c r="A8" s="1"/>
      <c r="B8" s="54" t="s">
        <v>801</v>
      </c>
      <c r="C8" s="55">
        <v>1145.43</v>
      </c>
      <c r="D8" s="55">
        <v>3365.22</v>
      </c>
      <c r="E8" s="55">
        <v>1351.9</v>
      </c>
      <c r="F8" s="55">
        <v>0</v>
      </c>
      <c r="G8" s="55"/>
      <c r="H8" s="55"/>
      <c r="I8" s="55"/>
      <c r="J8" s="55">
        <f>+DESPACHO_EJECUTADO!FC12+DESPACHO_EJECUTADO!FD12</f>
        <v>74.400000000000006</v>
      </c>
      <c r="K8" s="55"/>
      <c r="L8" s="55">
        <v>16.5</v>
      </c>
      <c r="M8" s="55">
        <v>9.1</v>
      </c>
      <c r="N8" s="55">
        <v>0</v>
      </c>
      <c r="O8" s="55">
        <v>598.9</v>
      </c>
      <c r="P8" s="55">
        <f t="shared" ref="P8:P54" si="0">+SUM(C8:O8)</f>
        <v>6561.4499999999989</v>
      </c>
      <c r="Q8" s="1">
        <v>6561.45</v>
      </c>
      <c r="R8" s="238">
        <f t="shared" ref="R8:R54" si="1">+Q8-P8</f>
        <v>0</v>
      </c>
      <c r="S8" s="1"/>
      <c r="T8" s="1"/>
      <c r="U8" s="208" t="s">
        <v>622</v>
      </c>
      <c r="V8" s="52" t="s">
        <v>955</v>
      </c>
      <c r="W8" s="53">
        <v>50</v>
      </c>
      <c r="X8" s="53" t="s">
        <v>954</v>
      </c>
    </row>
    <row r="9" spans="1:24" x14ac:dyDescent="0.3">
      <c r="A9" s="1"/>
      <c r="B9" s="54" t="s">
        <v>802</v>
      </c>
      <c r="C9" s="55">
        <v>1144.54</v>
      </c>
      <c r="D9" s="55">
        <v>3225.37</v>
      </c>
      <c r="E9" s="55">
        <v>1338.3</v>
      </c>
      <c r="F9" s="55">
        <v>0</v>
      </c>
      <c r="G9" s="55"/>
      <c r="H9" s="55"/>
      <c r="I9" s="55"/>
      <c r="J9" s="55">
        <f>+DESPACHO_EJECUTADO!FC13+DESPACHO_EJECUTADO!FD13</f>
        <v>74.2</v>
      </c>
      <c r="K9" s="55"/>
      <c r="L9" s="55">
        <v>15.5</v>
      </c>
      <c r="M9" s="55">
        <v>9.1</v>
      </c>
      <c r="N9" s="55">
        <v>0</v>
      </c>
      <c r="O9" s="55">
        <v>603.5</v>
      </c>
      <c r="P9" s="55">
        <f t="shared" si="0"/>
        <v>6410.51</v>
      </c>
      <c r="Q9" s="1">
        <v>6410.51</v>
      </c>
      <c r="R9" s="238">
        <f t="shared" si="1"/>
        <v>0</v>
      </c>
      <c r="S9" s="1"/>
      <c r="T9" s="1"/>
      <c r="U9" s="208" t="s">
        <v>65</v>
      </c>
      <c r="V9" s="52" t="s">
        <v>66</v>
      </c>
      <c r="W9" s="53" t="s">
        <v>954</v>
      </c>
      <c r="X9" s="53">
        <v>5358.55</v>
      </c>
    </row>
    <row r="10" spans="1:24" x14ac:dyDescent="0.3">
      <c r="A10" s="1"/>
      <c r="B10" s="54" t="s">
        <v>803</v>
      </c>
      <c r="C10" s="55">
        <v>1125.44</v>
      </c>
      <c r="D10" s="55">
        <v>3305.17</v>
      </c>
      <c r="E10" s="55">
        <v>1331.1</v>
      </c>
      <c r="F10" s="55">
        <v>0</v>
      </c>
      <c r="G10" s="55"/>
      <c r="H10" s="55"/>
      <c r="I10" s="55"/>
      <c r="J10" s="55">
        <f>+DESPACHO_EJECUTADO!FC14+DESPACHO_EJECUTADO!FD14</f>
        <v>75.3</v>
      </c>
      <c r="K10" s="55"/>
      <c r="L10" s="55">
        <v>15.6</v>
      </c>
      <c r="M10" s="55">
        <v>9.1</v>
      </c>
      <c r="N10" s="55">
        <v>0</v>
      </c>
      <c r="O10" s="55">
        <v>597.29999999999995</v>
      </c>
      <c r="P10" s="55">
        <f t="shared" si="0"/>
        <v>6459.010000000002</v>
      </c>
      <c r="Q10" s="1">
        <v>6459.01</v>
      </c>
      <c r="R10" s="238">
        <f t="shared" si="1"/>
        <v>0</v>
      </c>
      <c r="S10" s="1"/>
      <c r="T10" s="1"/>
      <c r="U10" s="208" t="s">
        <v>597</v>
      </c>
      <c r="V10" s="52" t="s">
        <v>956</v>
      </c>
      <c r="W10" s="53">
        <v>472.95</v>
      </c>
      <c r="X10" s="53" t="s">
        <v>954</v>
      </c>
    </row>
    <row r="11" spans="1:24" x14ac:dyDescent="0.3">
      <c r="A11" s="1"/>
      <c r="B11" s="54" t="s">
        <v>804</v>
      </c>
      <c r="C11" s="55">
        <v>1117.3699999999999</v>
      </c>
      <c r="D11" s="55">
        <v>3166.32</v>
      </c>
      <c r="E11" s="55">
        <v>1336</v>
      </c>
      <c r="F11" s="55">
        <v>0</v>
      </c>
      <c r="G11" s="55"/>
      <c r="H11" s="55"/>
      <c r="I11" s="55"/>
      <c r="J11" s="55">
        <f>+DESPACHO_EJECUTADO!FC15+DESPACHO_EJECUTADO!FD15</f>
        <v>75.3</v>
      </c>
      <c r="K11" s="55"/>
      <c r="L11" s="55">
        <v>16.399999999999999</v>
      </c>
      <c r="M11" s="55">
        <v>9.1</v>
      </c>
      <c r="N11" s="55">
        <v>0</v>
      </c>
      <c r="O11" s="55">
        <v>591.6</v>
      </c>
      <c r="P11" s="55">
        <f t="shared" si="0"/>
        <v>6312.0900000000011</v>
      </c>
      <c r="Q11" s="1">
        <v>6312.09</v>
      </c>
      <c r="R11" s="238">
        <f t="shared" si="1"/>
        <v>0</v>
      </c>
      <c r="S11" s="1"/>
      <c r="T11" s="1"/>
      <c r="U11" s="208" t="s">
        <v>14</v>
      </c>
      <c r="V11" s="52" t="s">
        <v>957</v>
      </c>
      <c r="W11" s="53" t="s">
        <v>954</v>
      </c>
      <c r="X11" s="53">
        <v>3486.55</v>
      </c>
    </row>
    <row r="12" spans="1:24" x14ac:dyDescent="0.3">
      <c r="A12" s="1"/>
      <c r="B12" s="54" t="s">
        <v>805</v>
      </c>
      <c r="C12" s="55">
        <v>1105.18</v>
      </c>
      <c r="D12" s="55">
        <v>3144.27</v>
      </c>
      <c r="E12" s="55">
        <v>1340.5</v>
      </c>
      <c r="F12" s="55">
        <v>0</v>
      </c>
      <c r="G12" s="55"/>
      <c r="H12" s="55"/>
      <c r="I12" s="55"/>
      <c r="J12" s="55">
        <f>+DESPACHO_EJECUTADO!FC16+DESPACHO_EJECUTADO!FD16</f>
        <v>75.099999999999994</v>
      </c>
      <c r="K12" s="55"/>
      <c r="L12" s="55">
        <v>16.7</v>
      </c>
      <c r="M12" s="55">
        <v>9.1</v>
      </c>
      <c r="N12" s="55">
        <v>0</v>
      </c>
      <c r="O12" s="55">
        <v>521</v>
      </c>
      <c r="P12" s="55">
        <f t="shared" si="0"/>
        <v>6211.85</v>
      </c>
      <c r="Q12" s="1">
        <v>6211.85</v>
      </c>
      <c r="R12" s="238">
        <f t="shared" si="1"/>
        <v>0</v>
      </c>
      <c r="S12" s="1"/>
      <c r="T12" s="1"/>
      <c r="U12" s="208"/>
      <c r="V12" s="52" t="s">
        <v>958</v>
      </c>
      <c r="W12" s="53">
        <v>886.75</v>
      </c>
      <c r="X12" s="53" t="s">
        <v>954</v>
      </c>
    </row>
    <row r="13" spans="1:24" x14ac:dyDescent="0.3">
      <c r="A13" s="1"/>
      <c r="B13" s="54" t="s">
        <v>806</v>
      </c>
      <c r="C13" s="55">
        <v>1121.76</v>
      </c>
      <c r="D13" s="55">
        <v>3226.53</v>
      </c>
      <c r="E13" s="55">
        <v>1377</v>
      </c>
      <c r="F13" s="55">
        <v>0</v>
      </c>
      <c r="G13" s="55"/>
      <c r="H13" s="55"/>
      <c r="I13" s="55"/>
      <c r="J13" s="55">
        <f>+DESPACHO_EJECUTADO!FC17+DESPACHO_EJECUTADO!FD17</f>
        <v>75.400000000000006</v>
      </c>
      <c r="K13" s="55"/>
      <c r="L13" s="55">
        <v>16.3</v>
      </c>
      <c r="M13" s="55">
        <v>9.1</v>
      </c>
      <c r="N13" s="55">
        <v>0</v>
      </c>
      <c r="O13" s="55">
        <v>458.7</v>
      </c>
      <c r="P13" s="55">
        <f t="shared" si="0"/>
        <v>6284.79</v>
      </c>
      <c r="Q13" s="1">
        <v>6284.79</v>
      </c>
      <c r="R13" s="238">
        <f t="shared" si="1"/>
        <v>0</v>
      </c>
      <c r="S13" s="1"/>
      <c r="T13" s="1"/>
      <c r="U13" s="208" t="s">
        <v>70</v>
      </c>
      <c r="V13" s="52" t="s">
        <v>959</v>
      </c>
      <c r="W13" s="53">
        <v>160.80000000000001</v>
      </c>
      <c r="X13" s="53" t="s">
        <v>954</v>
      </c>
    </row>
    <row r="14" spans="1:24" x14ac:dyDescent="0.3">
      <c r="A14" s="1"/>
      <c r="B14" s="56" t="s">
        <v>807</v>
      </c>
      <c r="C14" s="57">
        <v>1144.0899999999999</v>
      </c>
      <c r="D14" s="57">
        <v>3186.41</v>
      </c>
      <c r="E14" s="57">
        <v>1348</v>
      </c>
      <c r="F14" s="57">
        <v>0</v>
      </c>
      <c r="G14" s="57"/>
      <c r="H14" s="57"/>
      <c r="I14" s="57"/>
      <c r="J14" s="57">
        <f>+DESPACHO_EJECUTADO!FC18+DESPACHO_EJECUTADO!FD18</f>
        <v>74.7</v>
      </c>
      <c r="K14" s="57"/>
      <c r="L14" s="57">
        <v>16.2</v>
      </c>
      <c r="M14" s="57">
        <v>9.1</v>
      </c>
      <c r="N14" s="57">
        <v>0</v>
      </c>
      <c r="O14" s="57">
        <v>448.5</v>
      </c>
      <c r="P14" s="57">
        <f t="shared" si="0"/>
        <v>6227</v>
      </c>
      <c r="Q14" s="1">
        <v>6227</v>
      </c>
      <c r="R14" s="238">
        <f t="shared" si="1"/>
        <v>0</v>
      </c>
      <c r="S14" s="1"/>
      <c r="T14" s="1"/>
      <c r="U14" s="208"/>
      <c r="V14" s="52" t="s">
        <v>960</v>
      </c>
      <c r="W14" s="53" t="s">
        <v>954</v>
      </c>
      <c r="X14" s="53">
        <v>242.25</v>
      </c>
    </row>
    <row r="15" spans="1:24" x14ac:dyDescent="0.3">
      <c r="A15" s="1"/>
      <c r="B15" s="50" t="s">
        <v>808</v>
      </c>
      <c r="C15" s="51">
        <v>1147.67</v>
      </c>
      <c r="D15" s="51">
        <v>3248.01</v>
      </c>
      <c r="E15" s="51">
        <v>1374</v>
      </c>
      <c r="F15" s="51">
        <v>0</v>
      </c>
      <c r="G15" s="51"/>
      <c r="H15" s="51"/>
      <c r="I15" s="51"/>
      <c r="J15" s="51">
        <f>+DESPACHO_EJECUTADO!FC19+DESPACHO_EJECUTADO!FD19</f>
        <v>75.5</v>
      </c>
      <c r="K15" s="51"/>
      <c r="L15" s="51">
        <v>16.2</v>
      </c>
      <c r="M15" s="51">
        <v>9.1</v>
      </c>
      <c r="N15" s="51">
        <v>0</v>
      </c>
      <c r="O15" s="51">
        <v>428.3</v>
      </c>
      <c r="P15" s="51">
        <f t="shared" si="0"/>
        <v>6298.7800000000007</v>
      </c>
      <c r="Q15" s="1">
        <v>6298.78</v>
      </c>
      <c r="R15" s="238">
        <f t="shared" si="1"/>
        <v>0</v>
      </c>
      <c r="S15" s="1"/>
      <c r="T15" s="1"/>
      <c r="U15" s="208"/>
      <c r="V15" s="52" t="s">
        <v>961</v>
      </c>
      <c r="W15" s="53" t="s">
        <v>954</v>
      </c>
      <c r="X15" s="53">
        <v>2154.3000000000002</v>
      </c>
    </row>
    <row r="16" spans="1:24" x14ac:dyDescent="0.3">
      <c r="A16" s="1"/>
      <c r="B16" s="54" t="s">
        <v>809</v>
      </c>
      <c r="C16" s="55">
        <v>1142.8900000000001</v>
      </c>
      <c r="D16" s="55">
        <v>3316.88</v>
      </c>
      <c r="E16" s="55">
        <v>1425</v>
      </c>
      <c r="F16" s="55">
        <v>0</v>
      </c>
      <c r="G16" s="55"/>
      <c r="H16" s="55"/>
      <c r="I16" s="55"/>
      <c r="J16" s="55">
        <f>+DESPACHO_EJECUTADO!FC20+DESPACHO_EJECUTADO!FD20</f>
        <v>75.3</v>
      </c>
      <c r="K16" s="55"/>
      <c r="L16" s="55">
        <v>17</v>
      </c>
      <c r="M16" s="55">
        <v>9.1</v>
      </c>
      <c r="N16" s="55">
        <v>0</v>
      </c>
      <c r="O16" s="55">
        <v>378.3</v>
      </c>
      <c r="P16" s="55">
        <f t="shared" si="0"/>
        <v>6364.4700000000012</v>
      </c>
      <c r="Q16" s="1">
        <v>6364.47</v>
      </c>
      <c r="R16" s="238">
        <f t="shared" si="1"/>
        <v>0</v>
      </c>
      <c r="S16" s="1"/>
      <c r="T16" s="1"/>
      <c r="U16" s="208"/>
      <c r="V16" s="52" t="s">
        <v>962</v>
      </c>
      <c r="W16" s="53" t="s">
        <v>954</v>
      </c>
      <c r="X16" s="53">
        <v>144.65</v>
      </c>
    </row>
    <row r="17" spans="1:24" x14ac:dyDescent="0.3">
      <c r="A17" s="1"/>
      <c r="B17" s="54" t="s">
        <v>810</v>
      </c>
      <c r="C17" s="55">
        <v>1138.24</v>
      </c>
      <c r="D17" s="55">
        <v>3362.9</v>
      </c>
      <c r="E17" s="55">
        <v>1533.3</v>
      </c>
      <c r="F17" s="55">
        <v>0</v>
      </c>
      <c r="G17" s="55"/>
      <c r="H17" s="55"/>
      <c r="I17" s="55"/>
      <c r="J17" s="55">
        <f>+DESPACHO_EJECUTADO!FC21+DESPACHO_EJECUTADO!FD21</f>
        <v>75.400000000000006</v>
      </c>
      <c r="K17" s="55"/>
      <c r="L17" s="55">
        <v>17</v>
      </c>
      <c r="M17" s="55">
        <v>9.1</v>
      </c>
      <c r="N17" s="55">
        <v>0</v>
      </c>
      <c r="O17" s="55">
        <v>313.8</v>
      </c>
      <c r="P17" s="55">
        <f t="shared" si="0"/>
        <v>6449.7400000000007</v>
      </c>
      <c r="Q17" s="1">
        <v>6449.74</v>
      </c>
      <c r="R17" s="238">
        <f t="shared" si="1"/>
        <v>0</v>
      </c>
      <c r="S17" s="1"/>
      <c r="T17" s="1"/>
      <c r="U17" s="208" t="s">
        <v>274</v>
      </c>
      <c r="V17" s="52" t="s">
        <v>963</v>
      </c>
      <c r="W17" s="53">
        <v>475.25</v>
      </c>
      <c r="X17" s="53" t="s">
        <v>954</v>
      </c>
    </row>
    <row r="18" spans="1:24" x14ac:dyDescent="0.3">
      <c r="A18" s="1"/>
      <c r="B18" s="54" t="s">
        <v>811</v>
      </c>
      <c r="C18" s="55">
        <v>1142.31</v>
      </c>
      <c r="D18" s="55">
        <v>3417.2</v>
      </c>
      <c r="E18" s="55">
        <v>1693.3</v>
      </c>
      <c r="F18" s="55">
        <v>0</v>
      </c>
      <c r="G18" s="55"/>
      <c r="H18" s="55"/>
      <c r="I18" s="55"/>
      <c r="J18" s="55">
        <f>+DESPACHO_EJECUTADO!FC22+DESPACHO_EJECUTADO!FD22</f>
        <v>74.900000000000006</v>
      </c>
      <c r="K18" s="55"/>
      <c r="L18" s="55">
        <v>16.8</v>
      </c>
      <c r="M18" s="55">
        <v>9.1</v>
      </c>
      <c r="N18" s="55">
        <v>2.6</v>
      </c>
      <c r="O18" s="55">
        <v>284</v>
      </c>
      <c r="P18" s="55">
        <f t="shared" si="0"/>
        <v>6640.2100000000009</v>
      </c>
      <c r="Q18" s="1">
        <v>6640.21</v>
      </c>
      <c r="R18" s="238">
        <f t="shared" si="1"/>
        <v>0</v>
      </c>
      <c r="S18" s="1"/>
      <c r="T18" s="1"/>
      <c r="U18" s="208"/>
      <c r="V18" s="52" t="s">
        <v>964</v>
      </c>
      <c r="W18" s="53">
        <v>381.25</v>
      </c>
      <c r="X18" s="53" t="s">
        <v>954</v>
      </c>
    </row>
    <row r="19" spans="1:24" x14ac:dyDescent="0.3">
      <c r="A19" s="1"/>
      <c r="B19" s="54" t="s">
        <v>812</v>
      </c>
      <c r="C19" s="55">
        <v>1141.33</v>
      </c>
      <c r="D19" s="55">
        <v>3411.5</v>
      </c>
      <c r="E19" s="55">
        <v>1674.1</v>
      </c>
      <c r="F19" s="55">
        <v>0</v>
      </c>
      <c r="G19" s="55"/>
      <c r="H19" s="55"/>
      <c r="I19" s="55"/>
      <c r="J19" s="55">
        <f>+DESPACHO_EJECUTADO!FC23+DESPACHO_EJECUTADO!FD23</f>
        <v>75.400000000000006</v>
      </c>
      <c r="K19" s="55"/>
      <c r="L19" s="55">
        <v>15.8</v>
      </c>
      <c r="M19" s="55">
        <v>9.1</v>
      </c>
      <c r="N19" s="55">
        <v>88.83</v>
      </c>
      <c r="O19" s="55">
        <v>304.7</v>
      </c>
      <c r="P19" s="55">
        <f t="shared" si="0"/>
        <v>6720.76</v>
      </c>
      <c r="Q19" s="1">
        <v>6720.76</v>
      </c>
      <c r="R19" s="238">
        <f t="shared" si="1"/>
        <v>0</v>
      </c>
      <c r="S19" s="1"/>
      <c r="T19" s="1"/>
      <c r="U19" s="208"/>
      <c r="V19" s="52" t="s">
        <v>965</v>
      </c>
      <c r="W19" s="53">
        <v>486.15</v>
      </c>
      <c r="X19" s="53" t="s">
        <v>954</v>
      </c>
    </row>
    <row r="20" spans="1:24" x14ac:dyDescent="0.3">
      <c r="A20" s="1"/>
      <c r="B20" s="54" t="s">
        <v>813</v>
      </c>
      <c r="C20" s="55">
        <v>1141.21</v>
      </c>
      <c r="D20" s="55">
        <v>3381.19</v>
      </c>
      <c r="E20" s="55">
        <v>1513.9</v>
      </c>
      <c r="F20" s="55">
        <v>0</v>
      </c>
      <c r="G20" s="55"/>
      <c r="H20" s="55"/>
      <c r="I20" s="55"/>
      <c r="J20" s="55">
        <f>+DESPACHO_EJECUTADO!FC24+DESPACHO_EJECUTADO!FD24</f>
        <v>75.599999999999994</v>
      </c>
      <c r="K20" s="55"/>
      <c r="L20" s="55">
        <v>16.3</v>
      </c>
      <c r="M20" s="55">
        <v>9.1</v>
      </c>
      <c r="N20" s="55">
        <v>306.3</v>
      </c>
      <c r="O20" s="55">
        <v>289.2</v>
      </c>
      <c r="P20" s="55">
        <f t="shared" si="0"/>
        <v>6732.8</v>
      </c>
      <c r="Q20" s="1">
        <v>6732.8</v>
      </c>
      <c r="R20" s="238">
        <f t="shared" si="1"/>
        <v>0</v>
      </c>
      <c r="S20" s="1"/>
      <c r="T20" s="1"/>
      <c r="U20" s="208"/>
      <c r="V20" s="52" t="s">
        <v>966</v>
      </c>
      <c r="W20" s="53">
        <v>229.45</v>
      </c>
      <c r="X20" s="53" t="s">
        <v>954</v>
      </c>
    </row>
    <row r="21" spans="1:24" x14ac:dyDescent="0.3">
      <c r="A21" s="1"/>
      <c r="B21" s="54" t="s">
        <v>814</v>
      </c>
      <c r="C21" s="55">
        <v>1151.1600000000001</v>
      </c>
      <c r="D21" s="55">
        <v>3415.76</v>
      </c>
      <c r="E21" s="55">
        <v>1369.8</v>
      </c>
      <c r="F21" s="55">
        <v>0</v>
      </c>
      <c r="G21" s="55"/>
      <c r="H21" s="55"/>
      <c r="I21" s="55"/>
      <c r="J21" s="55">
        <f>+DESPACHO_EJECUTADO!FC25+DESPACHO_EJECUTADO!FD25</f>
        <v>75.699999999999989</v>
      </c>
      <c r="K21" s="55"/>
      <c r="L21" s="55">
        <v>16.399999999999999</v>
      </c>
      <c r="M21" s="55">
        <v>9.1</v>
      </c>
      <c r="N21" s="55">
        <v>510.08</v>
      </c>
      <c r="O21" s="55">
        <v>279.10000000000002</v>
      </c>
      <c r="P21" s="55">
        <f t="shared" si="0"/>
        <v>6827.1</v>
      </c>
      <c r="Q21" s="1">
        <v>6827.1</v>
      </c>
      <c r="R21" s="238">
        <f t="shared" si="1"/>
        <v>0</v>
      </c>
      <c r="S21" s="1"/>
      <c r="T21" s="1"/>
      <c r="U21" s="208" t="s">
        <v>591</v>
      </c>
      <c r="V21" s="52" t="s">
        <v>967</v>
      </c>
      <c r="W21" s="53">
        <v>3952.85</v>
      </c>
      <c r="X21" s="53" t="s">
        <v>954</v>
      </c>
    </row>
    <row r="22" spans="1:24" x14ac:dyDescent="0.3">
      <c r="A22" s="1"/>
      <c r="B22" s="56" t="s">
        <v>815</v>
      </c>
      <c r="C22" s="57">
        <v>1153.5899999999999</v>
      </c>
      <c r="D22" s="57">
        <v>3476.38</v>
      </c>
      <c r="E22" s="57">
        <v>1418.2</v>
      </c>
      <c r="F22" s="57">
        <v>0</v>
      </c>
      <c r="G22" s="57"/>
      <c r="H22" s="57"/>
      <c r="I22" s="57"/>
      <c r="J22" s="57">
        <f>+DESPACHO_EJECUTADO!FC26+DESPACHO_EJECUTADO!FD26</f>
        <v>74.5</v>
      </c>
      <c r="K22" s="57"/>
      <c r="L22" s="57">
        <v>16.3</v>
      </c>
      <c r="M22" s="57">
        <v>9.1</v>
      </c>
      <c r="N22" s="57">
        <v>592.65</v>
      </c>
      <c r="O22" s="57">
        <v>229.2</v>
      </c>
      <c r="P22" s="57">
        <f t="shared" si="0"/>
        <v>6969.92</v>
      </c>
      <c r="Q22" s="1">
        <v>6969.92</v>
      </c>
      <c r="R22" s="238">
        <f t="shared" si="1"/>
        <v>0</v>
      </c>
      <c r="S22" s="1"/>
      <c r="T22" s="1"/>
      <c r="U22" s="208" t="s">
        <v>277</v>
      </c>
      <c r="V22" s="52" t="s">
        <v>968</v>
      </c>
      <c r="W22" s="53" t="s">
        <v>954</v>
      </c>
      <c r="X22" s="53">
        <v>175.2</v>
      </c>
    </row>
    <row r="23" spans="1:24" x14ac:dyDescent="0.3">
      <c r="A23" s="1"/>
      <c r="B23" s="50" t="s">
        <v>816</v>
      </c>
      <c r="C23" s="51">
        <v>1133.6600000000001</v>
      </c>
      <c r="D23" s="51">
        <v>3451.76</v>
      </c>
      <c r="E23" s="51">
        <v>1650.6</v>
      </c>
      <c r="F23" s="51">
        <v>0</v>
      </c>
      <c r="G23" s="51"/>
      <c r="H23" s="51"/>
      <c r="I23" s="51"/>
      <c r="J23" s="51">
        <f>+DESPACHO_EJECUTADO!FC27+DESPACHO_EJECUTADO!FD27</f>
        <v>74.400000000000006</v>
      </c>
      <c r="K23" s="51"/>
      <c r="L23" s="51">
        <v>16.3</v>
      </c>
      <c r="M23" s="51">
        <v>7.6</v>
      </c>
      <c r="N23" s="51">
        <v>614.47</v>
      </c>
      <c r="O23" s="51">
        <v>234</v>
      </c>
      <c r="P23" s="51">
        <f t="shared" si="0"/>
        <v>7182.7900000000009</v>
      </c>
      <c r="Q23" s="1">
        <v>7182.79</v>
      </c>
      <c r="R23" s="238">
        <f t="shared" si="1"/>
        <v>0</v>
      </c>
      <c r="S23" s="1"/>
      <c r="T23" s="1"/>
      <c r="U23" s="208"/>
      <c r="V23" s="52" t="s">
        <v>969</v>
      </c>
      <c r="W23" s="53" t="s">
        <v>954</v>
      </c>
      <c r="X23" s="53">
        <v>84.5</v>
      </c>
    </row>
    <row r="24" spans="1:24" x14ac:dyDescent="0.3">
      <c r="A24" s="1"/>
      <c r="B24" s="54" t="s">
        <v>817</v>
      </c>
      <c r="C24" s="55">
        <v>1134.53</v>
      </c>
      <c r="D24" s="55">
        <v>3537.72</v>
      </c>
      <c r="E24" s="55">
        <v>1687.5</v>
      </c>
      <c r="F24" s="55">
        <v>29</v>
      </c>
      <c r="G24" s="55"/>
      <c r="H24" s="55"/>
      <c r="I24" s="55"/>
      <c r="J24" s="55">
        <f>+DESPACHO_EJECUTADO!FC28+DESPACHO_EJECUTADO!FD28</f>
        <v>74.2</v>
      </c>
      <c r="K24" s="55"/>
      <c r="L24" s="55">
        <v>16</v>
      </c>
      <c r="M24" s="55">
        <v>7.6</v>
      </c>
      <c r="N24" s="55">
        <v>627.23</v>
      </c>
      <c r="O24" s="55">
        <v>249.2</v>
      </c>
      <c r="P24" s="55">
        <f t="shared" si="0"/>
        <v>7362.9800000000005</v>
      </c>
      <c r="Q24" s="1">
        <v>7362.98</v>
      </c>
      <c r="R24" s="238">
        <f t="shared" si="1"/>
        <v>0</v>
      </c>
      <c r="S24" s="1"/>
      <c r="T24" s="1"/>
      <c r="U24" s="208" t="s">
        <v>620</v>
      </c>
      <c r="V24" s="52" t="s">
        <v>970</v>
      </c>
      <c r="W24" s="53">
        <v>76.25</v>
      </c>
      <c r="X24" s="53" t="s">
        <v>954</v>
      </c>
    </row>
    <row r="25" spans="1:24" x14ac:dyDescent="0.3">
      <c r="A25" s="1"/>
      <c r="B25" s="54" t="s">
        <v>818</v>
      </c>
      <c r="C25" s="55">
        <v>1145.19</v>
      </c>
      <c r="D25" s="55">
        <v>3567.64</v>
      </c>
      <c r="E25" s="55">
        <v>1732.5</v>
      </c>
      <c r="F25" s="55">
        <v>46</v>
      </c>
      <c r="G25" s="55"/>
      <c r="H25" s="55"/>
      <c r="I25" s="55"/>
      <c r="J25" s="55">
        <f>+DESPACHO_EJECUTADO!FC29+DESPACHO_EJECUTADO!FD29</f>
        <v>75.3</v>
      </c>
      <c r="K25" s="55"/>
      <c r="L25" s="55">
        <v>16.100000000000001</v>
      </c>
      <c r="M25" s="55">
        <v>7.6</v>
      </c>
      <c r="N25" s="55">
        <v>643.89</v>
      </c>
      <c r="O25" s="55">
        <v>272.7</v>
      </c>
      <c r="P25" s="55">
        <f t="shared" si="0"/>
        <v>7506.920000000001</v>
      </c>
      <c r="Q25" s="1">
        <v>7506.92</v>
      </c>
      <c r="R25" s="238">
        <f t="shared" si="1"/>
        <v>0</v>
      </c>
      <c r="S25" s="1"/>
      <c r="T25" s="1"/>
      <c r="U25" s="208" t="s">
        <v>590</v>
      </c>
      <c r="V25" s="52" t="s">
        <v>971</v>
      </c>
      <c r="W25" s="53" t="s">
        <v>954</v>
      </c>
      <c r="X25" s="53">
        <v>15531.965</v>
      </c>
    </row>
    <row r="26" spans="1:24" x14ac:dyDescent="0.3">
      <c r="A26" s="1"/>
      <c r="B26" s="54" t="s">
        <v>819</v>
      </c>
      <c r="C26" s="55">
        <v>1147.6199999999999</v>
      </c>
      <c r="D26" s="55">
        <v>3537.16</v>
      </c>
      <c r="E26" s="55">
        <v>1744.1</v>
      </c>
      <c r="F26" s="55">
        <v>45.8</v>
      </c>
      <c r="G26" s="55"/>
      <c r="H26" s="55"/>
      <c r="I26" s="55"/>
      <c r="J26" s="55">
        <f>+DESPACHO_EJECUTADO!FC30+DESPACHO_EJECUTADO!FD30</f>
        <v>75.3</v>
      </c>
      <c r="K26" s="55"/>
      <c r="L26" s="55">
        <v>16</v>
      </c>
      <c r="M26" s="55">
        <v>7.6</v>
      </c>
      <c r="N26" s="55">
        <v>652.16</v>
      </c>
      <c r="O26" s="55">
        <v>316.2</v>
      </c>
      <c r="P26" s="55">
        <f t="shared" si="0"/>
        <v>7541.94</v>
      </c>
      <c r="Q26" s="1">
        <v>7541.94</v>
      </c>
      <c r="R26" s="238">
        <f t="shared" si="1"/>
        <v>0</v>
      </c>
      <c r="S26" s="1"/>
      <c r="T26" s="1"/>
      <c r="U26" s="208"/>
      <c r="V26" s="52" t="s">
        <v>972</v>
      </c>
      <c r="W26" s="53">
        <v>5149.5450000000001</v>
      </c>
      <c r="X26" s="53" t="s">
        <v>954</v>
      </c>
    </row>
    <row r="27" spans="1:24" x14ac:dyDescent="0.3">
      <c r="A27" s="1"/>
      <c r="B27" s="54" t="s">
        <v>820</v>
      </c>
      <c r="C27" s="55">
        <v>1126.43</v>
      </c>
      <c r="D27" s="55">
        <v>3534.26</v>
      </c>
      <c r="E27" s="55">
        <v>1719.9</v>
      </c>
      <c r="F27" s="55">
        <v>45.6</v>
      </c>
      <c r="G27" s="55"/>
      <c r="H27" s="55"/>
      <c r="I27" s="55"/>
      <c r="J27" s="55">
        <f>+DESPACHO_EJECUTADO!FC31+DESPACHO_EJECUTADO!FD31</f>
        <v>76</v>
      </c>
      <c r="K27" s="55"/>
      <c r="L27" s="55">
        <v>16</v>
      </c>
      <c r="M27" s="55">
        <v>7.6</v>
      </c>
      <c r="N27" s="55">
        <v>657.41</v>
      </c>
      <c r="O27" s="55">
        <v>372.6</v>
      </c>
      <c r="P27" s="55">
        <f t="shared" si="0"/>
        <v>7555.8000000000011</v>
      </c>
      <c r="Q27" s="1">
        <v>7555.8</v>
      </c>
      <c r="R27" s="238">
        <f t="shared" si="1"/>
        <v>0</v>
      </c>
      <c r="S27" s="1"/>
      <c r="T27" s="1"/>
      <c r="U27" s="208" t="s">
        <v>609</v>
      </c>
      <c r="V27" s="52" t="s">
        <v>973</v>
      </c>
      <c r="W27" s="53">
        <v>114.35</v>
      </c>
      <c r="X27" s="53" t="s">
        <v>954</v>
      </c>
    </row>
    <row r="28" spans="1:24" x14ac:dyDescent="0.3">
      <c r="A28" s="1"/>
      <c r="B28" s="54" t="s">
        <v>821</v>
      </c>
      <c r="C28" s="55">
        <v>1132.31</v>
      </c>
      <c r="D28" s="55">
        <v>3531.6179999999999</v>
      </c>
      <c r="E28" s="55">
        <v>1702.2</v>
      </c>
      <c r="F28" s="55">
        <v>45.4</v>
      </c>
      <c r="G28" s="55"/>
      <c r="H28" s="55"/>
      <c r="I28" s="55"/>
      <c r="J28" s="55">
        <f>+DESPACHO_EJECUTADO!FC32+DESPACHO_EJECUTADO!FD32</f>
        <v>71.599999999999994</v>
      </c>
      <c r="K28" s="55"/>
      <c r="L28" s="55">
        <v>15.8</v>
      </c>
      <c r="M28" s="55">
        <v>7.6</v>
      </c>
      <c r="N28" s="55">
        <v>661.77</v>
      </c>
      <c r="O28" s="55">
        <v>425.7</v>
      </c>
      <c r="P28" s="55">
        <f t="shared" si="0"/>
        <v>7593.9980000000005</v>
      </c>
      <c r="Q28" s="1">
        <v>7593.9979999999996</v>
      </c>
      <c r="R28" s="238">
        <f t="shared" si="1"/>
        <v>0</v>
      </c>
      <c r="S28" s="1"/>
      <c r="T28" s="1"/>
      <c r="U28" s="208" t="s">
        <v>624</v>
      </c>
      <c r="V28" s="52" t="s">
        <v>974</v>
      </c>
      <c r="W28" s="53">
        <v>479.25</v>
      </c>
      <c r="X28" s="53" t="s">
        <v>954</v>
      </c>
    </row>
    <row r="29" spans="1:24" x14ac:dyDescent="0.3">
      <c r="A29" s="1"/>
      <c r="B29" s="54" t="s">
        <v>822</v>
      </c>
      <c r="C29" s="55">
        <v>1147.93</v>
      </c>
      <c r="D29" s="55">
        <v>3566.04</v>
      </c>
      <c r="E29" s="55">
        <v>1731.2</v>
      </c>
      <c r="F29" s="55">
        <v>45.1</v>
      </c>
      <c r="G29" s="55"/>
      <c r="H29" s="55"/>
      <c r="I29" s="55"/>
      <c r="J29" s="55">
        <f>+DESPACHO_EJECUTADO!FC33+DESPACHO_EJECUTADO!FD33</f>
        <v>68.8</v>
      </c>
      <c r="K29" s="55"/>
      <c r="L29" s="55">
        <v>15</v>
      </c>
      <c r="M29" s="55">
        <v>7.6</v>
      </c>
      <c r="N29" s="55">
        <v>664.18</v>
      </c>
      <c r="O29" s="55">
        <v>452.5</v>
      </c>
      <c r="P29" s="55">
        <f t="shared" si="0"/>
        <v>7698.3500000000013</v>
      </c>
      <c r="Q29" s="1">
        <v>7698.35</v>
      </c>
      <c r="R29" s="238">
        <f t="shared" si="1"/>
        <v>0</v>
      </c>
      <c r="S29" s="1"/>
      <c r="T29" s="1"/>
      <c r="U29" s="208" t="s">
        <v>610</v>
      </c>
      <c r="V29" s="52" t="s">
        <v>975</v>
      </c>
      <c r="W29" s="53">
        <v>485.35</v>
      </c>
      <c r="X29" s="53" t="s">
        <v>954</v>
      </c>
    </row>
    <row r="30" spans="1:24" x14ac:dyDescent="0.3">
      <c r="A30" s="1"/>
      <c r="B30" s="56" t="s">
        <v>823</v>
      </c>
      <c r="C30" s="57">
        <v>1134.03</v>
      </c>
      <c r="D30" s="57">
        <v>3549.63</v>
      </c>
      <c r="E30" s="57">
        <v>1778.1</v>
      </c>
      <c r="F30" s="57">
        <v>46</v>
      </c>
      <c r="G30" s="57"/>
      <c r="H30" s="57"/>
      <c r="I30" s="57"/>
      <c r="J30" s="57">
        <f>+DESPACHO_EJECUTADO!FC34+DESPACHO_EJECUTADO!FD34</f>
        <v>68.8</v>
      </c>
      <c r="K30" s="57"/>
      <c r="L30" s="57">
        <v>15.2</v>
      </c>
      <c r="M30" s="57">
        <v>7.6</v>
      </c>
      <c r="N30" s="57">
        <v>666.48</v>
      </c>
      <c r="O30" s="57">
        <v>468.7</v>
      </c>
      <c r="P30" s="57">
        <f t="shared" si="0"/>
        <v>7734.54</v>
      </c>
      <c r="Q30" s="1">
        <v>7734.54</v>
      </c>
      <c r="R30" s="238">
        <f t="shared" si="1"/>
        <v>0</v>
      </c>
      <c r="S30" s="1"/>
      <c r="T30" s="1"/>
      <c r="U30" s="208" t="s">
        <v>594</v>
      </c>
      <c r="V30" s="52" t="s">
        <v>976</v>
      </c>
      <c r="W30" s="53" t="s">
        <v>954</v>
      </c>
      <c r="X30" s="53">
        <v>10930.15</v>
      </c>
    </row>
    <row r="31" spans="1:24" x14ac:dyDescent="0.3">
      <c r="A31" s="1"/>
      <c r="B31" s="50" t="s">
        <v>824</v>
      </c>
      <c r="C31" s="51">
        <v>1137.8800000000001</v>
      </c>
      <c r="D31" s="51">
        <v>3574.39</v>
      </c>
      <c r="E31" s="51">
        <v>1682.2</v>
      </c>
      <c r="F31" s="51">
        <v>45.1</v>
      </c>
      <c r="G31" s="51"/>
      <c r="H31" s="51"/>
      <c r="I31" s="51"/>
      <c r="J31" s="51">
        <f>+DESPACHO_EJECUTADO!FC35+DESPACHO_EJECUTADO!FD35</f>
        <v>68.099999999999994</v>
      </c>
      <c r="K31" s="51"/>
      <c r="L31" s="51">
        <v>15</v>
      </c>
      <c r="M31" s="51">
        <v>7.5</v>
      </c>
      <c r="N31" s="51">
        <v>668.21</v>
      </c>
      <c r="O31" s="51">
        <v>491.9</v>
      </c>
      <c r="P31" s="51">
        <f t="shared" si="0"/>
        <v>7690.2800000000007</v>
      </c>
      <c r="Q31" s="1">
        <v>7690.28</v>
      </c>
      <c r="R31" s="238">
        <f t="shared" si="1"/>
        <v>0</v>
      </c>
      <c r="S31" s="1"/>
      <c r="T31" s="1"/>
      <c r="U31" s="208"/>
      <c r="V31" s="52" t="s">
        <v>977</v>
      </c>
      <c r="W31" s="53">
        <v>154</v>
      </c>
      <c r="X31" s="53" t="s">
        <v>954</v>
      </c>
    </row>
    <row r="32" spans="1:24" x14ac:dyDescent="0.3">
      <c r="A32" s="1"/>
      <c r="B32" s="54" t="s">
        <v>825</v>
      </c>
      <c r="C32" s="55">
        <v>1140.75</v>
      </c>
      <c r="D32" s="55">
        <v>3461.07</v>
      </c>
      <c r="E32" s="55">
        <v>1566.9</v>
      </c>
      <c r="F32" s="55">
        <v>46</v>
      </c>
      <c r="G32" s="55"/>
      <c r="H32" s="55"/>
      <c r="I32" s="55"/>
      <c r="J32" s="55">
        <f>+DESPACHO_EJECUTADO!FC36+DESPACHO_EJECUTADO!FD36</f>
        <v>69.400000000000006</v>
      </c>
      <c r="K32" s="55"/>
      <c r="L32" s="55">
        <v>15</v>
      </c>
      <c r="M32" s="55">
        <v>7.5</v>
      </c>
      <c r="N32" s="55">
        <v>670.37</v>
      </c>
      <c r="O32" s="55">
        <v>510.8</v>
      </c>
      <c r="P32" s="55">
        <f t="shared" si="0"/>
        <v>7487.7899999999991</v>
      </c>
      <c r="Q32" s="1">
        <v>7487.79</v>
      </c>
      <c r="R32" s="238">
        <f t="shared" si="1"/>
        <v>0</v>
      </c>
      <c r="S32" s="1"/>
      <c r="T32" s="1"/>
      <c r="U32" s="208" t="s">
        <v>978</v>
      </c>
      <c r="V32" s="52" t="s">
        <v>979</v>
      </c>
      <c r="W32" s="53" t="s">
        <v>954</v>
      </c>
      <c r="X32" s="53">
        <v>900.3</v>
      </c>
    </row>
    <row r="33" spans="1:24" x14ac:dyDescent="0.3">
      <c r="A33" s="1"/>
      <c r="B33" s="54" t="s">
        <v>826</v>
      </c>
      <c r="C33" s="55">
        <v>1109.24</v>
      </c>
      <c r="D33" s="55">
        <v>3607.57</v>
      </c>
      <c r="E33" s="55">
        <v>1432</v>
      </c>
      <c r="F33" s="55">
        <v>46</v>
      </c>
      <c r="G33" s="55"/>
      <c r="H33" s="55"/>
      <c r="I33" s="55"/>
      <c r="J33" s="55">
        <f>+DESPACHO_EJECUTADO!FC37+DESPACHO_EJECUTADO!FD37</f>
        <v>71</v>
      </c>
      <c r="K33" s="55"/>
      <c r="L33" s="55">
        <v>14.7</v>
      </c>
      <c r="M33" s="55">
        <v>7.5</v>
      </c>
      <c r="N33" s="55">
        <v>668.98</v>
      </c>
      <c r="O33" s="55">
        <v>578.70000000000005</v>
      </c>
      <c r="P33" s="55">
        <f t="shared" si="0"/>
        <v>7535.69</v>
      </c>
      <c r="Q33" s="1">
        <v>7535.69</v>
      </c>
      <c r="R33" s="238">
        <f t="shared" si="1"/>
        <v>0</v>
      </c>
      <c r="S33" s="1"/>
      <c r="T33" s="1"/>
      <c r="U33" s="208" t="s">
        <v>611</v>
      </c>
      <c r="V33" s="52" t="s">
        <v>980</v>
      </c>
      <c r="W33" s="53">
        <v>422.9</v>
      </c>
      <c r="X33" s="53" t="s">
        <v>954</v>
      </c>
    </row>
    <row r="34" spans="1:24" x14ac:dyDescent="0.3">
      <c r="A34" s="1"/>
      <c r="B34" s="54" t="s">
        <v>827</v>
      </c>
      <c r="C34" s="55">
        <v>1103.49</v>
      </c>
      <c r="D34" s="55">
        <v>3519.38</v>
      </c>
      <c r="E34" s="55">
        <v>1436</v>
      </c>
      <c r="F34" s="55">
        <v>45.2</v>
      </c>
      <c r="G34" s="55"/>
      <c r="H34" s="55"/>
      <c r="I34" s="55"/>
      <c r="J34" s="55">
        <f>+DESPACHO_EJECUTADO!FC38+DESPACHO_EJECUTADO!FD38</f>
        <v>70.900000000000006</v>
      </c>
      <c r="K34" s="55"/>
      <c r="L34" s="55">
        <v>13.7</v>
      </c>
      <c r="M34" s="55">
        <v>7.5</v>
      </c>
      <c r="N34" s="55">
        <v>667.52</v>
      </c>
      <c r="O34" s="55">
        <v>617.79999999999995</v>
      </c>
      <c r="P34" s="55">
        <f t="shared" si="0"/>
        <v>7481.4899999999989</v>
      </c>
      <c r="Q34" s="1">
        <v>7481.49</v>
      </c>
      <c r="R34" s="238">
        <f t="shared" si="1"/>
        <v>0</v>
      </c>
      <c r="S34" s="1"/>
      <c r="T34" s="1"/>
      <c r="U34" s="208" t="s">
        <v>612</v>
      </c>
      <c r="V34" s="52" t="s">
        <v>981</v>
      </c>
      <c r="W34" s="53">
        <v>456.2</v>
      </c>
      <c r="X34" s="53" t="s">
        <v>954</v>
      </c>
    </row>
    <row r="35" spans="1:24" x14ac:dyDescent="0.3">
      <c r="A35" s="1"/>
      <c r="B35" s="54" t="s">
        <v>828</v>
      </c>
      <c r="C35" s="55">
        <v>1095.5</v>
      </c>
      <c r="D35" s="55">
        <v>3524.7</v>
      </c>
      <c r="E35" s="55">
        <v>1571.6</v>
      </c>
      <c r="F35" s="55">
        <v>45.8</v>
      </c>
      <c r="G35" s="55"/>
      <c r="H35" s="55"/>
      <c r="I35" s="55"/>
      <c r="J35" s="55">
        <f>+DESPACHO_EJECUTADO!FC39+DESPACHO_EJECUTADO!FD39</f>
        <v>63.7</v>
      </c>
      <c r="K35" s="55"/>
      <c r="L35" s="55">
        <v>14.5</v>
      </c>
      <c r="M35" s="55">
        <v>7.5</v>
      </c>
      <c r="N35" s="55">
        <v>660.61</v>
      </c>
      <c r="O35" s="55">
        <v>640.79999999999995</v>
      </c>
      <c r="P35" s="55">
        <f t="shared" si="0"/>
        <v>7624.7099999999991</v>
      </c>
      <c r="Q35" s="1">
        <v>7624.71</v>
      </c>
      <c r="R35" s="238">
        <f t="shared" si="1"/>
        <v>0</v>
      </c>
      <c r="S35" s="1"/>
      <c r="T35" s="1"/>
      <c r="U35" s="208" t="s">
        <v>84</v>
      </c>
      <c r="V35" s="52" t="s">
        <v>982</v>
      </c>
      <c r="W35" s="53" t="s">
        <v>954</v>
      </c>
      <c r="X35" s="53">
        <v>2072.15</v>
      </c>
    </row>
    <row r="36" spans="1:24" x14ac:dyDescent="0.3">
      <c r="A36" s="1"/>
      <c r="B36" s="54" t="s">
        <v>829</v>
      </c>
      <c r="C36" s="55">
        <v>1087.28</v>
      </c>
      <c r="D36" s="55">
        <v>3377.63</v>
      </c>
      <c r="E36" s="55">
        <v>1622.7</v>
      </c>
      <c r="F36" s="55">
        <v>45.6</v>
      </c>
      <c r="G36" s="55"/>
      <c r="H36" s="55"/>
      <c r="I36" s="55"/>
      <c r="J36" s="55">
        <f>+DESPACHO_EJECUTADO!FC40+DESPACHO_EJECUTADO!FD40</f>
        <v>70.3</v>
      </c>
      <c r="K36" s="55"/>
      <c r="L36" s="55">
        <v>14.2</v>
      </c>
      <c r="M36" s="55">
        <v>7.5</v>
      </c>
      <c r="N36" s="55">
        <v>645.79</v>
      </c>
      <c r="O36" s="55">
        <v>664.4</v>
      </c>
      <c r="P36" s="55">
        <f t="shared" si="0"/>
        <v>7535.4</v>
      </c>
      <c r="Q36" s="1">
        <v>7535.4</v>
      </c>
      <c r="R36" s="238">
        <f t="shared" si="1"/>
        <v>0</v>
      </c>
      <c r="S36" s="1"/>
      <c r="T36" s="1"/>
      <c r="U36" s="208" t="s">
        <v>626</v>
      </c>
      <c r="V36" s="52" t="s">
        <v>983</v>
      </c>
      <c r="W36" s="53">
        <v>502.05</v>
      </c>
      <c r="X36" s="53" t="s">
        <v>954</v>
      </c>
    </row>
    <row r="37" spans="1:24" x14ac:dyDescent="0.3">
      <c r="A37" s="1"/>
      <c r="B37" s="54" t="s">
        <v>830</v>
      </c>
      <c r="C37" s="55">
        <v>1094.47</v>
      </c>
      <c r="D37" s="55">
        <v>3537.84</v>
      </c>
      <c r="E37" s="55">
        <v>1623.1</v>
      </c>
      <c r="F37" s="55">
        <v>46.3</v>
      </c>
      <c r="G37" s="55"/>
      <c r="H37" s="55"/>
      <c r="I37" s="55"/>
      <c r="J37" s="55">
        <f>+DESPACHO_EJECUTADO!FC41+DESPACHO_EJECUTADO!FD41</f>
        <v>70.2</v>
      </c>
      <c r="K37" s="55"/>
      <c r="L37" s="55">
        <v>15.3</v>
      </c>
      <c r="M37" s="55">
        <v>7.5</v>
      </c>
      <c r="N37" s="55">
        <v>616.74</v>
      </c>
      <c r="O37" s="55">
        <v>688.1</v>
      </c>
      <c r="P37" s="55">
        <f t="shared" si="0"/>
        <v>7699.55</v>
      </c>
      <c r="Q37" s="1">
        <v>7699.55</v>
      </c>
      <c r="R37" s="238">
        <f t="shared" si="1"/>
        <v>0</v>
      </c>
      <c r="S37" s="1"/>
      <c r="T37" s="1"/>
      <c r="U37" s="208"/>
      <c r="V37" s="52" t="s">
        <v>984</v>
      </c>
      <c r="W37" s="53">
        <v>162.4</v>
      </c>
      <c r="X37" s="53" t="s">
        <v>954</v>
      </c>
    </row>
    <row r="38" spans="1:24" x14ac:dyDescent="0.3">
      <c r="A38" s="1"/>
      <c r="B38" s="56" t="s">
        <v>831</v>
      </c>
      <c r="C38" s="57">
        <v>1086.04</v>
      </c>
      <c r="D38" s="57">
        <v>3504.47</v>
      </c>
      <c r="E38" s="57">
        <v>1675.5</v>
      </c>
      <c r="F38" s="57">
        <v>46.5</v>
      </c>
      <c r="G38" s="57"/>
      <c r="H38" s="57"/>
      <c r="I38" s="57"/>
      <c r="J38" s="57">
        <f>+DESPACHO_EJECUTADO!FC42+DESPACHO_EJECUTADO!FD42</f>
        <v>71.099999999999994</v>
      </c>
      <c r="K38" s="57"/>
      <c r="L38" s="57">
        <v>16</v>
      </c>
      <c r="M38" s="57">
        <v>7.5</v>
      </c>
      <c r="N38" s="57">
        <v>528.9</v>
      </c>
      <c r="O38" s="57">
        <v>709</v>
      </c>
      <c r="P38" s="57">
        <f t="shared" si="0"/>
        <v>7645.01</v>
      </c>
      <c r="Q38" s="1">
        <v>7645.01</v>
      </c>
      <c r="R38" s="238">
        <f t="shared" si="1"/>
        <v>0</v>
      </c>
      <c r="S38" s="1"/>
      <c r="T38" s="1"/>
      <c r="U38" s="208" t="s">
        <v>627</v>
      </c>
      <c r="V38" s="52" t="s">
        <v>985</v>
      </c>
      <c r="W38" s="53">
        <v>489.6</v>
      </c>
      <c r="X38" s="53" t="s">
        <v>954</v>
      </c>
    </row>
    <row r="39" spans="1:24" x14ac:dyDescent="0.3">
      <c r="A39" s="1"/>
      <c r="B39" s="50" t="s">
        <v>832</v>
      </c>
      <c r="C39" s="51">
        <v>1145.27</v>
      </c>
      <c r="D39" s="51">
        <v>3580.93</v>
      </c>
      <c r="E39" s="51">
        <v>1810.7</v>
      </c>
      <c r="F39" s="51">
        <v>46.1</v>
      </c>
      <c r="G39" s="51"/>
      <c r="H39" s="51"/>
      <c r="I39" s="51"/>
      <c r="J39" s="51">
        <f>+DESPACHO_EJECUTADO!FC43+DESPACHO_EJECUTADO!FD43</f>
        <v>74.199999999999989</v>
      </c>
      <c r="K39" s="51"/>
      <c r="L39" s="51">
        <v>15.1</v>
      </c>
      <c r="M39" s="51">
        <v>7.6</v>
      </c>
      <c r="N39" s="51">
        <v>319.36</v>
      </c>
      <c r="O39" s="51">
        <v>718.6</v>
      </c>
      <c r="P39" s="51">
        <f t="shared" si="0"/>
        <v>7717.8600000000006</v>
      </c>
      <c r="Q39" s="1">
        <v>7717.86</v>
      </c>
      <c r="R39" s="238">
        <f t="shared" si="1"/>
        <v>0</v>
      </c>
      <c r="S39" s="1"/>
      <c r="T39" s="1"/>
      <c r="U39" s="208"/>
      <c r="V39" s="52" t="s">
        <v>986</v>
      </c>
      <c r="W39" s="53">
        <v>489.6</v>
      </c>
      <c r="X39" s="53" t="s">
        <v>954</v>
      </c>
    </row>
    <row r="40" spans="1:24" x14ac:dyDescent="0.3">
      <c r="A40" s="1"/>
      <c r="B40" s="54" t="s">
        <v>833</v>
      </c>
      <c r="C40" s="55">
        <v>1146.48</v>
      </c>
      <c r="D40" s="55">
        <v>3631.74</v>
      </c>
      <c r="E40" s="55">
        <v>1788.6</v>
      </c>
      <c r="F40" s="55">
        <v>47</v>
      </c>
      <c r="G40" s="55"/>
      <c r="H40" s="55"/>
      <c r="I40" s="55"/>
      <c r="J40" s="55">
        <f>+DESPACHO_EJECUTADO!FC44+DESPACHO_EJECUTADO!FD44</f>
        <v>73.599999999999994</v>
      </c>
      <c r="K40" s="55"/>
      <c r="L40" s="55">
        <v>15.1</v>
      </c>
      <c r="M40" s="55">
        <v>7.6</v>
      </c>
      <c r="N40" s="55">
        <v>98.14</v>
      </c>
      <c r="O40" s="55">
        <v>740.5</v>
      </c>
      <c r="P40" s="55">
        <f t="shared" si="0"/>
        <v>7548.7600000000011</v>
      </c>
      <c r="Q40" s="1">
        <v>7548.76</v>
      </c>
      <c r="R40" s="238">
        <f t="shared" si="1"/>
        <v>0</v>
      </c>
      <c r="S40" s="1"/>
      <c r="T40" s="1"/>
      <c r="U40" s="208"/>
      <c r="V40" s="52" t="s">
        <v>987</v>
      </c>
      <c r="W40" s="53">
        <v>484.8</v>
      </c>
      <c r="X40" s="53" t="s">
        <v>954</v>
      </c>
    </row>
    <row r="41" spans="1:24" x14ac:dyDescent="0.3">
      <c r="A41" s="1"/>
      <c r="B41" s="54" t="s">
        <v>834</v>
      </c>
      <c r="C41" s="55">
        <v>1145.3599999999999</v>
      </c>
      <c r="D41" s="55">
        <v>3584.66</v>
      </c>
      <c r="E41" s="55">
        <v>1822.3</v>
      </c>
      <c r="F41" s="55">
        <v>46.9</v>
      </c>
      <c r="G41" s="55"/>
      <c r="H41" s="55"/>
      <c r="I41" s="55"/>
      <c r="J41" s="55">
        <f>+DESPACHO_EJECUTADO!FC45+DESPACHO_EJECUTADO!FD45</f>
        <v>73.699999999999989</v>
      </c>
      <c r="K41" s="55"/>
      <c r="L41" s="55">
        <v>14.9</v>
      </c>
      <c r="M41" s="55">
        <v>8.6</v>
      </c>
      <c r="N41" s="55">
        <v>2.85</v>
      </c>
      <c r="O41" s="55">
        <v>744.1</v>
      </c>
      <c r="P41" s="55">
        <f t="shared" si="0"/>
        <v>7443.37</v>
      </c>
      <c r="Q41" s="1">
        <v>7443.37</v>
      </c>
      <c r="R41" s="238">
        <f t="shared" si="1"/>
        <v>0</v>
      </c>
      <c r="S41" s="1"/>
      <c r="T41" s="1"/>
      <c r="U41" s="208"/>
      <c r="V41" s="52" t="s">
        <v>988</v>
      </c>
      <c r="W41" s="53">
        <v>201.75</v>
      </c>
      <c r="X41" s="53" t="s">
        <v>954</v>
      </c>
    </row>
    <row r="42" spans="1:24" x14ac:dyDescent="0.3">
      <c r="A42" s="1"/>
      <c r="B42" s="54" t="s">
        <v>835</v>
      </c>
      <c r="C42" s="55">
        <v>1150.8699999999999</v>
      </c>
      <c r="D42" s="55">
        <v>3608.07</v>
      </c>
      <c r="E42" s="55">
        <v>1819.8</v>
      </c>
      <c r="F42" s="55">
        <v>48.1</v>
      </c>
      <c r="G42" s="55"/>
      <c r="H42" s="55"/>
      <c r="I42" s="55"/>
      <c r="J42" s="55">
        <f>+DESPACHO_EJECUTADO!FC46+DESPACHO_EJECUTADO!FD46</f>
        <v>72.7</v>
      </c>
      <c r="K42" s="55"/>
      <c r="L42" s="55">
        <v>14.6</v>
      </c>
      <c r="M42" s="55">
        <v>9</v>
      </c>
      <c r="N42" s="55">
        <v>0</v>
      </c>
      <c r="O42" s="55">
        <v>696.2</v>
      </c>
      <c r="P42" s="55">
        <f t="shared" si="0"/>
        <v>7419.3400000000011</v>
      </c>
      <c r="Q42" s="1">
        <v>7419.34</v>
      </c>
      <c r="R42" s="238">
        <f t="shared" si="1"/>
        <v>0</v>
      </c>
      <c r="S42" s="1"/>
      <c r="T42" s="1"/>
      <c r="U42" s="208" t="s">
        <v>613</v>
      </c>
      <c r="V42" s="52" t="s">
        <v>989</v>
      </c>
      <c r="W42" s="53">
        <v>84.9</v>
      </c>
      <c r="X42" s="53" t="s">
        <v>954</v>
      </c>
    </row>
    <row r="43" spans="1:24" x14ac:dyDescent="0.3">
      <c r="A43" s="1"/>
      <c r="B43" s="54" t="s">
        <v>836</v>
      </c>
      <c r="C43" s="55">
        <v>1150</v>
      </c>
      <c r="D43" s="55">
        <v>3632.15</v>
      </c>
      <c r="E43" s="55">
        <v>2143.6999999999998</v>
      </c>
      <c r="F43" s="55">
        <v>46</v>
      </c>
      <c r="G43" s="55"/>
      <c r="H43" s="55"/>
      <c r="I43" s="55"/>
      <c r="J43" s="55">
        <f>+DESPACHO_EJECUTADO!FC47+DESPACHO_EJECUTADO!FD47</f>
        <v>69.099999999999994</v>
      </c>
      <c r="K43" s="55"/>
      <c r="L43" s="55">
        <v>14.5</v>
      </c>
      <c r="M43" s="55">
        <v>9</v>
      </c>
      <c r="N43" s="55">
        <v>0.1</v>
      </c>
      <c r="O43" s="55">
        <v>598.5</v>
      </c>
      <c r="P43" s="55">
        <f t="shared" si="0"/>
        <v>7663.05</v>
      </c>
      <c r="Q43" s="1">
        <v>7663.05</v>
      </c>
      <c r="R43" s="238">
        <f t="shared" si="1"/>
        <v>0</v>
      </c>
      <c r="S43" s="1"/>
      <c r="T43" s="1"/>
      <c r="U43" s="208" t="s">
        <v>596</v>
      </c>
      <c r="V43" s="52" t="s">
        <v>990</v>
      </c>
      <c r="W43" s="53">
        <v>448.35</v>
      </c>
      <c r="X43" s="53" t="s">
        <v>954</v>
      </c>
    </row>
    <row r="44" spans="1:24" x14ac:dyDescent="0.3">
      <c r="A44" s="1"/>
      <c r="B44" s="54" t="s">
        <v>837</v>
      </c>
      <c r="C44" s="55">
        <v>1150.43</v>
      </c>
      <c r="D44" s="55">
        <v>3646.07</v>
      </c>
      <c r="E44" s="55">
        <v>2190.4</v>
      </c>
      <c r="F44" s="55">
        <v>48.7</v>
      </c>
      <c r="G44" s="55"/>
      <c r="H44" s="55"/>
      <c r="I44" s="55"/>
      <c r="J44" s="55">
        <f>+DESPACHO_EJECUTADO!FC48+DESPACHO_EJECUTADO!FD48</f>
        <v>66.900000000000006</v>
      </c>
      <c r="K44" s="55"/>
      <c r="L44" s="55">
        <v>14.5</v>
      </c>
      <c r="M44" s="55">
        <v>9</v>
      </c>
      <c r="N44" s="55">
        <v>0.1</v>
      </c>
      <c r="O44" s="55">
        <v>534.29999999999995</v>
      </c>
      <c r="P44" s="55">
        <f t="shared" si="0"/>
        <v>7660.4</v>
      </c>
      <c r="Q44" s="1">
        <v>7660.4</v>
      </c>
      <c r="R44" s="238">
        <f t="shared" si="1"/>
        <v>0</v>
      </c>
      <c r="S44" s="1"/>
      <c r="T44" s="1"/>
      <c r="U44" s="208" t="s">
        <v>328</v>
      </c>
      <c r="V44" s="52" t="s">
        <v>991</v>
      </c>
      <c r="W44" s="53">
        <v>223.2</v>
      </c>
      <c r="X44" s="53" t="s">
        <v>954</v>
      </c>
    </row>
    <row r="45" spans="1:24" x14ac:dyDescent="0.3">
      <c r="A45" s="1"/>
      <c r="B45" s="54" t="s">
        <v>838</v>
      </c>
      <c r="C45" s="55">
        <v>1151.9100000000001</v>
      </c>
      <c r="D45" s="55">
        <v>3650.64</v>
      </c>
      <c r="E45" s="55">
        <v>2175.8000000000002</v>
      </c>
      <c r="F45" s="55">
        <v>48.6</v>
      </c>
      <c r="G45" s="55"/>
      <c r="H45" s="55"/>
      <c r="I45" s="55"/>
      <c r="J45" s="55">
        <f>+DESPACHO_EJECUTADO!FC49+DESPACHO_EJECUTADO!FD49</f>
        <v>65.8</v>
      </c>
      <c r="K45" s="55"/>
      <c r="L45" s="55">
        <v>14.5</v>
      </c>
      <c r="M45" s="55">
        <v>9.1</v>
      </c>
      <c r="N45" s="55">
        <v>0.1</v>
      </c>
      <c r="O45" s="55">
        <v>537.79999999999995</v>
      </c>
      <c r="P45" s="55">
        <f t="shared" si="0"/>
        <v>7654.2500000000018</v>
      </c>
      <c r="Q45" s="1">
        <v>7654.25</v>
      </c>
      <c r="R45" s="238">
        <f t="shared" si="1"/>
        <v>0</v>
      </c>
      <c r="S45" s="1"/>
      <c r="T45" s="1"/>
      <c r="U45" s="208" t="s">
        <v>589</v>
      </c>
      <c r="V45" s="52" t="s">
        <v>992</v>
      </c>
      <c r="W45" s="53" t="s">
        <v>954</v>
      </c>
      <c r="X45" s="53">
        <v>2521.0765000000001</v>
      </c>
    </row>
    <row r="46" spans="1:24" x14ac:dyDescent="0.3">
      <c r="A46" s="1"/>
      <c r="B46" s="56" t="s">
        <v>839</v>
      </c>
      <c r="C46" s="57">
        <v>1149.6099999999999</v>
      </c>
      <c r="D46" s="57">
        <v>3647.67</v>
      </c>
      <c r="E46" s="57">
        <v>2225.4</v>
      </c>
      <c r="F46" s="57">
        <v>48</v>
      </c>
      <c r="G46" s="57"/>
      <c r="H46" s="57"/>
      <c r="I46" s="57"/>
      <c r="J46" s="57">
        <f>+DESPACHO_EJECUTADO!FC50+DESPACHO_EJECUTADO!FD50</f>
        <v>67.2</v>
      </c>
      <c r="K46" s="57"/>
      <c r="L46" s="57">
        <v>14.4</v>
      </c>
      <c r="M46" s="57">
        <v>9.1</v>
      </c>
      <c r="N46" s="57">
        <v>0.1</v>
      </c>
      <c r="O46" s="57">
        <v>485</v>
      </c>
      <c r="P46" s="57">
        <f t="shared" si="0"/>
        <v>7646.4800000000005</v>
      </c>
      <c r="Q46" s="1">
        <v>7646.48</v>
      </c>
      <c r="R46" s="238">
        <f t="shared" si="1"/>
        <v>0</v>
      </c>
      <c r="S46" s="1"/>
      <c r="T46" s="1"/>
      <c r="U46" s="208" t="s">
        <v>598</v>
      </c>
      <c r="V46" s="52" t="s">
        <v>993</v>
      </c>
      <c r="W46" s="53">
        <v>2165.5</v>
      </c>
      <c r="X46" s="53" t="s">
        <v>954</v>
      </c>
    </row>
    <row r="47" spans="1:24" x14ac:dyDescent="0.3">
      <c r="A47" s="1"/>
      <c r="B47" s="50" t="s">
        <v>840</v>
      </c>
      <c r="C47" s="51">
        <v>1144.44</v>
      </c>
      <c r="D47" s="51">
        <v>3650.17</v>
      </c>
      <c r="E47" s="51">
        <v>2220.5</v>
      </c>
      <c r="F47" s="51">
        <v>48.2</v>
      </c>
      <c r="G47" s="51"/>
      <c r="H47" s="51"/>
      <c r="I47" s="51"/>
      <c r="J47" s="51">
        <f>+DESPACHO_EJECUTADO!FC51+DESPACHO_EJECUTADO!FD51</f>
        <v>69.8</v>
      </c>
      <c r="K47" s="51"/>
      <c r="L47" s="51">
        <v>14.5</v>
      </c>
      <c r="M47" s="51">
        <v>9.1</v>
      </c>
      <c r="N47" s="51">
        <v>0.1</v>
      </c>
      <c r="O47" s="51">
        <v>450.6</v>
      </c>
      <c r="P47" s="51">
        <f t="shared" si="0"/>
        <v>7607.4100000000017</v>
      </c>
      <c r="Q47" s="1">
        <v>7607.41</v>
      </c>
      <c r="R47" s="238">
        <f t="shared" si="1"/>
        <v>0</v>
      </c>
      <c r="S47" s="1"/>
      <c r="T47" s="1"/>
      <c r="U47" s="208" t="s">
        <v>601</v>
      </c>
      <c r="V47" s="52" t="s">
        <v>994</v>
      </c>
      <c r="W47" s="53">
        <v>110.3</v>
      </c>
      <c r="X47" s="53" t="s">
        <v>954</v>
      </c>
    </row>
    <row r="48" spans="1:24" x14ac:dyDescent="0.3">
      <c r="A48" s="1"/>
      <c r="B48" s="54" t="s">
        <v>841</v>
      </c>
      <c r="C48" s="55">
        <v>1125.8900000000001</v>
      </c>
      <c r="D48" s="55">
        <v>3645.71</v>
      </c>
      <c r="E48" s="55">
        <v>2266.1999999999998</v>
      </c>
      <c r="F48" s="55">
        <v>48.3</v>
      </c>
      <c r="G48" s="55"/>
      <c r="H48" s="55"/>
      <c r="I48" s="55"/>
      <c r="J48" s="55">
        <f>+DESPACHO_EJECUTADO!FC52+DESPACHO_EJECUTADO!FD52</f>
        <v>71.199999999999989</v>
      </c>
      <c r="K48" s="55"/>
      <c r="L48" s="55">
        <v>15</v>
      </c>
      <c r="M48" s="55">
        <v>9.1</v>
      </c>
      <c r="N48" s="55">
        <v>0.1</v>
      </c>
      <c r="O48" s="55">
        <v>398.6</v>
      </c>
      <c r="P48" s="55">
        <f t="shared" si="0"/>
        <v>7580.1000000000013</v>
      </c>
      <c r="Q48" s="1">
        <v>7580.1</v>
      </c>
      <c r="R48" s="238">
        <f t="shared" si="1"/>
        <v>0</v>
      </c>
      <c r="S48" s="1"/>
      <c r="T48" s="1"/>
      <c r="U48" s="208" t="s">
        <v>101</v>
      </c>
      <c r="V48" s="52" t="s">
        <v>995</v>
      </c>
      <c r="W48" s="53" t="s">
        <v>954</v>
      </c>
      <c r="X48" s="53">
        <v>13433.3</v>
      </c>
    </row>
    <row r="49" spans="1:24" x14ac:dyDescent="0.3">
      <c r="A49" s="1"/>
      <c r="B49" s="54" t="s">
        <v>842</v>
      </c>
      <c r="C49" s="55">
        <v>1129.67</v>
      </c>
      <c r="D49" s="55">
        <v>3650.93</v>
      </c>
      <c r="E49" s="55">
        <v>2154.8000000000002</v>
      </c>
      <c r="F49" s="55">
        <v>49.2</v>
      </c>
      <c r="G49" s="55"/>
      <c r="H49" s="55"/>
      <c r="I49" s="55"/>
      <c r="J49" s="55">
        <f>+DESPACHO_EJECUTADO!FC53+DESPACHO_EJECUTADO!FD53</f>
        <v>68.5</v>
      </c>
      <c r="K49" s="55"/>
      <c r="L49" s="55">
        <v>14.8</v>
      </c>
      <c r="M49" s="55">
        <v>9.1</v>
      </c>
      <c r="N49" s="55">
        <v>0.1</v>
      </c>
      <c r="O49" s="55">
        <v>395.9</v>
      </c>
      <c r="P49" s="55">
        <f t="shared" si="0"/>
        <v>7473.0000000000009</v>
      </c>
      <c r="Q49" s="1">
        <v>7473</v>
      </c>
      <c r="R49" s="238">
        <f t="shared" si="1"/>
        <v>0</v>
      </c>
      <c r="S49" s="1"/>
      <c r="T49" s="1"/>
      <c r="U49" s="208"/>
      <c r="V49" s="52" t="s">
        <v>996</v>
      </c>
      <c r="W49" s="53">
        <v>250.95</v>
      </c>
      <c r="X49" s="53" t="s">
        <v>954</v>
      </c>
    </row>
    <row r="50" spans="1:24" x14ac:dyDescent="0.3">
      <c r="A50" s="1"/>
      <c r="B50" s="54" t="s">
        <v>843</v>
      </c>
      <c r="C50" s="55">
        <v>1132.58</v>
      </c>
      <c r="D50" s="55">
        <v>3626.79</v>
      </c>
      <c r="E50" s="55">
        <v>2101.6</v>
      </c>
      <c r="F50" s="55">
        <v>48.3</v>
      </c>
      <c r="G50" s="55"/>
      <c r="H50" s="55"/>
      <c r="I50" s="55"/>
      <c r="J50" s="55">
        <f>+DESPACHO_EJECUTADO!FC54+DESPACHO_EJECUTADO!FD54</f>
        <v>59.7</v>
      </c>
      <c r="K50" s="55"/>
      <c r="L50" s="55">
        <v>14.8</v>
      </c>
      <c r="M50" s="55">
        <v>9.1</v>
      </c>
      <c r="N50" s="55">
        <v>0.1</v>
      </c>
      <c r="O50" s="55">
        <v>384.6</v>
      </c>
      <c r="P50" s="55">
        <f t="shared" si="0"/>
        <v>7377.5700000000006</v>
      </c>
      <c r="Q50" s="1">
        <v>7377.57</v>
      </c>
      <c r="R50" s="238">
        <f t="shared" si="1"/>
        <v>0</v>
      </c>
      <c r="S50" s="1"/>
      <c r="T50" s="1"/>
      <c r="U50" s="208" t="s">
        <v>595</v>
      </c>
      <c r="V50" s="52" t="s">
        <v>997</v>
      </c>
      <c r="W50" s="53" t="s">
        <v>954</v>
      </c>
      <c r="X50" s="53">
        <v>1672.35</v>
      </c>
    </row>
    <row r="51" spans="1:24" x14ac:dyDescent="0.3">
      <c r="A51" s="1"/>
      <c r="B51" s="54" t="s">
        <v>844</v>
      </c>
      <c r="C51" s="55">
        <v>1141.3800000000001</v>
      </c>
      <c r="D51" s="55">
        <v>3663.18</v>
      </c>
      <c r="E51" s="55">
        <v>2114.6</v>
      </c>
      <c r="F51" s="55">
        <v>48.2</v>
      </c>
      <c r="G51" s="55"/>
      <c r="H51" s="55"/>
      <c r="I51" s="55"/>
      <c r="J51" s="55">
        <f>+DESPACHO_EJECUTADO!FC55+DESPACHO_EJECUTADO!FD55</f>
        <v>62</v>
      </c>
      <c r="K51" s="55"/>
      <c r="L51" s="55">
        <v>14.9</v>
      </c>
      <c r="M51" s="55">
        <v>9.1</v>
      </c>
      <c r="N51" s="55">
        <v>0.1</v>
      </c>
      <c r="O51" s="55">
        <v>349</v>
      </c>
      <c r="P51" s="55">
        <f t="shared" si="0"/>
        <v>7402.46</v>
      </c>
      <c r="Q51" s="1">
        <v>7402.46</v>
      </c>
      <c r="R51" s="238">
        <f t="shared" si="1"/>
        <v>0</v>
      </c>
      <c r="S51" s="1"/>
      <c r="T51" s="1"/>
      <c r="U51" s="208" t="s">
        <v>608</v>
      </c>
      <c r="V51" s="52" t="s">
        <v>998</v>
      </c>
      <c r="W51" s="53">
        <v>79.849999999999994</v>
      </c>
      <c r="X51" s="53" t="s">
        <v>954</v>
      </c>
    </row>
    <row r="52" spans="1:24" x14ac:dyDescent="0.3">
      <c r="A52" s="1"/>
      <c r="B52" s="54" t="s">
        <v>845</v>
      </c>
      <c r="C52" s="55">
        <v>1122.0999999999999</v>
      </c>
      <c r="D52" s="55">
        <v>3444.83</v>
      </c>
      <c r="E52" s="55">
        <v>1973.4</v>
      </c>
      <c r="F52" s="55">
        <v>48.3</v>
      </c>
      <c r="G52" s="55"/>
      <c r="H52" s="55"/>
      <c r="I52" s="55"/>
      <c r="J52" s="55">
        <f>+DESPACHO_EJECUTADO!FC56+DESPACHO_EJECUTADO!FD56</f>
        <v>62.3</v>
      </c>
      <c r="K52" s="55"/>
      <c r="L52" s="55">
        <v>15.1</v>
      </c>
      <c r="M52" s="55">
        <v>9.1</v>
      </c>
      <c r="N52" s="55">
        <v>0.1</v>
      </c>
      <c r="O52" s="55">
        <v>356.7</v>
      </c>
      <c r="P52" s="55">
        <f t="shared" si="0"/>
        <v>7031.9300000000012</v>
      </c>
      <c r="Q52" s="1">
        <v>7031.93</v>
      </c>
      <c r="R52" s="238">
        <f t="shared" si="1"/>
        <v>0</v>
      </c>
      <c r="S52" s="1"/>
      <c r="T52" s="1"/>
      <c r="U52" s="208" t="s">
        <v>113</v>
      </c>
      <c r="V52" s="52" t="s">
        <v>999</v>
      </c>
      <c r="W52" s="53">
        <v>131.44999999999999</v>
      </c>
      <c r="X52" s="53" t="s">
        <v>954</v>
      </c>
    </row>
    <row r="53" spans="1:24" x14ac:dyDescent="0.3">
      <c r="A53" s="1"/>
      <c r="B53" s="54" t="s">
        <v>846</v>
      </c>
      <c r="C53" s="55">
        <v>1135.24</v>
      </c>
      <c r="D53" s="55">
        <v>3511.25</v>
      </c>
      <c r="E53" s="55">
        <v>1848.5</v>
      </c>
      <c r="F53" s="55">
        <v>48.2</v>
      </c>
      <c r="G53" s="55"/>
      <c r="H53" s="55"/>
      <c r="I53" s="55"/>
      <c r="J53" s="55">
        <f>+DESPACHO_EJECUTADO!FC57+DESPACHO_EJECUTADO!FD57</f>
        <v>62.2</v>
      </c>
      <c r="K53" s="55"/>
      <c r="L53" s="55">
        <v>14.2</v>
      </c>
      <c r="M53" s="55">
        <v>9.1</v>
      </c>
      <c r="N53" s="55">
        <v>0.1</v>
      </c>
      <c r="O53" s="55">
        <v>337.2</v>
      </c>
      <c r="P53" s="55">
        <f t="shared" si="0"/>
        <v>6965.99</v>
      </c>
      <c r="Q53" s="1">
        <v>6965.99</v>
      </c>
      <c r="R53" s="238">
        <f t="shared" si="1"/>
        <v>0</v>
      </c>
      <c r="S53" s="1"/>
      <c r="T53" s="1"/>
      <c r="U53" s="208"/>
      <c r="V53" s="52" t="s">
        <v>1000</v>
      </c>
      <c r="W53" s="53" t="s">
        <v>954</v>
      </c>
      <c r="X53" s="53">
        <v>5497.15</v>
      </c>
    </row>
    <row r="54" spans="1:24" x14ac:dyDescent="0.3">
      <c r="A54" s="1"/>
      <c r="B54" s="56" t="s">
        <v>63</v>
      </c>
      <c r="C54" s="57">
        <v>1133.04</v>
      </c>
      <c r="D54" s="57">
        <v>3428.375</v>
      </c>
      <c r="E54" s="57">
        <v>1678.8</v>
      </c>
      <c r="F54" s="57">
        <v>48.3</v>
      </c>
      <c r="G54" s="57"/>
      <c r="H54" s="57"/>
      <c r="I54" s="57"/>
      <c r="J54" s="57">
        <f>+DESPACHO_EJECUTADO!FC58+DESPACHO_EJECUTADO!FD58</f>
        <v>62.3</v>
      </c>
      <c r="K54" s="57"/>
      <c r="L54" s="57">
        <v>14.8</v>
      </c>
      <c r="M54" s="57">
        <v>9.1</v>
      </c>
      <c r="N54" s="57">
        <v>0.1</v>
      </c>
      <c r="O54" s="57">
        <v>316.8</v>
      </c>
      <c r="P54" s="57">
        <f t="shared" si="0"/>
        <v>6691.6150000000016</v>
      </c>
      <c r="Q54" s="1">
        <v>6691.6149999999998</v>
      </c>
      <c r="R54" s="238">
        <f t="shared" si="1"/>
        <v>0</v>
      </c>
      <c r="S54" s="1"/>
      <c r="T54" s="1"/>
      <c r="U54" s="208"/>
      <c r="V54" s="52" t="s">
        <v>118</v>
      </c>
      <c r="W54" s="53" t="s">
        <v>954</v>
      </c>
      <c r="X54" s="53">
        <v>2162.4</v>
      </c>
    </row>
    <row r="55" spans="1:24" x14ac:dyDescent="0.3">
      <c r="A55" s="1"/>
      <c r="B55" s="58" t="s">
        <v>1001</v>
      </c>
      <c r="C55" s="59">
        <f>+SUM(C7:C54)/2</f>
        <v>27212.445000000003</v>
      </c>
      <c r="D55" s="59">
        <f t="shared" ref="D55:P55" si="2">+SUM(D7:D54)/2</f>
        <v>83532.291500000021</v>
      </c>
      <c r="E55" s="59">
        <f t="shared" si="2"/>
        <v>40748.6</v>
      </c>
      <c r="F55" s="59">
        <f t="shared" si="2"/>
        <v>717.90000000000009</v>
      </c>
      <c r="G55" s="59">
        <f t="shared" si="2"/>
        <v>0</v>
      </c>
      <c r="H55" s="59">
        <f t="shared" si="2"/>
        <v>0</v>
      </c>
      <c r="I55" s="59">
        <f t="shared" si="2"/>
        <v>0</v>
      </c>
      <c r="J55" s="59">
        <f t="shared" si="2"/>
        <v>1711.2499999999995</v>
      </c>
      <c r="K55" s="59">
        <f t="shared" si="2"/>
        <v>0</v>
      </c>
      <c r="L55" s="59">
        <f t="shared" si="2"/>
        <v>370.99999999999994</v>
      </c>
      <c r="M55" s="59">
        <f t="shared" si="2"/>
        <v>204.10000000000011</v>
      </c>
      <c r="N55" s="59">
        <f t="shared" si="2"/>
        <v>6118.3600000000015</v>
      </c>
      <c r="O55" s="59">
        <f t="shared" si="2"/>
        <v>11328.399999999998</v>
      </c>
      <c r="P55" s="59">
        <f t="shared" si="2"/>
        <v>171944.34649999999</v>
      </c>
      <c r="Q55" s="1"/>
      <c r="R55" s="1"/>
      <c r="S55" s="1"/>
      <c r="T55" s="1"/>
      <c r="U55" s="208"/>
      <c r="V55" s="52" t="s">
        <v>1002</v>
      </c>
      <c r="W55" s="53">
        <v>237.95</v>
      </c>
      <c r="X55" s="53" t="s">
        <v>954</v>
      </c>
    </row>
    <row r="56" spans="1:24" x14ac:dyDescent="0.3">
      <c r="A56" s="1"/>
      <c r="B56" s="58" t="s">
        <v>1003</v>
      </c>
      <c r="C56" s="59">
        <f>+C55*100/$P$55</f>
        <v>15.826309822870511</v>
      </c>
      <c r="D56" s="59">
        <f t="shared" ref="D56:O56" si="3">+D55*100/$P$55</f>
        <v>48.581004959066817</v>
      </c>
      <c r="E56" s="59">
        <f t="shared" si="3"/>
        <v>23.698714630317898</v>
      </c>
      <c r="F56" s="59">
        <f t="shared" si="3"/>
        <v>0.41751881618277004</v>
      </c>
      <c r="G56" s="59">
        <f t="shared" si="3"/>
        <v>0</v>
      </c>
      <c r="H56" s="59">
        <f t="shared" si="3"/>
        <v>0</v>
      </c>
      <c r="I56" s="59">
        <f t="shared" si="3"/>
        <v>0</v>
      </c>
      <c r="J56" s="59">
        <f t="shared" si="3"/>
        <v>0.99523481570241656</v>
      </c>
      <c r="K56" s="59">
        <f t="shared" si="3"/>
        <v>0</v>
      </c>
      <c r="L56" s="59">
        <f t="shared" si="3"/>
        <v>0.21576748962781395</v>
      </c>
      <c r="M56" s="59">
        <f t="shared" si="3"/>
        <v>0.11870119847179746</v>
      </c>
      <c r="N56" s="59">
        <f t="shared" si="3"/>
        <v>3.5583374065747497</v>
      </c>
      <c r="O56" s="59">
        <f t="shared" si="3"/>
        <v>6.588410861185249</v>
      </c>
      <c r="P56" s="60" t="s">
        <v>1004</v>
      </c>
      <c r="Q56" s="1"/>
      <c r="R56" s="1"/>
      <c r="S56" s="1"/>
      <c r="T56" s="1"/>
      <c r="U56" s="208" t="s">
        <v>120</v>
      </c>
      <c r="V56" s="52" t="s">
        <v>1005</v>
      </c>
      <c r="W56" s="53" t="s">
        <v>954</v>
      </c>
      <c r="X56" s="53">
        <v>1905.95</v>
      </c>
    </row>
    <row r="57" spans="1:24" x14ac:dyDescent="0.3">
      <c r="A57" s="1"/>
      <c r="B57" s="1"/>
      <c r="C57" s="1"/>
      <c r="D57" s="1"/>
      <c r="E57" s="1"/>
      <c r="F57" s="1"/>
      <c r="G57" s="1"/>
      <c r="H57" s="1"/>
      <c r="I57" s="1"/>
      <c r="J57" s="1"/>
      <c r="K57" s="1"/>
      <c r="L57" s="1"/>
      <c r="M57" s="1"/>
      <c r="N57" s="1"/>
      <c r="O57" s="1"/>
      <c r="P57" s="1"/>
      <c r="Q57" s="1"/>
      <c r="R57" s="1"/>
      <c r="S57" s="1"/>
      <c r="T57" s="1"/>
      <c r="U57" s="208"/>
      <c r="V57" s="52" t="s">
        <v>1006</v>
      </c>
      <c r="W57" s="53">
        <v>14.4</v>
      </c>
      <c r="X57" s="53" t="s">
        <v>954</v>
      </c>
    </row>
    <row r="58" spans="1:24" x14ac:dyDescent="0.3">
      <c r="A58" s="1"/>
      <c r="B58" s="1"/>
      <c r="C58" s="1"/>
      <c r="D58" s="1"/>
      <c r="E58" s="1"/>
      <c r="F58" s="1"/>
      <c r="G58" s="1"/>
      <c r="H58" s="1"/>
      <c r="I58" s="1"/>
      <c r="J58" s="1"/>
      <c r="K58" s="1"/>
      <c r="L58" s="1"/>
      <c r="M58" s="1"/>
      <c r="N58" s="1"/>
      <c r="O58" s="1"/>
      <c r="P58" s="1"/>
      <c r="Q58" s="1"/>
      <c r="R58" s="1"/>
      <c r="S58" s="1"/>
      <c r="T58" s="1"/>
      <c r="U58" s="208"/>
      <c r="V58" s="52" t="s">
        <v>1007</v>
      </c>
      <c r="W58" s="53">
        <v>724.6</v>
      </c>
      <c r="X58" s="53" t="s">
        <v>954</v>
      </c>
    </row>
    <row r="59" spans="1:24" x14ac:dyDescent="0.3">
      <c r="A59" s="1"/>
      <c r="B59" s="1"/>
      <c r="C59" s="1"/>
      <c r="D59" s="1"/>
      <c r="E59" s="1"/>
      <c r="F59" s="1"/>
      <c r="G59" s="1"/>
      <c r="H59" s="1"/>
      <c r="I59" s="1"/>
      <c r="J59" s="1"/>
      <c r="K59" s="1"/>
      <c r="L59" s="1"/>
      <c r="M59" s="1"/>
      <c r="N59" s="1"/>
      <c r="O59" s="1"/>
      <c r="P59" s="1"/>
      <c r="Q59" s="1"/>
      <c r="R59" s="1"/>
      <c r="S59" s="1"/>
      <c r="T59" s="1"/>
      <c r="U59" s="208"/>
      <c r="V59" s="52" t="s">
        <v>1008</v>
      </c>
      <c r="W59" s="53" t="s">
        <v>954</v>
      </c>
      <c r="X59" s="53">
        <v>3335.15</v>
      </c>
    </row>
    <row r="60" spans="1:24" x14ac:dyDescent="0.3">
      <c r="A60" s="1"/>
      <c r="B60" s="1"/>
      <c r="C60" s="1"/>
      <c r="D60" s="1"/>
      <c r="E60" s="1"/>
      <c r="F60" s="1"/>
      <c r="G60" s="1"/>
      <c r="H60" s="1"/>
      <c r="I60" s="1"/>
      <c r="J60" s="1"/>
      <c r="K60" s="1"/>
      <c r="L60" s="1"/>
      <c r="M60" s="1"/>
      <c r="N60" s="1"/>
      <c r="O60" s="1"/>
      <c r="P60" s="1"/>
      <c r="Q60" s="1"/>
      <c r="R60" s="1"/>
      <c r="S60" s="1"/>
      <c r="T60" s="1"/>
      <c r="U60" s="208"/>
      <c r="V60" s="52" t="s">
        <v>1009</v>
      </c>
      <c r="W60" s="53" t="s">
        <v>954</v>
      </c>
      <c r="X60" s="53">
        <v>3159.2</v>
      </c>
    </row>
    <row r="61" spans="1:24" x14ac:dyDescent="0.3">
      <c r="A61" s="1"/>
      <c r="B61" s="1"/>
      <c r="C61" s="1"/>
      <c r="D61" s="1"/>
      <c r="E61" s="1"/>
      <c r="F61" s="1"/>
      <c r="G61" s="1"/>
      <c r="H61" s="1"/>
      <c r="I61" s="1"/>
      <c r="J61" s="1"/>
      <c r="K61" s="1"/>
      <c r="L61" s="1"/>
      <c r="M61" s="1"/>
      <c r="N61" s="1"/>
      <c r="O61" s="1"/>
      <c r="P61" s="1"/>
      <c r="Q61" s="1"/>
      <c r="R61" s="1"/>
      <c r="S61" s="1"/>
      <c r="T61" s="1"/>
      <c r="U61" s="208"/>
      <c r="V61" s="52" t="s">
        <v>1010</v>
      </c>
      <c r="W61" s="53">
        <v>1520.8</v>
      </c>
      <c r="X61" s="53" t="s">
        <v>954</v>
      </c>
    </row>
    <row r="62" spans="1:24" x14ac:dyDescent="0.3">
      <c r="A62" s="1"/>
      <c r="B62" s="1"/>
      <c r="C62" s="1"/>
      <c r="D62" s="1"/>
      <c r="E62" s="1"/>
      <c r="F62" s="1"/>
      <c r="G62" s="1"/>
      <c r="H62" s="1"/>
      <c r="I62" s="1"/>
      <c r="J62" s="1"/>
      <c r="K62" s="1"/>
      <c r="L62" s="1"/>
      <c r="M62" s="1"/>
      <c r="N62" s="1"/>
      <c r="O62" s="1"/>
      <c r="P62" s="1"/>
      <c r="Q62" s="1"/>
      <c r="R62" s="1"/>
      <c r="S62" s="1"/>
      <c r="T62" s="1"/>
      <c r="U62" s="208" t="s">
        <v>607</v>
      </c>
      <c r="V62" s="52" t="s">
        <v>1011</v>
      </c>
      <c r="W62" s="53">
        <v>405.4</v>
      </c>
      <c r="X62" s="53" t="s">
        <v>954</v>
      </c>
    </row>
    <row r="63" spans="1:24" x14ac:dyDescent="0.3">
      <c r="A63" s="1"/>
      <c r="B63" s="1"/>
      <c r="C63" s="1"/>
      <c r="D63" s="1"/>
      <c r="E63" s="1"/>
      <c r="F63" s="1"/>
      <c r="G63" s="1"/>
      <c r="H63" s="1"/>
      <c r="I63" s="1"/>
      <c r="J63" s="1"/>
      <c r="K63" s="1"/>
      <c r="L63" s="1"/>
      <c r="M63" s="1"/>
      <c r="N63" s="1"/>
      <c r="O63" s="1"/>
      <c r="P63" s="1"/>
      <c r="Q63" s="1"/>
      <c r="R63" s="1"/>
      <c r="S63" s="1"/>
      <c r="T63" s="1"/>
      <c r="U63" s="208" t="s">
        <v>592</v>
      </c>
      <c r="V63" s="52" t="s">
        <v>1012</v>
      </c>
      <c r="W63" s="53" t="s">
        <v>954</v>
      </c>
      <c r="X63" s="53">
        <v>2613.75</v>
      </c>
    </row>
    <row r="64" spans="1:24" x14ac:dyDescent="0.3">
      <c r="A64" s="1"/>
      <c r="B64" s="1"/>
      <c r="C64" s="1"/>
      <c r="D64" s="1"/>
      <c r="E64" s="1"/>
      <c r="F64" s="1"/>
      <c r="G64" s="1"/>
      <c r="H64" s="1"/>
      <c r="I64" s="1"/>
      <c r="J64" s="1"/>
      <c r="K64" s="1"/>
      <c r="L64" s="1"/>
      <c r="M64" s="1"/>
      <c r="N64" s="1"/>
      <c r="O64" s="1"/>
      <c r="P64" s="1"/>
      <c r="Q64" s="1"/>
      <c r="R64" s="1"/>
      <c r="S64" s="1"/>
      <c r="T64" s="1"/>
      <c r="U64" s="208"/>
      <c r="V64" s="52" t="s">
        <v>1013</v>
      </c>
      <c r="W64" s="53">
        <v>28.8</v>
      </c>
      <c r="X64" s="53" t="s">
        <v>954</v>
      </c>
    </row>
    <row r="65" spans="1:24" x14ac:dyDescent="0.3">
      <c r="A65" s="1"/>
      <c r="B65" s="1"/>
      <c r="C65" s="1"/>
      <c r="D65" s="1"/>
      <c r="E65" s="1"/>
      <c r="F65" s="1"/>
      <c r="G65" s="1"/>
      <c r="H65" s="1"/>
      <c r="I65" s="1"/>
      <c r="J65" s="1"/>
      <c r="K65" s="1"/>
      <c r="L65" s="1"/>
      <c r="M65" s="1"/>
      <c r="N65" s="1"/>
      <c r="O65" s="1"/>
      <c r="P65" s="1"/>
      <c r="Q65" s="1"/>
      <c r="R65" s="1"/>
      <c r="S65" s="1"/>
      <c r="T65" s="1"/>
      <c r="U65" s="208" t="s">
        <v>1014</v>
      </c>
      <c r="V65" s="52" t="s">
        <v>1015</v>
      </c>
      <c r="W65" s="53">
        <v>479.8</v>
      </c>
      <c r="X65" s="53" t="s">
        <v>954</v>
      </c>
    </row>
    <row r="66" spans="1:24" x14ac:dyDescent="0.3">
      <c r="A66" s="1"/>
      <c r="B66" s="1"/>
      <c r="C66" s="1"/>
      <c r="D66" s="1"/>
      <c r="E66" s="1"/>
      <c r="F66" s="1"/>
      <c r="G66" s="1"/>
      <c r="H66" s="1"/>
      <c r="I66" s="1"/>
      <c r="J66" s="1"/>
      <c r="K66" s="1"/>
      <c r="L66" s="1"/>
      <c r="M66" s="1"/>
      <c r="N66" s="1"/>
      <c r="O66" s="1"/>
      <c r="P66" s="1"/>
      <c r="Q66" s="1"/>
      <c r="R66" s="1"/>
      <c r="S66" s="1"/>
      <c r="T66" s="1"/>
      <c r="U66" s="208"/>
      <c r="V66" s="52" t="s">
        <v>1016</v>
      </c>
      <c r="W66" s="53">
        <v>218.35</v>
      </c>
      <c r="X66" s="53" t="s">
        <v>954</v>
      </c>
    </row>
    <row r="67" spans="1:24" x14ac:dyDescent="0.3">
      <c r="A67" s="1"/>
      <c r="B67" s="1"/>
      <c r="C67" s="1"/>
      <c r="D67" s="1"/>
      <c r="E67" s="1"/>
      <c r="F67" s="1"/>
      <c r="G67" s="1"/>
      <c r="H67" s="1"/>
      <c r="I67" s="1"/>
      <c r="J67" s="1"/>
      <c r="K67" s="1"/>
      <c r="L67" s="1"/>
      <c r="M67" s="1"/>
      <c r="N67" s="1"/>
      <c r="O67" s="1"/>
      <c r="P67" s="1"/>
      <c r="Q67" s="1"/>
      <c r="R67" s="1"/>
      <c r="S67" s="1"/>
      <c r="T67" s="1"/>
      <c r="U67" s="208" t="s">
        <v>141</v>
      </c>
      <c r="V67" s="52" t="s">
        <v>1017</v>
      </c>
      <c r="W67" s="53">
        <v>91.2</v>
      </c>
      <c r="X67" s="53" t="s">
        <v>954</v>
      </c>
    </row>
    <row r="68" spans="1:24" x14ac:dyDescent="0.3">
      <c r="A68" s="1"/>
      <c r="B68" s="1"/>
      <c r="C68" s="1"/>
      <c r="D68" s="1"/>
      <c r="E68" s="1"/>
      <c r="F68" s="1"/>
      <c r="G68" s="1"/>
      <c r="H68" s="1"/>
      <c r="I68" s="1"/>
      <c r="J68" s="1"/>
      <c r="K68" s="1"/>
      <c r="L68" s="1"/>
      <c r="M68" s="1"/>
      <c r="N68" s="1"/>
      <c r="O68" s="1"/>
      <c r="P68" s="1"/>
      <c r="Q68" s="1"/>
      <c r="R68" s="1"/>
      <c r="S68" s="1"/>
      <c r="T68" s="1"/>
      <c r="U68" s="208"/>
      <c r="V68" s="52" t="s">
        <v>142</v>
      </c>
      <c r="W68" s="53">
        <v>87.1</v>
      </c>
      <c r="X68" s="53" t="s">
        <v>954</v>
      </c>
    </row>
    <row r="69" spans="1:24" x14ac:dyDescent="0.3">
      <c r="A69" s="1"/>
      <c r="B69" s="1"/>
      <c r="C69" s="1"/>
      <c r="D69" s="1"/>
      <c r="E69" s="1"/>
      <c r="F69" s="1"/>
      <c r="G69" s="1"/>
      <c r="H69" s="1"/>
      <c r="I69" s="1"/>
      <c r="J69" s="1"/>
      <c r="K69" s="1"/>
      <c r="L69" s="1"/>
      <c r="M69" s="1"/>
      <c r="N69" s="1"/>
      <c r="O69" s="1"/>
      <c r="P69" s="1"/>
      <c r="Q69" s="1"/>
      <c r="R69" s="1"/>
      <c r="S69" s="1"/>
      <c r="T69" s="1"/>
      <c r="U69" s="208"/>
      <c r="V69" s="52" t="s">
        <v>144</v>
      </c>
      <c r="W69" s="53" t="s">
        <v>954</v>
      </c>
      <c r="X69" s="53">
        <v>4146.3</v>
      </c>
    </row>
    <row r="70" spans="1:24" x14ac:dyDescent="0.3">
      <c r="A70" s="1"/>
      <c r="B70" s="1"/>
      <c r="C70" s="1"/>
      <c r="D70" s="1"/>
      <c r="E70" s="1"/>
      <c r="F70" s="1"/>
      <c r="G70" s="1"/>
      <c r="H70" s="1"/>
      <c r="I70" s="1"/>
      <c r="J70" s="1"/>
      <c r="K70" s="1"/>
      <c r="L70" s="1"/>
      <c r="M70" s="1"/>
      <c r="N70" s="1"/>
      <c r="O70" s="1"/>
      <c r="P70" s="1"/>
      <c r="Q70" s="1"/>
      <c r="R70" s="1"/>
      <c r="S70" s="1"/>
      <c r="T70" s="1"/>
      <c r="U70" s="208"/>
      <c r="V70" s="52" t="s">
        <v>1018</v>
      </c>
      <c r="W70" s="53" t="s">
        <v>954</v>
      </c>
      <c r="X70" s="53">
        <v>904.45</v>
      </c>
    </row>
    <row r="71" spans="1:24" x14ac:dyDescent="0.3">
      <c r="A71" s="1"/>
      <c r="B71" s="1"/>
      <c r="C71" s="1"/>
      <c r="D71" s="1"/>
      <c r="E71" s="1"/>
      <c r="F71" s="1"/>
      <c r="G71" s="1"/>
      <c r="H71" s="1"/>
      <c r="I71" s="1"/>
      <c r="J71" s="1"/>
      <c r="K71" s="1"/>
      <c r="L71" s="1"/>
      <c r="M71" s="1"/>
      <c r="N71" s="1"/>
      <c r="O71" s="1"/>
      <c r="P71" s="1"/>
      <c r="Q71" s="1"/>
      <c r="R71" s="1"/>
      <c r="S71" s="1"/>
      <c r="T71" s="1"/>
      <c r="U71" s="208"/>
      <c r="V71" s="52" t="s">
        <v>1019</v>
      </c>
      <c r="W71" s="53" t="s">
        <v>954</v>
      </c>
      <c r="X71" s="53">
        <v>1100.6500000000001</v>
      </c>
    </row>
    <row r="72" spans="1:24" x14ac:dyDescent="0.3">
      <c r="A72" s="1"/>
      <c r="B72" s="1"/>
      <c r="C72" s="1"/>
      <c r="D72" s="1"/>
      <c r="E72" s="1"/>
      <c r="F72" s="1"/>
      <c r="G72" s="1"/>
      <c r="H72" s="1"/>
      <c r="I72" s="1"/>
      <c r="J72" s="1"/>
      <c r="K72" s="1"/>
      <c r="L72" s="1"/>
      <c r="M72" s="1"/>
      <c r="N72" s="1"/>
      <c r="O72" s="1"/>
      <c r="P72" s="1"/>
      <c r="Q72" s="1"/>
      <c r="R72" s="1"/>
      <c r="S72" s="1"/>
      <c r="T72" s="1"/>
      <c r="U72" s="208"/>
      <c r="V72" s="52" t="s">
        <v>1020</v>
      </c>
      <c r="W72" s="53">
        <v>197</v>
      </c>
      <c r="X72" s="53" t="s">
        <v>954</v>
      </c>
    </row>
    <row r="73" spans="1:24" x14ac:dyDescent="0.3">
      <c r="A73" s="1"/>
      <c r="B73" s="1"/>
      <c r="C73" s="1"/>
      <c r="D73" s="1"/>
      <c r="E73" s="1"/>
      <c r="F73" s="1"/>
      <c r="G73" s="1"/>
      <c r="H73" s="1"/>
      <c r="I73" s="1"/>
      <c r="J73" s="1"/>
      <c r="K73" s="1"/>
      <c r="L73" s="1"/>
      <c r="M73" s="1"/>
      <c r="N73" s="1"/>
      <c r="O73" s="1"/>
      <c r="P73" s="1"/>
      <c r="Q73" s="1"/>
      <c r="R73" s="1"/>
      <c r="S73" s="1"/>
      <c r="T73" s="1"/>
      <c r="U73" s="208"/>
      <c r="V73" s="52" t="s">
        <v>1021</v>
      </c>
      <c r="W73" s="53">
        <v>123.1</v>
      </c>
      <c r="X73" s="53" t="s">
        <v>954</v>
      </c>
    </row>
    <row r="74" spans="1:24" x14ac:dyDescent="0.3">
      <c r="A74" s="1"/>
      <c r="B74" s="1"/>
      <c r="C74" s="1"/>
      <c r="D74" s="1"/>
      <c r="E74" s="1"/>
      <c r="F74" s="1"/>
      <c r="G74" s="1"/>
      <c r="H74" s="1"/>
      <c r="I74" s="1"/>
      <c r="J74" s="1"/>
      <c r="K74" s="1"/>
      <c r="L74" s="1"/>
      <c r="M74" s="1"/>
      <c r="N74" s="1"/>
      <c r="O74" s="1"/>
      <c r="P74" s="1"/>
      <c r="Q74" s="1"/>
      <c r="R74" s="1"/>
      <c r="S74" s="1"/>
      <c r="T74" s="1"/>
      <c r="U74" s="208"/>
      <c r="V74" s="52" t="s">
        <v>1022</v>
      </c>
      <c r="W74" s="53">
        <v>2554.0500000000002</v>
      </c>
      <c r="X74" s="53" t="s">
        <v>954</v>
      </c>
    </row>
    <row r="75" spans="1:24" x14ac:dyDescent="0.3">
      <c r="A75" s="1"/>
      <c r="B75" s="1"/>
      <c r="C75" s="1"/>
      <c r="D75" s="1"/>
      <c r="E75" s="1"/>
      <c r="F75" s="1"/>
      <c r="G75" s="1"/>
      <c r="H75" s="1"/>
      <c r="I75" s="1"/>
      <c r="J75" s="1"/>
      <c r="K75" s="1"/>
      <c r="L75" s="1"/>
      <c r="M75" s="1"/>
      <c r="N75" s="1"/>
      <c r="O75" s="1"/>
      <c r="P75" s="1"/>
      <c r="Q75" s="1"/>
      <c r="R75" s="1"/>
      <c r="S75" s="1"/>
      <c r="T75" s="1"/>
      <c r="U75" s="61" t="s">
        <v>1001</v>
      </c>
      <c r="V75" s="62"/>
      <c r="W75" s="63">
        <v>27212.445</v>
      </c>
      <c r="X75" s="63">
        <v>83532.291500000007</v>
      </c>
    </row>
  </sheetData>
  <mergeCells count="37">
    <mergeCell ref="U65:U66"/>
    <mergeCell ref="U67:U74"/>
    <mergeCell ref="U51"/>
    <mergeCell ref="U52:U55"/>
    <mergeCell ref="U56:U61"/>
    <mergeCell ref="U62"/>
    <mergeCell ref="U63:U64"/>
    <mergeCell ref="U45"/>
    <mergeCell ref="U46"/>
    <mergeCell ref="U47"/>
    <mergeCell ref="U48:U49"/>
    <mergeCell ref="U50"/>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activeCell="F28" sqref="F28:F29"/>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0" t="s">
        <v>1023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3.95" customHeight="1" x14ac:dyDescent="0.3">
      <c r="A6" s="1"/>
      <c r="B6" s="209" t="s">
        <v>578</v>
      </c>
      <c r="C6" s="209" t="s">
        <v>634</v>
      </c>
      <c r="D6" s="209" t="s">
        <v>168</v>
      </c>
      <c r="E6" s="209" t="s">
        <v>180</v>
      </c>
      <c r="F6" s="209" t="s">
        <v>621</v>
      </c>
      <c r="G6" s="209" t="s">
        <v>622</v>
      </c>
      <c r="H6" s="209" t="s">
        <v>623</v>
      </c>
      <c r="I6" s="209" t="s">
        <v>228</v>
      </c>
      <c r="J6" s="209" t="s">
        <v>602</v>
      </c>
      <c r="K6" s="209" t="s">
        <v>274</v>
      </c>
      <c r="L6" s="209"/>
      <c r="M6" s="209"/>
      <c r="N6" s="209"/>
      <c r="O6" s="209"/>
      <c r="P6" s="209" t="s">
        <v>620</v>
      </c>
      <c r="Q6" s="209" t="s">
        <v>609</v>
      </c>
      <c r="R6" s="209" t="s">
        <v>624</v>
      </c>
      <c r="S6" s="209" t="s">
        <v>610</v>
      </c>
      <c r="T6" s="209" t="s">
        <v>611</v>
      </c>
      <c r="U6" s="209" t="s">
        <v>612</v>
      </c>
      <c r="V6" s="209" t="s">
        <v>625</v>
      </c>
      <c r="W6" s="209"/>
      <c r="X6" s="209" t="s">
        <v>603</v>
      </c>
      <c r="Y6" s="209" t="s">
        <v>84</v>
      </c>
      <c r="Z6" s="209"/>
      <c r="AA6" s="209"/>
      <c r="AB6" s="209"/>
      <c r="AC6" s="209"/>
      <c r="AD6" s="209" t="s">
        <v>626</v>
      </c>
      <c r="AE6" s="209"/>
      <c r="AF6" s="209" t="s">
        <v>627</v>
      </c>
      <c r="AG6" s="209"/>
      <c r="AH6" s="209"/>
      <c r="AI6" s="209"/>
      <c r="AJ6" s="209" t="s">
        <v>604</v>
      </c>
      <c r="AK6" s="209" t="s">
        <v>628</v>
      </c>
      <c r="AL6" s="209" t="s">
        <v>605</v>
      </c>
      <c r="AM6" s="209" t="s">
        <v>613</v>
      </c>
      <c r="AN6" s="209" t="s">
        <v>328</v>
      </c>
      <c r="AO6" s="209" t="s">
        <v>1024</v>
      </c>
      <c r="AP6" s="209" t="s">
        <v>345</v>
      </c>
      <c r="AQ6" s="209" t="s">
        <v>606</v>
      </c>
      <c r="AR6" s="209" t="s">
        <v>608</v>
      </c>
      <c r="AS6" s="209" t="s">
        <v>629</v>
      </c>
      <c r="AT6" s="209" t="s">
        <v>614</v>
      </c>
      <c r="AU6" s="209" t="s">
        <v>113</v>
      </c>
      <c r="AV6" s="209"/>
      <c r="AW6" s="209" t="s">
        <v>120</v>
      </c>
      <c r="AX6" s="209"/>
      <c r="AY6" s="209"/>
      <c r="AZ6" s="209"/>
      <c r="BA6" s="209"/>
      <c r="BB6" s="209" t="s">
        <v>615</v>
      </c>
      <c r="BC6" s="209" t="s">
        <v>616</v>
      </c>
      <c r="BD6" s="209" t="s">
        <v>617</v>
      </c>
      <c r="BE6" s="209" t="s">
        <v>607</v>
      </c>
      <c r="BF6" s="209" t="s">
        <v>618</v>
      </c>
      <c r="BG6" s="209"/>
      <c r="BH6" s="209"/>
      <c r="BI6" s="209"/>
      <c r="BJ6" s="209" t="s">
        <v>630</v>
      </c>
      <c r="BK6" s="209" t="s">
        <v>592</v>
      </c>
      <c r="BL6" s="209" t="s">
        <v>633</v>
      </c>
      <c r="BM6" s="209" t="s">
        <v>631</v>
      </c>
      <c r="BN6" s="209"/>
      <c r="BO6" s="209" t="s">
        <v>619</v>
      </c>
      <c r="BP6" s="64" t="s">
        <v>1025</v>
      </c>
    </row>
    <row r="7" spans="1:68" x14ac:dyDescent="0.3">
      <c r="A7" s="1"/>
      <c r="B7" s="209"/>
      <c r="C7" s="64" t="s">
        <v>1026</v>
      </c>
      <c r="D7" s="64" t="s">
        <v>1027</v>
      </c>
      <c r="E7" s="64" t="s">
        <v>1028</v>
      </c>
      <c r="F7" s="64" t="s">
        <v>1029</v>
      </c>
      <c r="G7" s="64" t="s">
        <v>955</v>
      </c>
      <c r="H7" s="64" t="s">
        <v>1030</v>
      </c>
      <c r="I7" s="64" t="s">
        <v>1031</v>
      </c>
      <c r="J7" s="64" t="s">
        <v>954</v>
      </c>
      <c r="K7" s="64" t="s">
        <v>963</v>
      </c>
      <c r="L7" s="64" t="s">
        <v>1032</v>
      </c>
      <c r="M7" s="64" t="s">
        <v>964</v>
      </c>
      <c r="N7" s="64" t="s">
        <v>965</v>
      </c>
      <c r="O7" s="64" t="s">
        <v>1033</v>
      </c>
      <c r="P7" s="64" t="s">
        <v>970</v>
      </c>
      <c r="Q7" s="64" t="s">
        <v>973</v>
      </c>
      <c r="R7" s="64" t="s">
        <v>974</v>
      </c>
      <c r="S7" s="64" t="s">
        <v>975</v>
      </c>
      <c r="T7" s="64" t="s">
        <v>980</v>
      </c>
      <c r="U7" s="64" t="s">
        <v>981</v>
      </c>
      <c r="V7" s="64" t="s">
        <v>954</v>
      </c>
      <c r="W7" s="64" t="s">
        <v>954</v>
      </c>
      <c r="X7" s="64" t="s">
        <v>954</v>
      </c>
      <c r="Y7" s="64" t="s">
        <v>954</v>
      </c>
      <c r="Z7" s="64" t="s">
        <v>954</v>
      </c>
      <c r="AA7" s="64" t="s">
        <v>954</v>
      </c>
      <c r="AB7" s="64" t="s">
        <v>954</v>
      </c>
      <c r="AC7" s="64" t="s">
        <v>954</v>
      </c>
      <c r="AD7" s="64" t="s">
        <v>983</v>
      </c>
      <c r="AE7" s="64" t="s">
        <v>984</v>
      </c>
      <c r="AF7" s="64" t="s">
        <v>1034</v>
      </c>
      <c r="AG7" s="64" t="s">
        <v>1035</v>
      </c>
      <c r="AH7" s="64" t="s">
        <v>1036</v>
      </c>
      <c r="AI7" s="64" t="s">
        <v>988</v>
      </c>
      <c r="AJ7" s="64" t="s">
        <v>954</v>
      </c>
      <c r="AK7" s="64" t="s">
        <v>954</v>
      </c>
      <c r="AL7" s="64" t="s">
        <v>954</v>
      </c>
      <c r="AM7" s="64" t="s">
        <v>1037</v>
      </c>
      <c r="AN7" s="64" t="s">
        <v>991</v>
      </c>
      <c r="AO7" s="64" t="s">
        <v>1038</v>
      </c>
      <c r="AP7" s="64" t="s">
        <v>954</v>
      </c>
      <c r="AQ7" s="64" t="s">
        <v>954</v>
      </c>
      <c r="AR7" s="64" t="s">
        <v>998</v>
      </c>
      <c r="AS7" s="64" t="s">
        <v>954</v>
      </c>
      <c r="AT7" s="64" t="s">
        <v>954</v>
      </c>
      <c r="AU7" s="64" t="s">
        <v>1039</v>
      </c>
      <c r="AV7" s="64" t="s">
        <v>1040</v>
      </c>
      <c r="AW7" s="64" t="s">
        <v>954</v>
      </c>
      <c r="AX7" s="64" t="s">
        <v>954</v>
      </c>
      <c r="AY7" s="64" t="s">
        <v>954</v>
      </c>
      <c r="AZ7" s="64" t="s">
        <v>954</v>
      </c>
      <c r="BA7" s="64" t="s">
        <v>1006</v>
      </c>
      <c r="BB7" s="64" t="s">
        <v>954</v>
      </c>
      <c r="BC7" s="64" t="s">
        <v>954</v>
      </c>
      <c r="BD7" s="64" t="s">
        <v>954</v>
      </c>
      <c r="BE7" s="64" t="s">
        <v>1041</v>
      </c>
      <c r="BF7" s="64" t="s">
        <v>1042</v>
      </c>
      <c r="BG7" s="64" t="s">
        <v>1043</v>
      </c>
      <c r="BH7" s="64" t="s">
        <v>1044</v>
      </c>
      <c r="BI7" s="64" t="s">
        <v>1045</v>
      </c>
      <c r="BJ7" s="64" t="s">
        <v>954</v>
      </c>
      <c r="BK7" s="64" t="s">
        <v>1046</v>
      </c>
      <c r="BL7" s="64" t="s">
        <v>1047</v>
      </c>
      <c r="BM7" s="64" t="s">
        <v>1015</v>
      </c>
      <c r="BN7" s="64" t="s">
        <v>1048</v>
      </c>
      <c r="BO7" s="64" t="s">
        <v>954</v>
      </c>
      <c r="BP7" s="64" t="s">
        <v>791</v>
      </c>
    </row>
    <row r="8" spans="1:68" x14ac:dyDescent="0.3">
      <c r="A8" s="1"/>
      <c r="B8" s="50" t="s">
        <v>1049</v>
      </c>
      <c r="C8" s="65">
        <v>16.5</v>
      </c>
      <c r="D8" s="65"/>
      <c r="E8" s="65"/>
      <c r="F8" s="65">
        <v>9.1</v>
      </c>
      <c r="G8" s="65">
        <v>3</v>
      </c>
      <c r="H8" s="65"/>
      <c r="I8" s="65"/>
      <c r="J8" s="65"/>
      <c r="K8" s="65">
        <v>19.8</v>
      </c>
      <c r="L8" s="65"/>
      <c r="M8" s="65">
        <v>16.5</v>
      </c>
      <c r="N8" s="65">
        <v>20.3</v>
      </c>
      <c r="O8" s="65">
        <v>9.4</v>
      </c>
      <c r="P8" s="65">
        <v>3.3</v>
      </c>
      <c r="Q8" s="65">
        <v>4.8</v>
      </c>
      <c r="R8" s="65">
        <v>20</v>
      </c>
      <c r="S8" s="65">
        <v>20.2</v>
      </c>
      <c r="T8" s="65">
        <v>20</v>
      </c>
      <c r="U8" s="65">
        <v>19.100000000000001</v>
      </c>
      <c r="V8" s="65">
        <v>14.3</v>
      </c>
      <c r="W8" s="65">
        <v>36.6</v>
      </c>
      <c r="X8" s="65">
        <v>120.4</v>
      </c>
      <c r="Y8" s="65">
        <v>43.7</v>
      </c>
      <c r="Z8" s="65">
        <v>92.4</v>
      </c>
      <c r="AA8" s="65"/>
      <c r="AB8" s="65">
        <v>4.8</v>
      </c>
      <c r="AC8" s="65">
        <v>2.2000000000000002</v>
      </c>
      <c r="AD8" s="65">
        <v>20.9</v>
      </c>
      <c r="AE8" s="65">
        <v>6.8</v>
      </c>
      <c r="AF8" s="65">
        <v>20.399999999999999</v>
      </c>
      <c r="AG8" s="65">
        <v>20.399999999999999</v>
      </c>
      <c r="AH8" s="65">
        <v>20.2</v>
      </c>
      <c r="AI8" s="65">
        <v>8.1</v>
      </c>
      <c r="AJ8" s="65"/>
      <c r="AK8" s="65">
        <v>4.0999999999999996</v>
      </c>
      <c r="AL8" s="65">
        <v>8.9</v>
      </c>
      <c r="AM8" s="65">
        <v>3.6</v>
      </c>
      <c r="AN8" s="65">
        <v>9.3000000000000007</v>
      </c>
      <c r="AO8" s="65"/>
      <c r="AP8" s="65"/>
      <c r="AQ8" s="65"/>
      <c r="AR8" s="65">
        <v>3.4</v>
      </c>
      <c r="AS8" s="65"/>
      <c r="AT8" s="65"/>
      <c r="AU8" s="65">
        <v>5.5</v>
      </c>
      <c r="AV8" s="65">
        <v>9.9</v>
      </c>
      <c r="AW8" s="65">
        <v>84.8</v>
      </c>
      <c r="AX8" s="65"/>
      <c r="AY8" s="65">
        <v>71.3</v>
      </c>
      <c r="AZ8" s="65"/>
      <c r="BA8" s="65">
        <v>0.6</v>
      </c>
      <c r="BB8" s="65"/>
      <c r="BC8" s="65">
        <v>31.2</v>
      </c>
      <c r="BD8" s="65">
        <v>78.5</v>
      </c>
      <c r="BE8" s="65">
        <v>20</v>
      </c>
      <c r="BF8" s="65">
        <v>4.4000000000000004</v>
      </c>
      <c r="BG8" s="65"/>
      <c r="BH8" s="65">
        <v>2.2999999999999998</v>
      </c>
      <c r="BI8" s="65">
        <v>2.4</v>
      </c>
      <c r="BJ8" s="65"/>
      <c r="BK8" s="65">
        <v>1.2</v>
      </c>
      <c r="BL8" s="65"/>
      <c r="BM8" s="65">
        <v>20</v>
      </c>
      <c r="BN8" s="65">
        <v>9</v>
      </c>
      <c r="BO8" s="65"/>
      <c r="BP8" s="66">
        <v>963.6</v>
      </c>
    </row>
    <row r="9" spans="1:68" x14ac:dyDescent="0.3">
      <c r="A9" s="1"/>
      <c r="B9" s="54" t="s">
        <v>1050</v>
      </c>
      <c r="C9" s="67">
        <v>16.5</v>
      </c>
      <c r="D9" s="67"/>
      <c r="E9" s="67"/>
      <c r="F9" s="67">
        <v>4.5</v>
      </c>
      <c r="G9" s="67">
        <v>3</v>
      </c>
      <c r="H9" s="67"/>
      <c r="I9" s="67"/>
      <c r="J9" s="67"/>
      <c r="K9" s="67">
        <v>19.8</v>
      </c>
      <c r="L9" s="67"/>
      <c r="M9" s="67">
        <v>16.5</v>
      </c>
      <c r="N9" s="67">
        <v>20.3</v>
      </c>
      <c r="O9" s="67">
        <v>9.3000000000000007</v>
      </c>
      <c r="P9" s="67">
        <v>3.3</v>
      </c>
      <c r="Q9" s="67">
        <v>4.8</v>
      </c>
      <c r="R9" s="67">
        <v>20</v>
      </c>
      <c r="S9" s="67">
        <v>20.399999999999999</v>
      </c>
      <c r="T9" s="67">
        <v>20</v>
      </c>
      <c r="U9" s="67">
        <v>19.100000000000001</v>
      </c>
      <c r="V9" s="67">
        <v>19</v>
      </c>
      <c r="W9" s="67">
        <v>35</v>
      </c>
      <c r="X9" s="67">
        <v>124</v>
      </c>
      <c r="Y9" s="67">
        <v>36.299999999999997</v>
      </c>
      <c r="Z9" s="67">
        <v>77.7</v>
      </c>
      <c r="AA9" s="67"/>
      <c r="AB9" s="67">
        <v>4.2</v>
      </c>
      <c r="AC9" s="67">
        <v>1.9</v>
      </c>
      <c r="AD9" s="67">
        <v>20.9</v>
      </c>
      <c r="AE9" s="67">
        <v>6.8</v>
      </c>
      <c r="AF9" s="67">
        <v>20.399999999999999</v>
      </c>
      <c r="AG9" s="67">
        <v>20.399999999999999</v>
      </c>
      <c r="AH9" s="67">
        <v>20.2</v>
      </c>
      <c r="AI9" s="67">
        <v>8.1</v>
      </c>
      <c r="AJ9" s="67"/>
      <c r="AK9" s="67">
        <v>3.9</v>
      </c>
      <c r="AL9" s="67">
        <v>8.1999999999999993</v>
      </c>
      <c r="AM9" s="67">
        <v>3.5</v>
      </c>
      <c r="AN9" s="67">
        <v>9.3000000000000007</v>
      </c>
      <c r="AO9" s="67"/>
      <c r="AP9" s="67"/>
      <c r="AQ9" s="67"/>
      <c r="AR9" s="67">
        <v>3.3</v>
      </c>
      <c r="AS9" s="67"/>
      <c r="AT9" s="67"/>
      <c r="AU9" s="67">
        <v>5.5</v>
      </c>
      <c r="AV9" s="67">
        <v>9.9</v>
      </c>
      <c r="AW9" s="67">
        <v>94.3</v>
      </c>
      <c r="AX9" s="67"/>
      <c r="AY9" s="67">
        <v>79.3</v>
      </c>
      <c r="AZ9" s="67"/>
      <c r="BA9" s="67">
        <v>0.6</v>
      </c>
      <c r="BB9" s="67"/>
      <c r="BC9" s="67">
        <v>31.3</v>
      </c>
      <c r="BD9" s="67">
        <v>83.8</v>
      </c>
      <c r="BE9" s="67">
        <v>20</v>
      </c>
      <c r="BF9" s="67">
        <v>4.4000000000000004</v>
      </c>
      <c r="BG9" s="67"/>
      <c r="BH9" s="67">
        <v>2.2999999999999998</v>
      </c>
      <c r="BI9" s="67">
        <v>2.4</v>
      </c>
      <c r="BJ9" s="67"/>
      <c r="BK9" s="67">
        <v>1.2</v>
      </c>
      <c r="BL9" s="67"/>
      <c r="BM9" s="67">
        <v>20</v>
      </c>
      <c r="BN9" s="67">
        <v>9.1</v>
      </c>
      <c r="BO9" s="67"/>
      <c r="BP9" s="68">
        <v>964.7</v>
      </c>
    </row>
    <row r="10" spans="1:68" x14ac:dyDescent="0.3">
      <c r="A10" s="1"/>
      <c r="B10" s="54" t="s">
        <v>1051</v>
      </c>
      <c r="C10" s="67">
        <v>15.5</v>
      </c>
      <c r="D10" s="67"/>
      <c r="E10" s="67"/>
      <c r="F10" s="67">
        <v>4.7</v>
      </c>
      <c r="G10" s="67">
        <v>3</v>
      </c>
      <c r="H10" s="67"/>
      <c r="I10" s="67"/>
      <c r="J10" s="67"/>
      <c r="K10" s="67">
        <v>19.8</v>
      </c>
      <c r="L10" s="67"/>
      <c r="M10" s="67">
        <v>16.5</v>
      </c>
      <c r="N10" s="67">
        <v>20.3</v>
      </c>
      <c r="O10" s="67">
        <v>9.4</v>
      </c>
      <c r="P10" s="67">
        <v>3.3</v>
      </c>
      <c r="Q10" s="67">
        <v>4.8</v>
      </c>
      <c r="R10" s="67">
        <v>19.899999999999999</v>
      </c>
      <c r="S10" s="67">
        <v>20.2</v>
      </c>
      <c r="T10" s="67">
        <v>20</v>
      </c>
      <c r="U10" s="67">
        <v>19.100000000000001</v>
      </c>
      <c r="V10" s="67">
        <v>22.9</v>
      </c>
      <c r="W10" s="67">
        <v>34.5</v>
      </c>
      <c r="X10" s="67">
        <v>124.9</v>
      </c>
      <c r="Y10" s="67">
        <v>31.8</v>
      </c>
      <c r="Z10" s="67">
        <v>76.5</v>
      </c>
      <c r="AA10" s="67"/>
      <c r="AB10" s="67">
        <v>2.7</v>
      </c>
      <c r="AC10" s="67">
        <v>0.9</v>
      </c>
      <c r="AD10" s="67">
        <v>20.9</v>
      </c>
      <c r="AE10" s="67">
        <v>6.7</v>
      </c>
      <c r="AF10" s="67">
        <v>20.399999999999999</v>
      </c>
      <c r="AG10" s="67">
        <v>20.399999999999999</v>
      </c>
      <c r="AH10" s="67">
        <v>20.2</v>
      </c>
      <c r="AI10" s="67">
        <v>7.9</v>
      </c>
      <c r="AJ10" s="67"/>
      <c r="AK10" s="67">
        <v>1.9</v>
      </c>
      <c r="AL10" s="67">
        <v>4.4000000000000004</v>
      </c>
      <c r="AM10" s="67">
        <v>3.5</v>
      </c>
      <c r="AN10" s="67">
        <v>9.3000000000000007</v>
      </c>
      <c r="AO10" s="67"/>
      <c r="AP10" s="67"/>
      <c r="AQ10" s="67"/>
      <c r="AR10" s="67">
        <v>3.4</v>
      </c>
      <c r="AS10" s="67"/>
      <c r="AT10" s="67"/>
      <c r="AU10" s="67">
        <v>5.5</v>
      </c>
      <c r="AV10" s="67">
        <v>9.9</v>
      </c>
      <c r="AW10" s="67">
        <v>105.1</v>
      </c>
      <c r="AX10" s="67"/>
      <c r="AY10" s="67">
        <v>81.599999999999994</v>
      </c>
      <c r="AZ10" s="67"/>
      <c r="BA10" s="67">
        <v>0.6</v>
      </c>
      <c r="BB10" s="67"/>
      <c r="BC10" s="67">
        <v>31.8</v>
      </c>
      <c r="BD10" s="67">
        <v>84.5</v>
      </c>
      <c r="BE10" s="67">
        <v>20</v>
      </c>
      <c r="BF10" s="67">
        <v>4.4000000000000004</v>
      </c>
      <c r="BG10" s="67"/>
      <c r="BH10" s="67">
        <v>2.2999999999999998</v>
      </c>
      <c r="BI10" s="67">
        <v>2.4</v>
      </c>
      <c r="BJ10" s="67"/>
      <c r="BK10" s="67">
        <v>1.2</v>
      </c>
      <c r="BL10" s="67"/>
      <c r="BM10" s="67">
        <v>20</v>
      </c>
      <c r="BN10" s="67">
        <v>9.1</v>
      </c>
      <c r="BO10" s="67"/>
      <c r="BP10" s="68">
        <v>968.1</v>
      </c>
    </row>
    <row r="11" spans="1:68" x14ac:dyDescent="0.3">
      <c r="A11" s="1"/>
      <c r="B11" s="54" t="s">
        <v>1052</v>
      </c>
      <c r="C11" s="67">
        <v>15.6</v>
      </c>
      <c r="D11" s="67"/>
      <c r="E11" s="67"/>
      <c r="F11" s="67">
        <v>4.7</v>
      </c>
      <c r="G11" s="67">
        <v>3</v>
      </c>
      <c r="H11" s="67"/>
      <c r="I11" s="67"/>
      <c r="J11" s="67"/>
      <c r="K11" s="67">
        <v>19.8</v>
      </c>
      <c r="L11" s="67"/>
      <c r="M11" s="67">
        <v>16.5</v>
      </c>
      <c r="N11" s="67">
        <v>20.3</v>
      </c>
      <c r="O11" s="67">
        <v>9.3000000000000007</v>
      </c>
      <c r="P11" s="67">
        <v>3.3</v>
      </c>
      <c r="Q11" s="67">
        <v>4.8</v>
      </c>
      <c r="R11" s="67">
        <v>20</v>
      </c>
      <c r="S11" s="67">
        <v>20.5</v>
      </c>
      <c r="T11" s="67">
        <v>20</v>
      </c>
      <c r="U11" s="67">
        <v>19.100000000000001</v>
      </c>
      <c r="V11" s="67">
        <v>26</v>
      </c>
      <c r="W11" s="67">
        <v>34.799999999999997</v>
      </c>
      <c r="X11" s="67">
        <v>120.5</v>
      </c>
      <c r="Y11" s="67">
        <v>32.200000000000003</v>
      </c>
      <c r="Z11" s="67">
        <v>83.5</v>
      </c>
      <c r="AA11" s="67"/>
      <c r="AB11" s="67">
        <v>2.9</v>
      </c>
      <c r="AC11" s="67">
        <v>0.4</v>
      </c>
      <c r="AD11" s="67">
        <v>20.9</v>
      </c>
      <c r="AE11" s="67">
        <v>6.7</v>
      </c>
      <c r="AF11" s="67">
        <v>20.399999999999999</v>
      </c>
      <c r="AG11" s="67">
        <v>20.399999999999999</v>
      </c>
      <c r="AH11" s="67">
        <v>20.2</v>
      </c>
      <c r="AI11" s="67">
        <v>7.7</v>
      </c>
      <c r="AJ11" s="67"/>
      <c r="AK11" s="67">
        <v>1.8</v>
      </c>
      <c r="AL11" s="67">
        <v>2.1</v>
      </c>
      <c r="AM11" s="67">
        <v>3.5</v>
      </c>
      <c r="AN11" s="67">
        <v>9.3000000000000007</v>
      </c>
      <c r="AO11" s="67"/>
      <c r="AP11" s="67"/>
      <c r="AQ11" s="67"/>
      <c r="AR11" s="67">
        <v>3.4</v>
      </c>
      <c r="AS11" s="67"/>
      <c r="AT11" s="67"/>
      <c r="AU11" s="67">
        <v>5.5</v>
      </c>
      <c r="AV11" s="67">
        <v>9.9</v>
      </c>
      <c r="AW11" s="67">
        <v>88.9</v>
      </c>
      <c r="AX11" s="67"/>
      <c r="AY11" s="67">
        <v>89.1</v>
      </c>
      <c r="AZ11" s="67"/>
      <c r="BA11" s="67">
        <v>0.6</v>
      </c>
      <c r="BB11" s="67"/>
      <c r="BC11" s="67">
        <v>30.5</v>
      </c>
      <c r="BD11" s="67">
        <v>84.6</v>
      </c>
      <c r="BE11" s="67">
        <v>20</v>
      </c>
      <c r="BF11" s="67">
        <v>4.4000000000000004</v>
      </c>
      <c r="BG11" s="67"/>
      <c r="BH11" s="67">
        <v>2.2999999999999998</v>
      </c>
      <c r="BI11" s="67">
        <v>2.4</v>
      </c>
      <c r="BJ11" s="67"/>
      <c r="BK11" s="67">
        <v>1.2</v>
      </c>
      <c r="BL11" s="67"/>
      <c r="BM11" s="67">
        <v>20</v>
      </c>
      <c r="BN11" s="67">
        <v>9</v>
      </c>
      <c r="BO11" s="67"/>
      <c r="BP11" s="68">
        <v>962</v>
      </c>
    </row>
    <row r="12" spans="1:68" x14ac:dyDescent="0.3">
      <c r="A12" s="1"/>
      <c r="B12" s="54" t="s">
        <v>1053</v>
      </c>
      <c r="C12" s="67">
        <v>16.399999999999999</v>
      </c>
      <c r="D12" s="67"/>
      <c r="E12" s="67"/>
      <c r="F12" s="67">
        <v>4.7</v>
      </c>
      <c r="G12" s="67">
        <v>3</v>
      </c>
      <c r="H12" s="67"/>
      <c r="I12" s="67"/>
      <c r="J12" s="67"/>
      <c r="K12" s="67">
        <v>19.8</v>
      </c>
      <c r="L12" s="67"/>
      <c r="M12" s="67">
        <v>16.3</v>
      </c>
      <c r="N12" s="67">
        <v>20.3</v>
      </c>
      <c r="O12" s="67">
        <v>9.4</v>
      </c>
      <c r="P12" s="67">
        <v>3.3</v>
      </c>
      <c r="Q12" s="67">
        <v>4.7</v>
      </c>
      <c r="R12" s="67">
        <v>20</v>
      </c>
      <c r="S12" s="67">
        <v>20.2</v>
      </c>
      <c r="T12" s="67">
        <v>20</v>
      </c>
      <c r="U12" s="67">
        <v>19.100000000000001</v>
      </c>
      <c r="V12" s="67">
        <v>27</v>
      </c>
      <c r="W12" s="67">
        <v>32.799999999999997</v>
      </c>
      <c r="X12" s="67">
        <v>117</v>
      </c>
      <c r="Y12" s="67">
        <v>42.5</v>
      </c>
      <c r="Z12" s="67">
        <v>92.8</v>
      </c>
      <c r="AA12" s="67"/>
      <c r="AB12" s="67">
        <v>2.7</v>
      </c>
      <c r="AC12" s="67">
        <v>1.2</v>
      </c>
      <c r="AD12" s="67">
        <v>20.9</v>
      </c>
      <c r="AE12" s="67">
        <v>6.7</v>
      </c>
      <c r="AF12" s="67">
        <v>20.399999999999999</v>
      </c>
      <c r="AG12" s="67">
        <v>20.399999999999999</v>
      </c>
      <c r="AH12" s="67">
        <v>20.2</v>
      </c>
      <c r="AI12" s="67">
        <v>7.8</v>
      </c>
      <c r="AJ12" s="67"/>
      <c r="AK12" s="67">
        <v>1.7</v>
      </c>
      <c r="AL12" s="67">
        <v>2.4</v>
      </c>
      <c r="AM12" s="67">
        <v>3.5</v>
      </c>
      <c r="AN12" s="67">
        <v>9.3000000000000007</v>
      </c>
      <c r="AO12" s="67"/>
      <c r="AP12" s="67"/>
      <c r="AQ12" s="67"/>
      <c r="AR12" s="67">
        <v>3.4</v>
      </c>
      <c r="AS12" s="67"/>
      <c r="AT12" s="67"/>
      <c r="AU12" s="67">
        <v>5.5</v>
      </c>
      <c r="AV12" s="67">
        <v>9.8000000000000007</v>
      </c>
      <c r="AW12" s="67">
        <v>78.599999999999994</v>
      </c>
      <c r="AX12" s="67"/>
      <c r="AY12" s="67">
        <v>76.3</v>
      </c>
      <c r="AZ12" s="67"/>
      <c r="BA12" s="67">
        <v>0.6</v>
      </c>
      <c r="BB12" s="67"/>
      <c r="BC12" s="67">
        <v>30.9</v>
      </c>
      <c r="BD12" s="67">
        <v>85.7</v>
      </c>
      <c r="BE12" s="67">
        <v>20</v>
      </c>
      <c r="BF12" s="67">
        <v>4.4000000000000004</v>
      </c>
      <c r="BG12" s="67"/>
      <c r="BH12" s="67">
        <v>2.2999999999999998</v>
      </c>
      <c r="BI12" s="67">
        <v>2.4</v>
      </c>
      <c r="BJ12" s="67"/>
      <c r="BK12" s="67">
        <v>1.2</v>
      </c>
      <c r="BL12" s="67"/>
      <c r="BM12" s="67">
        <v>20</v>
      </c>
      <c r="BN12" s="67">
        <v>9.1</v>
      </c>
      <c r="BO12" s="67"/>
      <c r="BP12" s="68">
        <v>956.7</v>
      </c>
    </row>
    <row r="13" spans="1:68" x14ac:dyDescent="0.3">
      <c r="A13" s="1"/>
      <c r="B13" s="54" t="s">
        <v>1054</v>
      </c>
      <c r="C13" s="67">
        <v>16.7</v>
      </c>
      <c r="D13" s="67"/>
      <c r="E13" s="67"/>
      <c r="F13" s="67">
        <v>4.7</v>
      </c>
      <c r="G13" s="67">
        <v>3</v>
      </c>
      <c r="H13" s="67"/>
      <c r="I13" s="67"/>
      <c r="J13" s="67"/>
      <c r="K13" s="67">
        <v>19.8</v>
      </c>
      <c r="L13" s="67"/>
      <c r="M13" s="67">
        <v>16.2</v>
      </c>
      <c r="N13" s="67">
        <v>20.2</v>
      </c>
      <c r="O13" s="67">
        <v>9.3000000000000007</v>
      </c>
      <c r="P13" s="67">
        <v>3.3</v>
      </c>
      <c r="Q13" s="67">
        <v>4.7</v>
      </c>
      <c r="R13" s="67">
        <v>20</v>
      </c>
      <c r="S13" s="67">
        <v>19.8</v>
      </c>
      <c r="T13" s="67">
        <v>20</v>
      </c>
      <c r="U13" s="67">
        <v>19.100000000000001</v>
      </c>
      <c r="V13" s="67">
        <v>26.5</v>
      </c>
      <c r="W13" s="67">
        <v>30.4</v>
      </c>
      <c r="X13" s="67">
        <v>114.1</v>
      </c>
      <c r="Y13" s="67">
        <v>42.9</v>
      </c>
      <c r="Z13" s="67">
        <v>78.400000000000006</v>
      </c>
      <c r="AA13" s="67"/>
      <c r="AB13" s="67">
        <v>3.1</v>
      </c>
      <c r="AC13" s="67">
        <v>1</v>
      </c>
      <c r="AD13" s="67">
        <v>20.9</v>
      </c>
      <c r="AE13" s="67">
        <v>6.7</v>
      </c>
      <c r="AF13" s="67">
        <v>20.399999999999999</v>
      </c>
      <c r="AG13" s="67">
        <v>20.399999999999999</v>
      </c>
      <c r="AH13" s="67">
        <v>20.2</v>
      </c>
      <c r="AI13" s="67">
        <v>7.8</v>
      </c>
      <c r="AJ13" s="67"/>
      <c r="AK13" s="67">
        <v>1</v>
      </c>
      <c r="AL13" s="67">
        <v>1.2</v>
      </c>
      <c r="AM13" s="67">
        <v>3.5</v>
      </c>
      <c r="AN13" s="67">
        <v>9.3000000000000007</v>
      </c>
      <c r="AO13" s="67"/>
      <c r="AP13" s="67"/>
      <c r="AQ13" s="67"/>
      <c r="AR13" s="67">
        <v>3.4</v>
      </c>
      <c r="AS13" s="67"/>
      <c r="AT13" s="67"/>
      <c r="AU13" s="67">
        <v>5.5</v>
      </c>
      <c r="AV13" s="67">
        <v>9.9</v>
      </c>
      <c r="AW13" s="67">
        <v>47.9</v>
      </c>
      <c r="AX13" s="67"/>
      <c r="AY13" s="67">
        <v>57</v>
      </c>
      <c r="AZ13" s="67"/>
      <c r="BA13" s="67">
        <v>0.6</v>
      </c>
      <c r="BB13" s="67"/>
      <c r="BC13" s="67">
        <v>30.9</v>
      </c>
      <c r="BD13" s="67">
        <v>86.6</v>
      </c>
      <c r="BE13" s="67">
        <v>20</v>
      </c>
      <c r="BF13" s="67">
        <v>4.4000000000000004</v>
      </c>
      <c r="BG13" s="67"/>
      <c r="BH13" s="67">
        <v>2.2999999999999998</v>
      </c>
      <c r="BI13" s="67">
        <v>2.4</v>
      </c>
      <c r="BJ13" s="67"/>
      <c r="BK13" s="67">
        <v>1.2</v>
      </c>
      <c r="BL13" s="67"/>
      <c r="BM13" s="67">
        <v>20</v>
      </c>
      <c r="BN13" s="67">
        <v>9</v>
      </c>
      <c r="BO13" s="67"/>
      <c r="BP13" s="68">
        <v>885.7</v>
      </c>
    </row>
    <row r="14" spans="1:68" x14ac:dyDescent="0.3">
      <c r="A14" s="1"/>
      <c r="B14" s="54" t="s">
        <v>1055</v>
      </c>
      <c r="C14" s="67">
        <v>16.3</v>
      </c>
      <c r="D14" s="67"/>
      <c r="E14" s="67"/>
      <c r="F14" s="67">
        <v>4.7</v>
      </c>
      <c r="G14" s="67">
        <v>3</v>
      </c>
      <c r="H14" s="67"/>
      <c r="I14" s="67"/>
      <c r="J14" s="67"/>
      <c r="K14" s="67">
        <v>19.8</v>
      </c>
      <c r="L14" s="67"/>
      <c r="M14" s="67">
        <v>16.600000000000001</v>
      </c>
      <c r="N14" s="67">
        <v>20.3</v>
      </c>
      <c r="O14" s="67">
        <v>9.3000000000000007</v>
      </c>
      <c r="P14" s="67">
        <v>3.3</v>
      </c>
      <c r="Q14" s="67">
        <v>4.7</v>
      </c>
      <c r="R14" s="67">
        <v>20</v>
      </c>
      <c r="S14" s="67">
        <v>20.399999999999999</v>
      </c>
      <c r="T14" s="67">
        <v>20</v>
      </c>
      <c r="U14" s="67">
        <v>19.100000000000001</v>
      </c>
      <c r="V14" s="67">
        <v>24.9</v>
      </c>
      <c r="W14" s="67">
        <v>33.700000000000003</v>
      </c>
      <c r="X14" s="67">
        <v>103.3</v>
      </c>
      <c r="Y14" s="67">
        <v>26.5</v>
      </c>
      <c r="Z14" s="67">
        <v>68.099999999999994</v>
      </c>
      <c r="AA14" s="67"/>
      <c r="AB14" s="67">
        <v>2.4</v>
      </c>
      <c r="AC14" s="67">
        <v>0.6</v>
      </c>
      <c r="AD14" s="67">
        <v>20.9</v>
      </c>
      <c r="AE14" s="67">
        <v>6.7</v>
      </c>
      <c r="AF14" s="67">
        <v>20.399999999999999</v>
      </c>
      <c r="AG14" s="67">
        <v>20.399999999999999</v>
      </c>
      <c r="AH14" s="67">
        <v>20.2</v>
      </c>
      <c r="AI14" s="67">
        <v>7.9</v>
      </c>
      <c r="AJ14" s="67"/>
      <c r="AK14" s="67">
        <v>0.7</v>
      </c>
      <c r="AL14" s="67">
        <v>0.9</v>
      </c>
      <c r="AM14" s="67">
        <v>3.6</v>
      </c>
      <c r="AN14" s="67">
        <v>9.3000000000000007</v>
      </c>
      <c r="AO14" s="67"/>
      <c r="AP14" s="67"/>
      <c r="AQ14" s="67"/>
      <c r="AR14" s="67">
        <v>3.4</v>
      </c>
      <c r="AS14" s="67"/>
      <c r="AT14" s="67"/>
      <c r="AU14" s="67">
        <v>5.4</v>
      </c>
      <c r="AV14" s="67">
        <v>9.9</v>
      </c>
      <c r="AW14" s="67">
        <v>35.799999999999997</v>
      </c>
      <c r="AX14" s="67"/>
      <c r="AY14" s="67">
        <v>54.8</v>
      </c>
      <c r="AZ14" s="67"/>
      <c r="BA14" s="67">
        <v>0.6</v>
      </c>
      <c r="BB14" s="67"/>
      <c r="BC14" s="67">
        <v>31.1</v>
      </c>
      <c r="BD14" s="67">
        <v>75.900000000000006</v>
      </c>
      <c r="BE14" s="67">
        <v>20</v>
      </c>
      <c r="BF14" s="67">
        <v>4.4000000000000004</v>
      </c>
      <c r="BG14" s="67"/>
      <c r="BH14" s="67">
        <v>2.2999999999999998</v>
      </c>
      <c r="BI14" s="67">
        <v>2.4</v>
      </c>
      <c r="BJ14" s="67"/>
      <c r="BK14" s="67">
        <v>1.2</v>
      </c>
      <c r="BL14" s="67"/>
      <c r="BM14" s="67">
        <v>20</v>
      </c>
      <c r="BN14" s="67">
        <v>9</v>
      </c>
      <c r="BO14" s="67"/>
      <c r="BP14" s="68">
        <v>824.2</v>
      </c>
    </row>
    <row r="15" spans="1:68" x14ac:dyDescent="0.3">
      <c r="A15" s="1"/>
      <c r="B15" s="56" t="s">
        <v>1056</v>
      </c>
      <c r="C15" s="69">
        <v>16.2</v>
      </c>
      <c r="D15" s="69"/>
      <c r="E15" s="69"/>
      <c r="F15" s="69">
        <v>4.7</v>
      </c>
      <c r="G15" s="69">
        <v>3</v>
      </c>
      <c r="H15" s="69"/>
      <c r="I15" s="69"/>
      <c r="J15" s="69"/>
      <c r="K15" s="69">
        <v>19.8</v>
      </c>
      <c r="L15" s="69"/>
      <c r="M15" s="69">
        <v>16.5</v>
      </c>
      <c r="N15" s="69">
        <v>20.2</v>
      </c>
      <c r="O15" s="69">
        <v>9.3000000000000007</v>
      </c>
      <c r="P15" s="69">
        <v>3.3</v>
      </c>
      <c r="Q15" s="69">
        <v>4.7</v>
      </c>
      <c r="R15" s="69">
        <v>19.899999999999999</v>
      </c>
      <c r="S15" s="69">
        <v>20.2</v>
      </c>
      <c r="T15" s="69">
        <v>20</v>
      </c>
      <c r="U15" s="69">
        <v>19.100000000000001</v>
      </c>
      <c r="V15" s="69">
        <v>25.3</v>
      </c>
      <c r="W15" s="69">
        <v>33</v>
      </c>
      <c r="X15" s="69">
        <v>116.5</v>
      </c>
      <c r="Y15" s="69">
        <v>21.2</v>
      </c>
      <c r="Z15" s="69">
        <v>54.7</v>
      </c>
      <c r="AA15" s="69"/>
      <c r="AB15" s="69">
        <v>1.8</v>
      </c>
      <c r="AC15" s="69">
        <v>0.8</v>
      </c>
      <c r="AD15" s="69">
        <v>21</v>
      </c>
      <c r="AE15" s="69">
        <v>6.7</v>
      </c>
      <c r="AF15" s="69">
        <v>20.399999999999999</v>
      </c>
      <c r="AG15" s="69">
        <v>20.399999999999999</v>
      </c>
      <c r="AH15" s="69">
        <v>20.2</v>
      </c>
      <c r="AI15" s="69">
        <v>7.9</v>
      </c>
      <c r="AJ15" s="69"/>
      <c r="AK15" s="69">
        <v>0.1</v>
      </c>
      <c r="AL15" s="69">
        <v>0.5</v>
      </c>
      <c r="AM15" s="69">
        <v>3.5</v>
      </c>
      <c r="AN15" s="69">
        <v>9.3000000000000007</v>
      </c>
      <c r="AO15" s="69"/>
      <c r="AP15" s="69"/>
      <c r="AQ15" s="69"/>
      <c r="AR15" s="69">
        <v>3.4</v>
      </c>
      <c r="AS15" s="69"/>
      <c r="AT15" s="69"/>
      <c r="AU15" s="69">
        <v>5.5</v>
      </c>
      <c r="AV15" s="69">
        <v>10</v>
      </c>
      <c r="AW15" s="69">
        <v>48.2</v>
      </c>
      <c r="AX15" s="69"/>
      <c r="AY15" s="69">
        <v>47.3</v>
      </c>
      <c r="AZ15" s="69"/>
      <c r="BA15" s="69">
        <v>0.6</v>
      </c>
      <c r="BB15" s="69"/>
      <c r="BC15" s="69">
        <v>29.6</v>
      </c>
      <c r="BD15" s="69">
        <v>69.5</v>
      </c>
      <c r="BE15" s="69">
        <v>20</v>
      </c>
      <c r="BF15" s="69">
        <v>4.4000000000000004</v>
      </c>
      <c r="BG15" s="69"/>
      <c r="BH15" s="69">
        <v>2.2999999999999998</v>
      </c>
      <c r="BI15" s="69">
        <v>2.4</v>
      </c>
      <c r="BJ15" s="69"/>
      <c r="BK15" s="69">
        <v>1.2</v>
      </c>
      <c r="BL15" s="69"/>
      <c r="BM15" s="69">
        <v>20</v>
      </c>
      <c r="BN15" s="69">
        <v>9.1</v>
      </c>
      <c r="BO15" s="69"/>
      <c r="BP15" s="70">
        <v>813.7</v>
      </c>
    </row>
    <row r="16" spans="1:68" x14ac:dyDescent="0.3">
      <c r="A16" s="1"/>
      <c r="B16" s="50" t="s">
        <v>1057</v>
      </c>
      <c r="C16" s="65">
        <v>16.2</v>
      </c>
      <c r="D16" s="65"/>
      <c r="E16" s="65"/>
      <c r="F16" s="65">
        <v>4.7</v>
      </c>
      <c r="G16" s="65">
        <v>2.9</v>
      </c>
      <c r="H16" s="65"/>
      <c r="I16" s="65"/>
      <c r="J16" s="65"/>
      <c r="K16" s="65">
        <v>19.8</v>
      </c>
      <c r="L16" s="65"/>
      <c r="M16" s="65">
        <v>16.5</v>
      </c>
      <c r="N16" s="65">
        <v>20.3</v>
      </c>
      <c r="O16" s="65">
        <v>9.3000000000000007</v>
      </c>
      <c r="P16" s="65">
        <v>3.3</v>
      </c>
      <c r="Q16" s="65">
        <v>4.5999999999999996</v>
      </c>
      <c r="R16" s="65">
        <v>20</v>
      </c>
      <c r="S16" s="65">
        <v>20.100000000000001</v>
      </c>
      <c r="T16" s="65">
        <v>20</v>
      </c>
      <c r="U16" s="65">
        <v>19.100000000000001</v>
      </c>
      <c r="V16" s="65">
        <v>28.1</v>
      </c>
      <c r="W16" s="65">
        <v>34.299999999999997</v>
      </c>
      <c r="X16" s="65">
        <v>118</v>
      </c>
      <c r="Y16" s="65">
        <v>16.899999999999999</v>
      </c>
      <c r="Z16" s="65">
        <v>51.1</v>
      </c>
      <c r="AA16" s="65"/>
      <c r="AB16" s="65">
        <v>1.2</v>
      </c>
      <c r="AC16" s="65">
        <v>0.8</v>
      </c>
      <c r="AD16" s="65">
        <v>21</v>
      </c>
      <c r="AE16" s="65">
        <v>6.7</v>
      </c>
      <c r="AF16" s="65">
        <v>20.399999999999999</v>
      </c>
      <c r="AG16" s="65">
        <v>20.399999999999999</v>
      </c>
      <c r="AH16" s="65">
        <v>20.2</v>
      </c>
      <c r="AI16" s="65">
        <v>7.9</v>
      </c>
      <c r="AJ16" s="65"/>
      <c r="AK16" s="65"/>
      <c r="AL16" s="65">
        <v>0.5</v>
      </c>
      <c r="AM16" s="65">
        <v>3.6</v>
      </c>
      <c r="AN16" s="65">
        <v>9.3000000000000007</v>
      </c>
      <c r="AO16" s="65"/>
      <c r="AP16" s="65"/>
      <c r="AQ16" s="65"/>
      <c r="AR16" s="65">
        <v>3.4</v>
      </c>
      <c r="AS16" s="65"/>
      <c r="AT16" s="65"/>
      <c r="AU16" s="65">
        <v>5.5</v>
      </c>
      <c r="AV16" s="65">
        <v>9.9</v>
      </c>
      <c r="AW16" s="65">
        <v>36.700000000000003</v>
      </c>
      <c r="AX16" s="65"/>
      <c r="AY16" s="65">
        <v>38</v>
      </c>
      <c r="AZ16" s="65"/>
      <c r="BA16" s="65">
        <v>0.6</v>
      </c>
      <c r="BB16" s="65"/>
      <c r="BC16" s="65">
        <v>30.1</v>
      </c>
      <c r="BD16" s="65">
        <v>72.599999999999994</v>
      </c>
      <c r="BE16" s="65">
        <v>20</v>
      </c>
      <c r="BF16" s="65">
        <v>4.4000000000000004</v>
      </c>
      <c r="BG16" s="65"/>
      <c r="BH16" s="65">
        <v>2.2999999999999998</v>
      </c>
      <c r="BI16" s="65">
        <v>2.4</v>
      </c>
      <c r="BJ16" s="65"/>
      <c r="BK16" s="65">
        <v>1.2</v>
      </c>
      <c r="BL16" s="65"/>
      <c r="BM16" s="65">
        <v>20</v>
      </c>
      <c r="BN16" s="65">
        <v>9.1</v>
      </c>
      <c r="BO16" s="65"/>
      <c r="BP16" s="66">
        <v>793.4</v>
      </c>
    </row>
    <row r="17" spans="1:68" x14ac:dyDescent="0.3">
      <c r="A17" s="1"/>
      <c r="B17" s="54" t="s">
        <v>1058</v>
      </c>
      <c r="C17" s="67">
        <v>17</v>
      </c>
      <c r="D17" s="67"/>
      <c r="E17" s="67"/>
      <c r="F17" s="67">
        <v>4.7</v>
      </c>
      <c r="G17" s="67">
        <v>2.9</v>
      </c>
      <c r="H17" s="67"/>
      <c r="I17" s="67"/>
      <c r="J17" s="67"/>
      <c r="K17" s="67">
        <v>19.8</v>
      </c>
      <c r="L17" s="67"/>
      <c r="M17" s="67">
        <v>16.600000000000001</v>
      </c>
      <c r="N17" s="67">
        <v>20.3</v>
      </c>
      <c r="O17" s="67">
        <v>9.4</v>
      </c>
      <c r="P17" s="67">
        <v>3.3</v>
      </c>
      <c r="Q17" s="67">
        <v>4.7</v>
      </c>
      <c r="R17" s="67">
        <v>20</v>
      </c>
      <c r="S17" s="67">
        <v>20.2</v>
      </c>
      <c r="T17" s="67">
        <v>20</v>
      </c>
      <c r="U17" s="67">
        <v>19.100000000000001</v>
      </c>
      <c r="V17" s="67">
        <v>28.1</v>
      </c>
      <c r="W17" s="67">
        <v>40.4</v>
      </c>
      <c r="X17" s="67">
        <v>81.3</v>
      </c>
      <c r="Y17" s="67">
        <v>15.8</v>
      </c>
      <c r="Z17" s="67">
        <v>43.8</v>
      </c>
      <c r="AA17" s="67"/>
      <c r="AB17" s="67">
        <v>0.4</v>
      </c>
      <c r="AC17" s="67"/>
      <c r="AD17" s="67">
        <v>21</v>
      </c>
      <c r="AE17" s="67">
        <v>6.6</v>
      </c>
      <c r="AF17" s="67">
        <v>20.399999999999999</v>
      </c>
      <c r="AG17" s="67">
        <v>20.399999999999999</v>
      </c>
      <c r="AH17" s="67">
        <v>20.2</v>
      </c>
      <c r="AI17" s="67">
        <v>7.9</v>
      </c>
      <c r="AJ17" s="67"/>
      <c r="AK17" s="67">
        <v>0.3</v>
      </c>
      <c r="AL17" s="67">
        <v>1.1000000000000001</v>
      </c>
      <c r="AM17" s="67">
        <v>3.6</v>
      </c>
      <c r="AN17" s="67">
        <v>9.3000000000000007</v>
      </c>
      <c r="AO17" s="67"/>
      <c r="AP17" s="67"/>
      <c r="AQ17" s="67"/>
      <c r="AR17" s="67">
        <v>3.3</v>
      </c>
      <c r="AS17" s="67"/>
      <c r="AT17" s="67"/>
      <c r="AU17" s="67">
        <v>5.5</v>
      </c>
      <c r="AV17" s="67">
        <v>9.9</v>
      </c>
      <c r="AW17" s="67">
        <v>36</v>
      </c>
      <c r="AX17" s="67"/>
      <c r="AY17" s="67">
        <v>31.7</v>
      </c>
      <c r="AZ17" s="67"/>
      <c r="BA17" s="67">
        <v>0.6</v>
      </c>
      <c r="BB17" s="67"/>
      <c r="BC17" s="67">
        <v>28.6</v>
      </c>
      <c r="BD17" s="67">
        <v>70.8</v>
      </c>
      <c r="BE17" s="67">
        <v>20.100000000000001</v>
      </c>
      <c r="BF17" s="67">
        <v>4.4000000000000004</v>
      </c>
      <c r="BG17" s="67"/>
      <c r="BH17" s="67">
        <v>2.2999999999999998</v>
      </c>
      <c r="BI17" s="67">
        <v>2.4</v>
      </c>
      <c r="BJ17" s="67"/>
      <c r="BK17" s="67">
        <v>1.2</v>
      </c>
      <c r="BL17" s="67"/>
      <c r="BM17" s="67">
        <v>20</v>
      </c>
      <c r="BN17" s="67">
        <v>9.1</v>
      </c>
      <c r="BO17" s="67"/>
      <c r="BP17" s="68">
        <v>744.5</v>
      </c>
    </row>
    <row r="18" spans="1:68" x14ac:dyDescent="0.3">
      <c r="A18" s="1"/>
      <c r="B18" s="54" t="s">
        <v>1059</v>
      </c>
      <c r="C18" s="67">
        <v>17</v>
      </c>
      <c r="D18" s="67"/>
      <c r="E18" s="67"/>
      <c r="F18" s="67">
        <v>4.7</v>
      </c>
      <c r="G18" s="67">
        <v>2.8</v>
      </c>
      <c r="H18" s="67"/>
      <c r="I18" s="67"/>
      <c r="J18" s="67"/>
      <c r="K18" s="67">
        <v>19.8</v>
      </c>
      <c r="L18" s="67"/>
      <c r="M18" s="67">
        <v>16.399999999999999</v>
      </c>
      <c r="N18" s="67">
        <v>20.2</v>
      </c>
      <c r="O18" s="67">
        <v>9.5</v>
      </c>
      <c r="P18" s="67">
        <v>2.6</v>
      </c>
      <c r="Q18" s="67">
        <v>4.8</v>
      </c>
      <c r="R18" s="67">
        <v>20</v>
      </c>
      <c r="S18" s="67">
        <v>20</v>
      </c>
      <c r="T18" s="67">
        <v>20</v>
      </c>
      <c r="U18" s="67">
        <v>19.100000000000001</v>
      </c>
      <c r="V18" s="67">
        <v>27</v>
      </c>
      <c r="W18" s="67">
        <v>35.5</v>
      </c>
      <c r="X18" s="67">
        <v>43.3</v>
      </c>
      <c r="Y18" s="67">
        <v>13.4</v>
      </c>
      <c r="Z18" s="67">
        <v>45.4</v>
      </c>
      <c r="AA18" s="67"/>
      <c r="AB18" s="67"/>
      <c r="AC18" s="67"/>
      <c r="AD18" s="67">
        <v>21</v>
      </c>
      <c r="AE18" s="67">
        <v>6.6</v>
      </c>
      <c r="AF18" s="67">
        <v>20.399999999999999</v>
      </c>
      <c r="AG18" s="67">
        <v>20.399999999999999</v>
      </c>
      <c r="AH18" s="67">
        <v>20.2</v>
      </c>
      <c r="AI18" s="67">
        <v>7.9</v>
      </c>
      <c r="AJ18" s="67"/>
      <c r="AK18" s="67">
        <v>0.3</v>
      </c>
      <c r="AL18" s="67">
        <v>0.8</v>
      </c>
      <c r="AM18" s="67">
        <v>3.6</v>
      </c>
      <c r="AN18" s="67">
        <v>9.3000000000000007</v>
      </c>
      <c r="AO18" s="67"/>
      <c r="AP18" s="67"/>
      <c r="AQ18" s="67"/>
      <c r="AR18" s="67">
        <v>3.4</v>
      </c>
      <c r="AS18" s="67"/>
      <c r="AT18" s="67"/>
      <c r="AU18" s="67">
        <v>5.5</v>
      </c>
      <c r="AV18" s="67">
        <v>9.9</v>
      </c>
      <c r="AW18" s="67">
        <v>31.4</v>
      </c>
      <c r="AX18" s="67"/>
      <c r="AY18" s="67">
        <v>28.3</v>
      </c>
      <c r="AZ18" s="67"/>
      <c r="BA18" s="67">
        <v>0.6</v>
      </c>
      <c r="BB18" s="67"/>
      <c r="BC18" s="67">
        <v>23.3</v>
      </c>
      <c r="BD18" s="67">
        <v>65.099999999999994</v>
      </c>
      <c r="BE18" s="67">
        <v>19.899999999999999</v>
      </c>
      <c r="BF18" s="67">
        <v>4.4000000000000004</v>
      </c>
      <c r="BG18" s="67"/>
      <c r="BH18" s="67">
        <v>2.2999999999999998</v>
      </c>
      <c r="BI18" s="67">
        <v>2.4</v>
      </c>
      <c r="BJ18" s="67"/>
      <c r="BK18" s="67">
        <v>1.2</v>
      </c>
      <c r="BL18" s="67"/>
      <c r="BM18" s="67">
        <v>20</v>
      </c>
      <c r="BN18" s="67">
        <v>9.1999999999999993</v>
      </c>
      <c r="BO18" s="67"/>
      <c r="BP18" s="68">
        <v>678.9</v>
      </c>
    </row>
    <row r="19" spans="1:68" x14ac:dyDescent="0.3">
      <c r="A19" s="1"/>
      <c r="B19" s="54" t="s">
        <v>1060</v>
      </c>
      <c r="C19" s="67">
        <v>16.8</v>
      </c>
      <c r="D19" s="67"/>
      <c r="E19" s="67"/>
      <c r="F19" s="67">
        <v>4.7</v>
      </c>
      <c r="G19" s="67">
        <v>2.8</v>
      </c>
      <c r="H19" s="67"/>
      <c r="I19" s="67"/>
      <c r="J19" s="67"/>
      <c r="K19" s="67">
        <v>19.8</v>
      </c>
      <c r="L19" s="67"/>
      <c r="M19" s="67">
        <v>16.5</v>
      </c>
      <c r="N19" s="67">
        <v>20.3</v>
      </c>
      <c r="O19" s="67">
        <v>9.6</v>
      </c>
      <c r="P19" s="67">
        <v>1.7</v>
      </c>
      <c r="Q19" s="67">
        <v>4.8</v>
      </c>
      <c r="R19" s="67">
        <v>20</v>
      </c>
      <c r="S19" s="67">
        <v>20.3</v>
      </c>
      <c r="T19" s="67">
        <v>20</v>
      </c>
      <c r="U19" s="67">
        <v>19.100000000000001</v>
      </c>
      <c r="V19" s="67">
        <v>22.9</v>
      </c>
      <c r="W19" s="67">
        <v>36.4</v>
      </c>
      <c r="X19" s="67">
        <v>46.1</v>
      </c>
      <c r="Y19" s="67">
        <v>18.600000000000001</v>
      </c>
      <c r="Z19" s="67">
        <v>42.8</v>
      </c>
      <c r="AA19" s="67"/>
      <c r="AB19" s="67">
        <v>0.3</v>
      </c>
      <c r="AC19" s="67">
        <v>0.3</v>
      </c>
      <c r="AD19" s="67">
        <v>21</v>
      </c>
      <c r="AE19" s="67">
        <v>6.6</v>
      </c>
      <c r="AF19" s="67">
        <v>20.399999999999999</v>
      </c>
      <c r="AG19" s="67">
        <v>20.399999999999999</v>
      </c>
      <c r="AH19" s="67">
        <v>20.2</v>
      </c>
      <c r="AI19" s="67">
        <v>8.6</v>
      </c>
      <c r="AJ19" s="67"/>
      <c r="AK19" s="67">
        <v>0.2</v>
      </c>
      <c r="AL19" s="67">
        <v>0.5</v>
      </c>
      <c r="AM19" s="67">
        <v>3.5</v>
      </c>
      <c r="AN19" s="67">
        <v>9.3000000000000007</v>
      </c>
      <c r="AO19" s="67"/>
      <c r="AP19" s="67"/>
      <c r="AQ19" s="67"/>
      <c r="AR19" s="67">
        <v>3.4</v>
      </c>
      <c r="AS19" s="67"/>
      <c r="AT19" s="67">
        <v>1</v>
      </c>
      <c r="AU19" s="67">
        <v>5.5</v>
      </c>
      <c r="AV19" s="67">
        <v>9.9</v>
      </c>
      <c r="AW19" s="67">
        <v>22.9</v>
      </c>
      <c r="AX19" s="67">
        <v>0.4</v>
      </c>
      <c r="AY19" s="67">
        <v>25.1</v>
      </c>
      <c r="AZ19" s="67"/>
      <c r="BA19" s="67">
        <v>0.6</v>
      </c>
      <c r="BB19" s="67">
        <v>1.1000000000000001</v>
      </c>
      <c r="BC19" s="67">
        <v>17.899999999999999</v>
      </c>
      <c r="BD19" s="67">
        <v>50</v>
      </c>
      <c r="BE19" s="67">
        <v>19.899999999999999</v>
      </c>
      <c r="BF19" s="67">
        <v>4.4000000000000004</v>
      </c>
      <c r="BG19" s="67"/>
      <c r="BH19" s="67">
        <v>2.2999999999999998</v>
      </c>
      <c r="BI19" s="67">
        <v>2.4</v>
      </c>
      <c r="BJ19" s="67"/>
      <c r="BK19" s="67">
        <v>1.2</v>
      </c>
      <c r="BL19" s="67"/>
      <c r="BM19" s="67">
        <v>20</v>
      </c>
      <c r="BN19" s="67">
        <v>9.1</v>
      </c>
      <c r="BO19" s="67">
        <v>0.1</v>
      </c>
      <c r="BP19" s="68">
        <v>651.70000000000005</v>
      </c>
    </row>
    <row r="20" spans="1:68" x14ac:dyDescent="0.3">
      <c r="A20" s="1"/>
      <c r="B20" s="54" t="s">
        <v>1061</v>
      </c>
      <c r="C20" s="67">
        <v>15.8</v>
      </c>
      <c r="D20" s="67"/>
      <c r="E20" s="67"/>
      <c r="F20" s="67">
        <v>4.7</v>
      </c>
      <c r="G20" s="67">
        <v>2.7</v>
      </c>
      <c r="H20" s="67"/>
      <c r="I20" s="67"/>
      <c r="J20" s="67"/>
      <c r="K20" s="67">
        <v>19.8</v>
      </c>
      <c r="L20" s="67"/>
      <c r="M20" s="67">
        <v>16.100000000000001</v>
      </c>
      <c r="N20" s="67">
        <v>20.2</v>
      </c>
      <c r="O20" s="67">
        <v>9.6</v>
      </c>
      <c r="P20" s="67">
        <v>2.7</v>
      </c>
      <c r="Q20" s="67">
        <v>4.8</v>
      </c>
      <c r="R20" s="67">
        <v>20</v>
      </c>
      <c r="S20" s="67">
        <v>20.2</v>
      </c>
      <c r="T20" s="67">
        <v>20</v>
      </c>
      <c r="U20" s="67">
        <v>19.100000000000001</v>
      </c>
      <c r="V20" s="67">
        <v>18.899999999999999</v>
      </c>
      <c r="W20" s="67">
        <v>43.4</v>
      </c>
      <c r="X20" s="67">
        <v>55.2</v>
      </c>
      <c r="Y20" s="67">
        <v>22.5</v>
      </c>
      <c r="Z20" s="67">
        <v>46.8</v>
      </c>
      <c r="AA20" s="67">
        <v>3.3</v>
      </c>
      <c r="AB20" s="67">
        <v>1.3</v>
      </c>
      <c r="AC20" s="67">
        <v>0.2</v>
      </c>
      <c r="AD20" s="67">
        <v>21</v>
      </c>
      <c r="AE20" s="67">
        <v>6.6</v>
      </c>
      <c r="AF20" s="67">
        <v>20.399999999999999</v>
      </c>
      <c r="AG20" s="67">
        <v>20.399999999999999</v>
      </c>
      <c r="AH20" s="67">
        <v>20.2</v>
      </c>
      <c r="AI20" s="67">
        <v>8.1999999999999993</v>
      </c>
      <c r="AJ20" s="67">
        <v>9.1999999999999993</v>
      </c>
      <c r="AK20" s="67">
        <v>1</v>
      </c>
      <c r="AL20" s="67">
        <v>1.5</v>
      </c>
      <c r="AM20" s="67">
        <v>3.5</v>
      </c>
      <c r="AN20" s="67">
        <v>9.3000000000000007</v>
      </c>
      <c r="AO20" s="67"/>
      <c r="AP20" s="67">
        <v>28.33</v>
      </c>
      <c r="AQ20" s="67"/>
      <c r="AR20" s="67">
        <v>3.4</v>
      </c>
      <c r="AS20" s="67">
        <v>0.6</v>
      </c>
      <c r="AT20" s="67">
        <v>6.7</v>
      </c>
      <c r="AU20" s="67">
        <v>5.5</v>
      </c>
      <c r="AV20" s="67">
        <v>9.9</v>
      </c>
      <c r="AW20" s="67">
        <v>21.8</v>
      </c>
      <c r="AX20" s="67">
        <v>17.3</v>
      </c>
      <c r="AY20" s="67">
        <v>22.2</v>
      </c>
      <c r="AZ20" s="67">
        <v>12.9</v>
      </c>
      <c r="BA20" s="67">
        <v>0.6</v>
      </c>
      <c r="BB20" s="67">
        <v>7.4</v>
      </c>
      <c r="BC20" s="67">
        <v>19.2</v>
      </c>
      <c r="BD20" s="67">
        <v>50.7</v>
      </c>
      <c r="BE20" s="67">
        <v>20</v>
      </c>
      <c r="BF20" s="67">
        <v>4.4000000000000004</v>
      </c>
      <c r="BG20" s="67"/>
      <c r="BH20" s="67">
        <v>2.2999999999999998</v>
      </c>
      <c r="BI20" s="67">
        <v>2.4</v>
      </c>
      <c r="BJ20" s="67">
        <v>0.6</v>
      </c>
      <c r="BK20" s="67">
        <v>1.2</v>
      </c>
      <c r="BL20" s="67"/>
      <c r="BM20" s="67">
        <v>20</v>
      </c>
      <c r="BN20" s="67">
        <v>9</v>
      </c>
      <c r="BO20" s="67">
        <v>2.5</v>
      </c>
      <c r="BP20" s="68">
        <v>757.53</v>
      </c>
    </row>
    <row r="21" spans="1:68" x14ac:dyDescent="0.3">
      <c r="A21" s="1"/>
      <c r="B21" s="54" t="s">
        <v>1062</v>
      </c>
      <c r="C21" s="67">
        <v>16.3</v>
      </c>
      <c r="D21" s="67"/>
      <c r="E21" s="67"/>
      <c r="F21" s="67">
        <v>4.7</v>
      </c>
      <c r="G21" s="67">
        <v>2.7</v>
      </c>
      <c r="H21" s="67"/>
      <c r="I21" s="67"/>
      <c r="J21" s="67">
        <v>0.1</v>
      </c>
      <c r="K21" s="67">
        <v>19.8</v>
      </c>
      <c r="L21" s="67"/>
      <c r="M21" s="67">
        <v>16.3</v>
      </c>
      <c r="N21" s="67">
        <v>20.3</v>
      </c>
      <c r="O21" s="67">
        <v>9.6</v>
      </c>
      <c r="P21" s="67">
        <v>3.2</v>
      </c>
      <c r="Q21" s="67">
        <v>4.8</v>
      </c>
      <c r="R21" s="67">
        <v>19.899999999999999</v>
      </c>
      <c r="S21" s="67">
        <v>20.100000000000001</v>
      </c>
      <c r="T21" s="67">
        <v>20</v>
      </c>
      <c r="U21" s="67">
        <v>19.100000000000001</v>
      </c>
      <c r="V21" s="67">
        <v>18.8</v>
      </c>
      <c r="W21" s="67">
        <v>48.7</v>
      </c>
      <c r="X21" s="67">
        <v>42.5</v>
      </c>
      <c r="Y21" s="67">
        <v>18.100000000000001</v>
      </c>
      <c r="Z21" s="67">
        <v>35.5</v>
      </c>
      <c r="AA21" s="67">
        <v>13.9</v>
      </c>
      <c r="AB21" s="67">
        <v>0.6</v>
      </c>
      <c r="AC21" s="67">
        <v>0.1</v>
      </c>
      <c r="AD21" s="67">
        <v>20.9</v>
      </c>
      <c r="AE21" s="67">
        <v>6.6</v>
      </c>
      <c r="AF21" s="67">
        <v>20.399999999999999</v>
      </c>
      <c r="AG21" s="67">
        <v>20.399999999999999</v>
      </c>
      <c r="AH21" s="67">
        <v>20.2</v>
      </c>
      <c r="AI21" s="67">
        <v>8</v>
      </c>
      <c r="AJ21" s="67">
        <v>34.6</v>
      </c>
      <c r="AK21" s="67">
        <v>0.9</v>
      </c>
      <c r="AL21" s="67">
        <v>1.5</v>
      </c>
      <c r="AM21" s="67">
        <v>3.4</v>
      </c>
      <c r="AN21" s="67">
        <v>9.3000000000000007</v>
      </c>
      <c r="AO21" s="67"/>
      <c r="AP21" s="67">
        <v>110.6</v>
      </c>
      <c r="AQ21" s="67"/>
      <c r="AR21" s="67">
        <v>3.4</v>
      </c>
      <c r="AS21" s="67">
        <v>3.1</v>
      </c>
      <c r="AT21" s="67">
        <v>12.1</v>
      </c>
      <c r="AU21" s="67">
        <v>5.4</v>
      </c>
      <c r="AV21" s="67">
        <v>9.9</v>
      </c>
      <c r="AW21" s="67">
        <v>28.8</v>
      </c>
      <c r="AX21" s="67">
        <v>63.8</v>
      </c>
      <c r="AY21" s="67">
        <v>31.8</v>
      </c>
      <c r="AZ21" s="67">
        <v>49.1</v>
      </c>
      <c r="BA21" s="67">
        <v>0.6</v>
      </c>
      <c r="BB21" s="67">
        <v>14.2</v>
      </c>
      <c r="BC21" s="67">
        <v>15.4</v>
      </c>
      <c r="BD21" s="67">
        <v>46.5</v>
      </c>
      <c r="BE21" s="67">
        <v>20</v>
      </c>
      <c r="BF21" s="67">
        <v>4.4000000000000004</v>
      </c>
      <c r="BG21" s="67"/>
      <c r="BH21" s="67">
        <v>2.2999999999999998</v>
      </c>
      <c r="BI21" s="67">
        <v>2.4</v>
      </c>
      <c r="BJ21" s="67">
        <v>3.1</v>
      </c>
      <c r="BK21" s="67">
        <v>1.2</v>
      </c>
      <c r="BL21" s="67"/>
      <c r="BM21" s="67">
        <v>20</v>
      </c>
      <c r="BN21" s="67">
        <v>9.1</v>
      </c>
      <c r="BO21" s="67">
        <v>1.7</v>
      </c>
      <c r="BP21" s="68">
        <v>960.2</v>
      </c>
    </row>
    <row r="22" spans="1:68" x14ac:dyDescent="0.3">
      <c r="A22" s="1"/>
      <c r="B22" s="54" t="s">
        <v>1063</v>
      </c>
      <c r="C22" s="67">
        <v>16.399999999999999</v>
      </c>
      <c r="D22" s="67"/>
      <c r="E22" s="67"/>
      <c r="F22" s="67">
        <v>4.7</v>
      </c>
      <c r="G22" s="67">
        <v>2.6</v>
      </c>
      <c r="H22" s="67"/>
      <c r="I22" s="67"/>
      <c r="J22" s="67">
        <v>0.1</v>
      </c>
      <c r="K22" s="67">
        <v>19.8</v>
      </c>
      <c r="L22" s="67"/>
      <c r="M22" s="67">
        <v>16.3</v>
      </c>
      <c r="N22" s="67">
        <v>20.3</v>
      </c>
      <c r="O22" s="67">
        <v>9.6</v>
      </c>
      <c r="P22" s="67">
        <v>3.3</v>
      </c>
      <c r="Q22" s="67">
        <v>4.9000000000000004</v>
      </c>
      <c r="R22" s="67">
        <v>20</v>
      </c>
      <c r="S22" s="67">
        <v>20.7</v>
      </c>
      <c r="T22" s="67">
        <v>20</v>
      </c>
      <c r="U22" s="67">
        <v>19.100000000000001</v>
      </c>
      <c r="V22" s="67">
        <v>20.8</v>
      </c>
      <c r="W22" s="67">
        <v>43.2</v>
      </c>
      <c r="X22" s="67">
        <v>38.200000000000003</v>
      </c>
      <c r="Y22" s="67">
        <v>20</v>
      </c>
      <c r="Z22" s="67">
        <v>40.6</v>
      </c>
      <c r="AA22" s="67">
        <v>24.3</v>
      </c>
      <c r="AB22" s="67">
        <v>0.4</v>
      </c>
      <c r="AC22" s="67"/>
      <c r="AD22" s="67">
        <v>20.9</v>
      </c>
      <c r="AE22" s="67">
        <v>6.6</v>
      </c>
      <c r="AF22" s="67">
        <v>20.399999999999999</v>
      </c>
      <c r="AG22" s="67">
        <v>20.399999999999999</v>
      </c>
      <c r="AH22" s="67">
        <v>20.2</v>
      </c>
      <c r="AI22" s="67">
        <v>8</v>
      </c>
      <c r="AJ22" s="67">
        <v>58.9</v>
      </c>
      <c r="AK22" s="67">
        <v>1.1000000000000001</v>
      </c>
      <c r="AL22" s="67">
        <v>2.1</v>
      </c>
      <c r="AM22" s="67">
        <v>3.4</v>
      </c>
      <c r="AN22" s="67">
        <v>9.3000000000000007</v>
      </c>
      <c r="AO22" s="67"/>
      <c r="AP22" s="67">
        <v>190.28</v>
      </c>
      <c r="AQ22" s="67"/>
      <c r="AR22" s="67">
        <v>3.4</v>
      </c>
      <c r="AS22" s="67">
        <v>5.8</v>
      </c>
      <c r="AT22" s="67">
        <v>13.3</v>
      </c>
      <c r="AU22" s="67">
        <v>5.4</v>
      </c>
      <c r="AV22" s="67">
        <v>9.9</v>
      </c>
      <c r="AW22" s="67">
        <v>30.4</v>
      </c>
      <c r="AX22" s="67">
        <v>108.5</v>
      </c>
      <c r="AY22" s="67">
        <v>32.6</v>
      </c>
      <c r="AZ22" s="67">
        <v>83.8</v>
      </c>
      <c r="BA22" s="67">
        <v>0.6</v>
      </c>
      <c r="BB22" s="67">
        <v>16.100000000000001</v>
      </c>
      <c r="BC22" s="67">
        <v>12.9</v>
      </c>
      <c r="BD22" s="67">
        <v>36.799999999999997</v>
      </c>
      <c r="BE22" s="67">
        <v>20</v>
      </c>
      <c r="BF22" s="67">
        <v>4.4000000000000004</v>
      </c>
      <c r="BG22" s="67"/>
      <c r="BH22" s="67">
        <v>2.2999999999999998</v>
      </c>
      <c r="BI22" s="67">
        <v>2.4</v>
      </c>
      <c r="BJ22" s="67">
        <v>5.7</v>
      </c>
      <c r="BK22" s="67">
        <v>1.2</v>
      </c>
      <c r="BL22" s="67"/>
      <c r="BM22" s="67">
        <v>20</v>
      </c>
      <c r="BN22" s="67">
        <v>9.1</v>
      </c>
      <c r="BO22" s="67">
        <v>3.3</v>
      </c>
      <c r="BP22" s="68">
        <v>1154.78</v>
      </c>
    </row>
    <row r="23" spans="1:68" x14ac:dyDescent="0.3">
      <c r="A23" s="1"/>
      <c r="B23" s="56" t="s">
        <v>1064</v>
      </c>
      <c r="C23" s="69">
        <v>16.3</v>
      </c>
      <c r="D23" s="69"/>
      <c r="E23" s="69"/>
      <c r="F23" s="69">
        <v>4.5</v>
      </c>
      <c r="G23" s="69">
        <v>3</v>
      </c>
      <c r="H23" s="69"/>
      <c r="I23" s="69"/>
      <c r="J23" s="69">
        <v>0.2</v>
      </c>
      <c r="K23" s="69">
        <v>19.8</v>
      </c>
      <c r="L23" s="69"/>
      <c r="M23" s="69">
        <v>16.5</v>
      </c>
      <c r="N23" s="69">
        <v>20.3</v>
      </c>
      <c r="O23" s="69">
        <v>9.6999999999999993</v>
      </c>
      <c r="P23" s="69">
        <v>3.3</v>
      </c>
      <c r="Q23" s="69">
        <v>4.8</v>
      </c>
      <c r="R23" s="69">
        <v>20</v>
      </c>
      <c r="S23" s="69">
        <v>20.8</v>
      </c>
      <c r="T23" s="69">
        <v>20</v>
      </c>
      <c r="U23" s="69">
        <v>19.100000000000001</v>
      </c>
      <c r="V23" s="69">
        <v>22</v>
      </c>
      <c r="W23" s="69">
        <v>43.2</v>
      </c>
      <c r="X23" s="69">
        <v>26</v>
      </c>
      <c r="Y23" s="69">
        <v>9.6</v>
      </c>
      <c r="Z23" s="69">
        <v>19.7</v>
      </c>
      <c r="AA23" s="69">
        <v>32.299999999999997</v>
      </c>
      <c r="AB23" s="69">
        <v>0.1</v>
      </c>
      <c r="AC23" s="69"/>
      <c r="AD23" s="69">
        <v>20.9</v>
      </c>
      <c r="AE23" s="69">
        <v>6.6</v>
      </c>
      <c r="AF23" s="69">
        <v>20.399999999999999</v>
      </c>
      <c r="AG23" s="69">
        <v>20.399999999999999</v>
      </c>
      <c r="AH23" s="69">
        <v>20.2</v>
      </c>
      <c r="AI23" s="69">
        <v>8.1</v>
      </c>
      <c r="AJ23" s="69">
        <v>70.5</v>
      </c>
      <c r="AK23" s="69">
        <v>2</v>
      </c>
      <c r="AL23" s="69">
        <v>3.4</v>
      </c>
      <c r="AM23" s="69">
        <v>3.4</v>
      </c>
      <c r="AN23" s="69">
        <v>9.3000000000000007</v>
      </c>
      <c r="AO23" s="69"/>
      <c r="AP23" s="69">
        <v>216.15</v>
      </c>
      <c r="AQ23" s="69"/>
      <c r="AR23" s="69">
        <v>3.4</v>
      </c>
      <c r="AS23" s="69">
        <v>8.6</v>
      </c>
      <c r="AT23" s="69">
        <v>13.8</v>
      </c>
      <c r="AU23" s="69">
        <v>5.5</v>
      </c>
      <c r="AV23" s="69">
        <v>9.9</v>
      </c>
      <c r="AW23" s="69">
        <v>23.2</v>
      </c>
      <c r="AX23" s="69">
        <v>129.19999999999999</v>
      </c>
      <c r="AY23" s="69">
        <v>23.6</v>
      </c>
      <c r="AZ23" s="69">
        <v>92.3</v>
      </c>
      <c r="BA23" s="69">
        <v>0.6</v>
      </c>
      <c r="BB23" s="69">
        <v>16.8</v>
      </c>
      <c r="BC23" s="69">
        <v>13.3</v>
      </c>
      <c r="BD23" s="69">
        <v>43.1</v>
      </c>
      <c r="BE23" s="69">
        <v>20.2</v>
      </c>
      <c r="BF23" s="69">
        <v>4.4000000000000004</v>
      </c>
      <c r="BG23" s="69"/>
      <c r="BH23" s="69">
        <v>2.2999999999999998</v>
      </c>
      <c r="BI23" s="69">
        <v>2.4</v>
      </c>
      <c r="BJ23" s="69">
        <v>8.1</v>
      </c>
      <c r="BK23" s="69">
        <v>1.2</v>
      </c>
      <c r="BL23" s="69"/>
      <c r="BM23" s="69">
        <v>20</v>
      </c>
      <c r="BN23" s="69">
        <v>9.1999999999999993</v>
      </c>
      <c r="BO23" s="69">
        <v>4.7</v>
      </c>
      <c r="BP23" s="70">
        <v>1188.3499999999999</v>
      </c>
    </row>
    <row r="24" spans="1:68" x14ac:dyDescent="0.3">
      <c r="A24" s="1"/>
      <c r="B24" s="50" t="s">
        <v>1065</v>
      </c>
      <c r="C24" s="65">
        <v>16.3</v>
      </c>
      <c r="D24" s="65"/>
      <c r="E24" s="65"/>
      <c r="F24" s="65">
        <v>4.5999999999999996</v>
      </c>
      <c r="G24" s="65">
        <v>3</v>
      </c>
      <c r="H24" s="65"/>
      <c r="I24" s="65"/>
      <c r="J24" s="65">
        <v>0.3</v>
      </c>
      <c r="K24" s="65">
        <v>19.8</v>
      </c>
      <c r="L24" s="65"/>
      <c r="M24" s="65">
        <v>16</v>
      </c>
      <c r="N24" s="65">
        <v>20.2</v>
      </c>
      <c r="O24" s="65">
        <v>9.6999999999999993</v>
      </c>
      <c r="P24" s="65">
        <v>2.6</v>
      </c>
      <c r="Q24" s="65">
        <v>4.8</v>
      </c>
      <c r="R24" s="65">
        <v>20</v>
      </c>
      <c r="S24" s="65">
        <v>20</v>
      </c>
      <c r="T24" s="65">
        <v>20</v>
      </c>
      <c r="U24" s="65">
        <v>19.100000000000001</v>
      </c>
      <c r="V24" s="65">
        <v>23.4</v>
      </c>
      <c r="W24" s="65">
        <v>49.5</v>
      </c>
      <c r="X24" s="65">
        <v>31.9</v>
      </c>
      <c r="Y24" s="65">
        <v>8.1999999999999993</v>
      </c>
      <c r="Z24" s="65">
        <v>17.600000000000001</v>
      </c>
      <c r="AA24" s="65">
        <v>32.9</v>
      </c>
      <c r="AB24" s="65"/>
      <c r="AC24" s="65"/>
      <c r="AD24" s="65">
        <v>20.9</v>
      </c>
      <c r="AE24" s="65">
        <v>6.6</v>
      </c>
      <c r="AF24" s="65">
        <v>20.399999999999999</v>
      </c>
      <c r="AG24" s="65">
        <v>20.399999999999999</v>
      </c>
      <c r="AH24" s="65">
        <v>20.2</v>
      </c>
      <c r="AI24" s="65">
        <v>8.8000000000000007</v>
      </c>
      <c r="AJ24" s="65">
        <v>72.400000000000006</v>
      </c>
      <c r="AK24" s="65">
        <v>2.7</v>
      </c>
      <c r="AL24" s="65">
        <v>5.6</v>
      </c>
      <c r="AM24" s="65">
        <v>3.3</v>
      </c>
      <c r="AN24" s="65">
        <v>9.3000000000000007</v>
      </c>
      <c r="AO24" s="65"/>
      <c r="AP24" s="65">
        <v>223.67</v>
      </c>
      <c r="AQ24" s="65"/>
      <c r="AR24" s="65">
        <v>3.4</v>
      </c>
      <c r="AS24" s="65">
        <v>10.9</v>
      </c>
      <c r="AT24" s="65">
        <v>14.1</v>
      </c>
      <c r="AU24" s="65">
        <v>5.5</v>
      </c>
      <c r="AV24" s="65">
        <v>9.9</v>
      </c>
      <c r="AW24" s="65">
        <v>13</v>
      </c>
      <c r="AX24" s="65">
        <v>131.6</v>
      </c>
      <c r="AY24" s="65">
        <v>11.7</v>
      </c>
      <c r="AZ24" s="65">
        <v>95.3</v>
      </c>
      <c r="BA24" s="65">
        <v>0.6</v>
      </c>
      <c r="BB24" s="65">
        <v>17</v>
      </c>
      <c r="BC24" s="65">
        <v>18.2</v>
      </c>
      <c r="BD24" s="65">
        <v>52.2</v>
      </c>
      <c r="BE24" s="65">
        <v>20</v>
      </c>
      <c r="BF24" s="65">
        <v>2.9</v>
      </c>
      <c r="BG24" s="65"/>
      <c r="BH24" s="65">
        <v>2.2999999999999998</v>
      </c>
      <c r="BI24" s="65">
        <v>2.4</v>
      </c>
      <c r="BJ24" s="65">
        <v>10.4</v>
      </c>
      <c r="BK24" s="65">
        <v>1.2</v>
      </c>
      <c r="BL24" s="65"/>
      <c r="BM24" s="65">
        <v>20</v>
      </c>
      <c r="BN24" s="65">
        <v>9.1999999999999993</v>
      </c>
      <c r="BO24" s="65">
        <v>5.9</v>
      </c>
      <c r="BP24" s="66">
        <v>1211.8699999999999</v>
      </c>
    </row>
    <row r="25" spans="1:68" x14ac:dyDescent="0.3">
      <c r="A25" s="1"/>
      <c r="B25" s="54" t="s">
        <v>1066</v>
      </c>
      <c r="C25" s="67">
        <v>16</v>
      </c>
      <c r="D25" s="67"/>
      <c r="E25" s="67"/>
      <c r="F25" s="67">
        <v>4.5999999999999996</v>
      </c>
      <c r="G25" s="67">
        <v>3</v>
      </c>
      <c r="H25" s="67"/>
      <c r="I25" s="67"/>
      <c r="J25" s="67">
        <v>0.3</v>
      </c>
      <c r="K25" s="67">
        <v>19.8</v>
      </c>
      <c r="L25" s="67"/>
      <c r="M25" s="67">
        <v>16.3</v>
      </c>
      <c r="N25" s="67">
        <v>20.3</v>
      </c>
      <c r="O25" s="67">
        <v>9.6999999999999993</v>
      </c>
      <c r="P25" s="67">
        <v>2</v>
      </c>
      <c r="Q25" s="67">
        <v>4.9000000000000004</v>
      </c>
      <c r="R25" s="67">
        <v>20</v>
      </c>
      <c r="S25" s="67">
        <v>20.3</v>
      </c>
      <c r="T25" s="67">
        <v>19.100000000000001</v>
      </c>
      <c r="U25" s="67">
        <v>19.100000000000001</v>
      </c>
      <c r="V25" s="67">
        <v>25.8</v>
      </c>
      <c r="W25" s="67">
        <v>57.2</v>
      </c>
      <c r="X25" s="67">
        <v>33</v>
      </c>
      <c r="Y25" s="67">
        <v>10.3</v>
      </c>
      <c r="Z25" s="67">
        <v>22.5</v>
      </c>
      <c r="AA25" s="67">
        <v>33</v>
      </c>
      <c r="AB25" s="67">
        <v>0.2</v>
      </c>
      <c r="AC25" s="67"/>
      <c r="AD25" s="67">
        <v>20.9</v>
      </c>
      <c r="AE25" s="67">
        <v>6.6</v>
      </c>
      <c r="AF25" s="67">
        <v>20.399999999999999</v>
      </c>
      <c r="AG25" s="67">
        <v>20.399999999999999</v>
      </c>
      <c r="AH25" s="67">
        <v>20.2</v>
      </c>
      <c r="AI25" s="67">
        <v>8.6999999999999993</v>
      </c>
      <c r="AJ25" s="67">
        <v>73.400000000000006</v>
      </c>
      <c r="AK25" s="67">
        <v>4.4000000000000004</v>
      </c>
      <c r="AL25" s="67">
        <v>8.4</v>
      </c>
      <c r="AM25" s="67">
        <v>3.3</v>
      </c>
      <c r="AN25" s="67">
        <v>9.3000000000000007</v>
      </c>
      <c r="AO25" s="67"/>
      <c r="AP25" s="67">
        <v>227.23</v>
      </c>
      <c r="AQ25" s="67"/>
      <c r="AR25" s="67">
        <v>3.3</v>
      </c>
      <c r="AS25" s="67">
        <v>12.8</v>
      </c>
      <c r="AT25" s="67">
        <v>14.3</v>
      </c>
      <c r="AU25" s="67">
        <v>5.4</v>
      </c>
      <c r="AV25" s="67">
        <v>9.9</v>
      </c>
      <c r="AW25" s="67">
        <v>4.0999999999999996</v>
      </c>
      <c r="AX25" s="67">
        <v>132.69999999999999</v>
      </c>
      <c r="AY25" s="67">
        <v>2</v>
      </c>
      <c r="AZ25" s="67">
        <v>96.1</v>
      </c>
      <c r="BA25" s="67">
        <v>0.6</v>
      </c>
      <c r="BB25" s="67">
        <v>17.2</v>
      </c>
      <c r="BC25" s="67">
        <v>17.3</v>
      </c>
      <c r="BD25" s="67">
        <v>64</v>
      </c>
      <c r="BE25" s="67">
        <v>20</v>
      </c>
      <c r="BF25" s="67">
        <v>2.9</v>
      </c>
      <c r="BG25" s="67"/>
      <c r="BH25" s="67">
        <v>2.2999999999999998</v>
      </c>
      <c r="BI25" s="67">
        <v>2.4</v>
      </c>
      <c r="BJ25" s="67">
        <v>12.4</v>
      </c>
      <c r="BK25" s="67">
        <v>1.2</v>
      </c>
      <c r="BL25" s="67"/>
      <c r="BM25" s="67">
        <v>20</v>
      </c>
      <c r="BN25" s="67">
        <v>9.1</v>
      </c>
      <c r="BO25" s="67">
        <v>7.8</v>
      </c>
      <c r="BP25" s="68">
        <v>1238.43</v>
      </c>
    </row>
    <row r="26" spans="1:68" x14ac:dyDescent="0.3">
      <c r="A26" s="1"/>
      <c r="B26" s="54" t="s">
        <v>1067</v>
      </c>
      <c r="C26" s="67">
        <v>16.100000000000001</v>
      </c>
      <c r="D26" s="67"/>
      <c r="E26" s="67"/>
      <c r="F26" s="67">
        <v>4.5999999999999996</v>
      </c>
      <c r="G26" s="67">
        <v>3</v>
      </c>
      <c r="H26" s="67"/>
      <c r="I26" s="67"/>
      <c r="J26" s="67">
        <v>0.4</v>
      </c>
      <c r="K26" s="67">
        <v>19.8</v>
      </c>
      <c r="L26" s="67"/>
      <c r="M26" s="67">
        <v>16.3</v>
      </c>
      <c r="N26" s="67">
        <v>20.3</v>
      </c>
      <c r="O26" s="67">
        <v>9.6999999999999993</v>
      </c>
      <c r="P26" s="67">
        <v>3.1</v>
      </c>
      <c r="Q26" s="67">
        <v>5</v>
      </c>
      <c r="R26" s="67">
        <v>20</v>
      </c>
      <c r="S26" s="67">
        <v>20.5</v>
      </c>
      <c r="T26" s="67">
        <v>18.899999999999999</v>
      </c>
      <c r="U26" s="67">
        <v>19.100000000000001</v>
      </c>
      <c r="V26" s="67">
        <v>23.3</v>
      </c>
      <c r="W26" s="67">
        <v>61.9</v>
      </c>
      <c r="X26" s="67">
        <v>39</v>
      </c>
      <c r="Y26" s="67">
        <v>19.2</v>
      </c>
      <c r="Z26" s="67">
        <v>37.4</v>
      </c>
      <c r="AA26" s="67">
        <v>33.299999999999997</v>
      </c>
      <c r="AB26" s="67">
        <v>1</v>
      </c>
      <c r="AC26" s="67">
        <v>0.6</v>
      </c>
      <c r="AD26" s="67">
        <v>20.9</v>
      </c>
      <c r="AE26" s="67">
        <v>6.6</v>
      </c>
      <c r="AF26" s="67">
        <v>20.399999999999999</v>
      </c>
      <c r="AG26" s="67">
        <v>20.399999999999999</v>
      </c>
      <c r="AH26" s="67">
        <v>20.2</v>
      </c>
      <c r="AI26" s="67">
        <v>8.6</v>
      </c>
      <c r="AJ26" s="67">
        <v>74.2</v>
      </c>
      <c r="AK26" s="67">
        <v>7.6</v>
      </c>
      <c r="AL26" s="67">
        <v>13</v>
      </c>
      <c r="AM26" s="67">
        <v>3.3</v>
      </c>
      <c r="AN26" s="67">
        <v>9.3000000000000007</v>
      </c>
      <c r="AO26" s="67"/>
      <c r="AP26" s="67">
        <v>233.19</v>
      </c>
      <c r="AQ26" s="67">
        <v>0.1</v>
      </c>
      <c r="AR26" s="67">
        <v>3.3</v>
      </c>
      <c r="AS26" s="67">
        <v>14.5</v>
      </c>
      <c r="AT26" s="67">
        <v>14.2</v>
      </c>
      <c r="AU26" s="67">
        <v>5.6</v>
      </c>
      <c r="AV26" s="67">
        <v>9.8000000000000007</v>
      </c>
      <c r="AW26" s="67"/>
      <c r="AX26" s="67">
        <v>132.19999999999999</v>
      </c>
      <c r="AY26" s="67"/>
      <c r="AZ26" s="67">
        <v>96.2</v>
      </c>
      <c r="BA26" s="67">
        <v>0.6</v>
      </c>
      <c r="BB26" s="67">
        <v>17.2</v>
      </c>
      <c r="BC26" s="67">
        <v>12.9</v>
      </c>
      <c r="BD26" s="67">
        <v>56.8</v>
      </c>
      <c r="BE26" s="67">
        <v>20</v>
      </c>
      <c r="BF26" s="67">
        <v>2.9</v>
      </c>
      <c r="BG26" s="67"/>
      <c r="BH26" s="67">
        <v>2.2999999999999998</v>
      </c>
      <c r="BI26" s="67">
        <v>2.4</v>
      </c>
      <c r="BJ26" s="67">
        <v>14.1</v>
      </c>
      <c r="BK26" s="67">
        <v>1.2</v>
      </c>
      <c r="BL26" s="67"/>
      <c r="BM26" s="67">
        <v>20</v>
      </c>
      <c r="BN26" s="67">
        <v>9</v>
      </c>
      <c r="BO26" s="67">
        <v>14.3</v>
      </c>
      <c r="BP26" s="68">
        <v>1279.79</v>
      </c>
    </row>
    <row r="27" spans="1:68" x14ac:dyDescent="0.3">
      <c r="A27" s="1"/>
      <c r="B27" s="54" t="s">
        <v>819</v>
      </c>
      <c r="C27" s="67">
        <v>16</v>
      </c>
      <c r="D27" s="67"/>
      <c r="E27" s="67"/>
      <c r="F27" s="67">
        <v>9.8000000000000007</v>
      </c>
      <c r="G27" s="67">
        <v>3</v>
      </c>
      <c r="H27" s="67"/>
      <c r="I27" s="67"/>
      <c r="J27" s="67">
        <v>0.7</v>
      </c>
      <c r="K27" s="67">
        <v>19.8</v>
      </c>
      <c r="L27" s="67"/>
      <c r="M27" s="67">
        <v>16.2</v>
      </c>
      <c r="N27" s="67">
        <v>20.2</v>
      </c>
      <c r="O27" s="67">
        <v>9.6999999999999993</v>
      </c>
      <c r="P27" s="67">
        <v>3.3</v>
      </c>
      <c r="Q27" s="67">
        <v>5</v>
      </c>
      <c r="R27" s="67">
        <v>20</v>
      </c>
      <c r="S27" s="67">
        <v>20.3</v>
      </c>
      <c r="T27" s="67">
        <v>19</v>
      </c>
      <c r="U27" s="67">
        <v>19.100000000000001</v>
      </c>
      <c r="V27" s="67">
        <v>19.7</v>
      </c>
      <c r="W27" s="67">
        <v>61.3</v>
      </c>
      <c r="X27" s="67">
        <v>56.3</v>
      </c>
      <c r="Y27" s="67">
        <v>28.8</v>
      </c>
      <c r="Z27" s="67">
        <v>38.5</v>
      </c>
      <c r="AA27" s="67">
        <v>33.299999999999997</v>
      </c>
      <c r="AB27" s="67">
        <v>3</v>
      </c>
      <c r="AC27" s="67">
        <v>1.8</v>
      </c>
      <c r="AD27" s="67">
        <v>20.9</v>
      </c>
      <c r="AE27" s="67">
        <v>6.6</v>
      </c>
      <c r="AF27" s="67">
        <v>20.399999999999999</v>
      </c>
      <c r="AG27" s="67">
        <v>20.399999999999999</v>
      </c>
      <c r="AH27" s="67">
        <v>20.2</v>
      </c>
      <c r="AI27" s="67">
        <v>8.6</v>
      </c>
      <c r="AJ27" s="67">
        <v>75.099999999999994</v>
      </c>
      <c r="AK27" s="67">
        <v>11</v>
      </c>
      <c r="AL27" s="67">
        <v>13.3</v>
      </c>
      <c r="AM27" s="67">
        <v>3.4</v>
      </c>
      <c r="AN27" s="67">
        <v>9.3000000000000007</v>
      </c>
      <c r="AO27" s="67"/>
      <c r="AP27" s="67">
        <v>236.66</v>
      </c>
      <c r="AQ27" s="67">
        <v>0.1</v>
      </c>
      <c r="AR27" s="67">
        <v>3.3</v>
      </c>
      <c r="AS27" s="67">
        <v>15.9</v>
      </c>
      <c r="AT27" s="67">
        <v>14.1</v>
      </c>
      <c r="AU27" s="67">
        <v>5.4</v>
      </c>
      <c r="AV27" s="67">
        <v>10</v>
      </c>
      <c r="AW27" s="67"/>
      <c r="AX27" s="67">
        <v>131.4</v>
      </c>
      <c r="AY27" s="67"/>
      <c r="AZ27" s="67">
        <v>95.7</v>
      </c>
      <c r="BA27" s="67">
        <v>0.6</v>
      </c>
      <c r="BB27" s="67">
        <v>17</v>
      </c>
      <c r="BC27" s="67">
        <v>18.399999999999999</v>
      </c>
      <c r="BD27" s="67">
        <v>64.099999999999994</v>
      </c>
      <c r="BE27" s="67">
        <v>20</v>
      </c>
      <c r="BF27" s="67">
        <v>2.9</v>
      </c>
      <c r="BG27" s="67"/>
      <c r="BH27" s="67">
        <v>2.2999999999999998</v>
      </c>
      <c r="BI27" s="67">
        <v>2.4</v>
      </c>
      <c r="BJ27" s="67">
        <v>15.5</v>
      </c>
      <c r="BK27" s="67">
        <v>1.2</v>
      </c>
      <c r="BL27" s="67"/>
      <c r="BM27" s="67">
        <v>20</v>
      </c>
      <c r="BN27" s="67">
        <v>9</v>
      </c>
      <c r="BO27" s="67">
        <v>16.7</v>
      </c>
      <c r="BP27" s="68">
        <v>1336.66</v>
      </c>
    </row>
    <row r="28" spans="1:68" x14ac:dyDescent="0.3">
      <c r="A28" s="1"/>
      <c r="B28" s="54" t="s">
        <v>820</v>
      </c>
      <c r="C28" s="67">
        <v>16</v>
      </c>
      <c r="D28" s="67"/>
      <c r="E28" s="67"/>
      <c r="F28" s="67">
        <v>11.7</v>
      </c>
      <c r="G28" s="67">
        <v>3</v>
      </c>
      <c r="H28" s="67"/>
      <c r="I28" s="67"/>
      <c r="J28" s="67">
        <v>1.2</v>
      </c>
      <c r="K28" s="67">
        <v>19.8</v>
      </c>
      <c r="L28" s="67"/>
      <c r="M28" s="67">
        <v>16.3</v>
      </c>
      <c r="N28" s="67">
        <v>20.2</v>
      </c>
      <c r="O28" s="67">
        <v>9.6999999999999993</v>
      </c>
      <c r="P28" s="67">
        <v>3.3</v>
      </c>
      <c r="Q28" s="67">
        <v>5</v>
      </c>
      <c r="R28" s="67">
        <v>20</v>
      </c>
      <c r="S28" s="67">
        <v>19.5</v>
      </c>
      <c r="T28" s="67">
        <v>16.8</v>
      </c>
      <c r="U28" s="67">
        <v>19.100000000000001</v>
      </c>
      <c r="V28" s="67">
        <v>19.399999999999999</v>
      </c>
      <c r="W28" s="67">
        <v>61.4</v>
      </c>
      <c r="X28" s="67">
        <v>78.2</v>
      </c>
      <c r="Y28" s="67">
        <v>38.4</v>
      </c>
      <c r="Z28" s="67">
        <v>48.6</v>
      </c>
      <c r="AA28" s="67">
        <v>32.9</v>
      </c>
      <c r="AB28" s="67">
        <v>3.6</v>
      </c>
      <c r="AC28" s="67">
        <v>2.9</v>
      </c>
      <c r="AD28" s="67">
        <v>20.9</v>
      </c>
      <c r="AE28" s="67">
        <v>6.6</v>
      </c>
      <c r="AF28" s="67">
        <v>20.399999999999999</v>
      </c>
      <c r="AG28" s="67">
        <v>20.399999999999999</v>
      </c>
      <c r="AH28" s="67">
        <v>20.2</v>
      </c>
      <c r="AI28" s="67">
        <v>8.6</v>
      </c>
      <c r="AJ28" s="67">
        <v>76.8</v>
      </c>
      <c r="AK28" s="67">
        <v>13.9</v>
      </c>
      <c r="AL28" s="67">
        <v>14.5</v>
      </c>
      <c r="AM28" s="67">
        <v>3.5</v>
      </c>
      <c r="AN28" s="67">
        <v>9.3000000000000007</v>
      </c>
      <c r="AO28" s="67"/>
      <c r="AP28" s="67">
        <v>238.01</v>
      </c>
      <c r="AQ28" s="67">
        <v>0.1</v>
      </c>
      <c r="AR28" s="67">
        <v>3.3</v>
      </c>
      <c r="AS28" s="67">
        <v>17.100000000000001</v>
      </c>
      <c r="AT28" s="67">
        <v>14</v>
      </c>
      <c r="AU28" s="67">
        <v>5.5</v>
      </c>
      <c r="AV28" s="67">
        <v>9.9</v>
      </c>
      <c r="AW28" s="67"/>
      <c r="AX28" s="67">
        <v>130.5</v>
      </c>
      <c r="AY28" s="67"/>
      <c r="AZ28" s="67">
        <v>96</v>
      </c>
      <c r="BA28" s="67">
        <v>0.6</v>
      </c>
      <c r="BB28" s="67">
        <v>17</v>
      </c>
      <c r="BC28" s="67">
        <v>20.5</v>
      </c>
      <c r="BD28" s="67">
        <v>71.2</v>
      </c>
      <c r="BE28" s="67">
        <v>19.8</v>
      </c>
      <c r="BF28" s="67">
        <v>2.9</v>
      </c>
      <c r="BG28" s="67"/>
      <c r="BH28" s="67">
        <v>2.2999999999999998</v>
      </c>
      <c r="BI28" s="67">
        <v>2.4</v>
      </c>
      <c r="BJ28" s="67">
        <v>16.600000000000001</v>
      </c>
      <c r="BK28" s="67">
        <v>1.2</v>
      </c>
      <c r="BL28" s="67"/>
      <c r="BM28" s="67">
        <v>20</v>
      </c>
      <c r="BN28" s="67">
        <v>9</v>
      </c>
      <c r="BO28" s="67">
        <v>17.2</v>
      </c>
      <c r="BP28" s="68">
        <v>1397.21</v>
      </c>
    </row>
    <row r="29" spans="1:68" x14ac:dyDescent="0.3">
      <c r="A29" s="1"/>
      <c r="B29" s="54" t="s">
        <v>821</v>
      </c>
      <c r="C29" s="67">
        <v>15.8</v>
      </c>
      <c r="D29" s="67"/>
      <c r="E29" s="67"/>
      <c r="F29" s="67">
        <v>11.8</v>
      </c>
      <c r="G29" s="67">
        <v>3</v>
      </c>
      <c r="H29" s="67"/>
      <c r="I29" s="67"/>
      <c r="J29" s="67">
        <v>1.2</v>
      </c>
      <c r="K29" s="67">
        <v>19.8</v>
      </c>
      <c r="L29" s="67"/>
      <c r="M29" s="67">
        <v>15.9</v>
      </c>
      <c r="N29" s="67">
        <v>20.2</v>
      </c>
      <c r="O29" s="67">
        <v>9.6999999999999993</v>
      </c>
      <c r="P29" s="67">
        <v>3.2</v>
      </c>
      <c r="Q29" s="67">
        <v>5</v>
      </c>
      <c r="R29" s="67">
        <v>20</v>
      </c>
      <c r="S29" s="67">
        <v>19.899999999999999</v>
      </c>
      <c r="T29" s="67">
        <v>17.399999999999999</v>
      </c>
      <c r="U29" s="67">
        <v>19.100000000000001</v>
      </c>
      <c r="V29" s="67">
        <v>21.8</v>
      </c>
      <c r="W29" s="67">
        <v>69.3</v>
      </c>
      <c r="X29" s="67">
        <v>86.2</v>
      </c>
      <c r="Y29" s="67">
        <v>57.7</v>
      </c>
      <c r="Z29" s="67">
        <v>57.5</v>
      </c>
      <c r="AA29" s="67">
        <v>33.1</v>
      </c>
      <c r="AB29" s="67">
        <v>8.6999999999999993</v>
      </c>
      <c r="AC29" s="67">
        <v>3.3</v>
      </c>
      <c r="AD29" s="67">
        <v>20.9</v>
      </c>
      <c r="AE29" s="67">
        <v>6.6</v>
      </c>
      <c r="AF29" s="67">
        <v>20.399999999999999</v>
      </c>
      <c r="AG29" s="67">
        <v>20.399999999999999</v>
      </c>
      <c r="AH29" s="67">
        <v>20.2</v>
      </c>
      <c r="AI29" s="67">
        <v>8.9</v>
      </c>
      <c r="AJ29" s="67">
        <v>77.5</v>
      </c>
      <c r="AK29" s="67">
        <v>15.2</v>
      </c>
      <c r="AL29" s="67">
        <v>17.100000000000001</v>
      </c>
      <c r="AM29" s="67">
        <v>3.6</v>
      </c>
      <c r="AN29" s="67">
        <v>9.3000000000000007</v>
      </c>
      <c r="AO29" s="67"/>
      <c r="AP29" s="67">
        <v>239.87</v>
      </c>
      <c r="AQ29" s="67">
        <v>0.1</v>
      </c>
      <c r="AR29" s="67">
        <v>3.4</v>
      </c>
      <c r="AS29" s="67">
        <v>17.899999999999999</v>
      </c>
      <c r="AT29" s="67">
        <v>13.9</v>
      </c>
      <c r="AU29" s="67">
        <v>5.5</v>
      </c>
      <c r="AV29" s="67">
        <v>9.9</v>
      </c>
      <c r="AW29" s="67"/>
      <c r="AX29" s="67">
        <v>130.9</v>
      </c>
      <c r="AY29" s="67"/>
      <c r="AZ29" s="67">
        <v>95.6</v>
      </c>
      <c r="BA29" s="67">
        <v>0.6</v>
      </c>
      <c r="BB29" s="67">
        <v>16.8</v>
      </c>
      <c r="BC29" s="67">
        <v>19</v>
      </c>
      <c r="BD29" s="67">
        <v>69.900000000000006</v>
      </c>
      <c r="BE29" s="67">
        <v>20</v>
      </c>
      <c r="BF29" s="67">
        <v>2.9</v>
      </c>
      <c r="BG29" s="67"/>
      <c r="BH29" s="67">
        <v>2.2999999999999998</v>
      </c>
      <c r="BI29" s="67">
        <v>2.4</v>
      </c>
      <c r="BJ29" s="67">
        <v>17.399999999999999</v>
      </c>
      <c r="BK29" s="67">
        <v>1.2</v>
      </c>
      <c r="BL29" s="67"/>
      <c r="BM29" s="67">
        <v>20</v>
      </c>
      <c r="BN29" s="67">
        <v>9.1</v>
      </c>
      <c r="BO29" s="67">
        <v>17.5</v>
      </c>
      <c r="BP29" s="68">
        <v>1455.87</v>
      </c>
    </row>
    <row r="30" spans="1:68" x14ac:dyDescent="0.3">
      <c r="A30" s="1"/>
      <c r="B30" s="54" t="s">
        <v>822</v>
      </c>
      <c r="C30" s="67">
        <v>15</v>
      </c>
      <c r="D30" s="67"/>
      <c r="E30" s="67"/>
      <c r="F30" s="67">
        <v>11.8</v>
      </c>
      <c r="G30" s="67">
        <v>3</v>
      </c>
      <c r="H30" s="67"/>
      <c r="I30" s="67"/>
      <c r="J30" s="67">
        <v>1.3</v>
      </c>
      <c r="K30" s="67">
        <v>19.8</v>
      </c>
      <c r="L30" s="67"/>
      <c r="M30" s="67">
        <v>16.3</v>
      </c>
      <c r="N30" s="67">
        <v>20.3</v>
      </c>
      <c r="O30" s="67">
        <v>9.6999999999999993</v>
      </c>
      <c r="P30" s="67">
        <v>3.3</v>
      </c>
      <c r="Q30" s="67">
        <v>4.9000000000000004</v>
      </c>
      <c r="R30" s="67">
        <v>20</v>
      </c>
      <c r="S30" s="67">
        <v>20.399999999999999</v>
      </c>
      <c r="T30" s="67">
        <v>13</v>
      </c>
      <c r="U30" s="67">
        <v>19.100000000000001</v>
      </c>
      <c r="V30" s="67">
        <v>19.600000000000001</v>
      </c>
      <c r="W30" s="67">
        <v>71.400000000000006</v>
      </c>
      <c r="X30" s="67">
        <v>85.4</v>
      </c>
      <c r="Y30" s="67">
        <v>68.099999999999994</v>
      </c>
      <c r="Z30" s="67">
        <v>63.7</v>
      </c>
      <c r="AA30" s="67">
        <v>33.200000000000003</v>
      </c>
      <c r="AB30" s="67">
        <v>12.4</v>
      </c>
      <c r="AC30" s="67">
        <v>6.5</v>
      </c>
      <c r="AD30" s="67">
        <v>20.9</v>
      </c>
      <c r="AE30" s="67">
        <v>6.6</v>
      </c>
      <c r="AF30" s="67">
        <v>20.399999999999999</v>
      </c>
      <c r="AG30" s="67">
        <v>20.399999999999999</v>
      </c>
      <c r="AH30" s="67">
        <v>20.2</v>
      </c>
      <c r="AI30" s="67">
        <v>9.1</v>
      </c>
      <c r="AJ30" s="67">
        <v>77.599999999999994</v>
      </c>
      <c r="AK30" s="67">
        <v>16.8</v>
      </c>
      <c r="AL30" s="67">
        <v>17.600000000000001</v>
      </c>
      <c r="AM30" s="67">
        <v>3.5</v>
      </c>
      <c r="AN30" s="67">
        <v>9.3000000000000007</v>
      </c>
      <c r="AO30" s="67"/>
      <c r="AP30" s="67">
        <v>239.28</v>
      </c>
      <c r="AQ30" s="67">
        <v>0.1</v>
      </c>
      <c r="AR30" s="67">
        <v>3.3</v>
      </c>
      <c r="AS30" s="67">
        <v>18.5</v>
      </c>
      <c r="AT30" s="67">
        <v>14</v>
      </c>
      <c r="AU30" s="67">
        <v>5.4</v>
      </c>
      <c r="AV30" s="67">
        <v>10</v>
      </c>
      <c r="AW30" s="67"/>
      <c r="AX30" s="67">
        <v>131.69999999999999</v>
      </c>
      <c r="AY30" s="67"/>
      <c r="AZ30" s="67">
        <v>96.5</v>
      </c>
      <c r="BA30" s="67">
        <v>0.6</v>
      </c>
      <c r="BB30" s="67">
        <v>16.600000000000001</v>
      </c>
      <c r="BC30" s="67">
        <v>21.5</v>
      </c>
      <c r="BD30" s="67">
        <v>69.5</v>
      </c>
      <c r="BE30" s="67">
        <v>20</v>
      </c>
      <c r="BF30" s="67">
        <v>2.9</v>
      </c>
      <c r="BG30" s="67"/>
      <c r="BH30" s="67">
        <v>2.2999999999999998</v>
      </c>
      <c r="BI30" s="67">
        <v>2.4</v>
      </c>
      <c r="BJ30" s="67">
        <v>17.8</v>
      </c>
      <c r="BK30" s="67">
        <v>1.2</v>
      </c>
      <c r="BL30" s="67"/>
      <c r="BM30" s="67">
        <v>20</v>
      </c>
      <c r="BN30" s="67">
        <v>9.1</v>
      </c>
      <c r="BO30" s="67">
        <v>17.600000000000001</v>
      </c>
      <c r="BP30" s="68">
        <v>1480.88</v>
      </c>
    </row>
    <row r="31" spans="1:68" x14ac:dyDescent="0.3">
      <c r="A31" s="1"/>
      <c r="B31" s="56" t="s">
        <v>823</v>
      </c>
      <c r="C31" s="69">
        <v>15.2</v>
      </c>
      <c r="D31" s="69"/>
      <c r="E31" s="69"/>
      <c r="F31" s="69">
        <v>12.4</v>
      </c>
      <c r="G31" s="69">
        <v>3</v>
      </c>
      <c r="H31" s="69"/>
      <c r="I31" s="69"/>
      <c r="J31" s="69">
        <v>1.3</v>
      </c>
      <c r="K31" s="69">
        <v>19.8</v>
      </c>
      <c r="L31" s="69"/>
      <c r="M31" s="69">
        <v>16.100000000000001</v>
      </c>
      <c r="N31" s="69">
        <v>20.2</v>
      </c>
      <c r="O31" s="69">
        <v>9.6999999999999993</v>
      </c>
      <c r="P31" s="69">
        <v>3.3</v>
      </c>
      <c r="Q31" s="69">
        <v>5</v>
      </c>
      <c r="R31" s="69">
        <v>20</v>
      </c>
      <c r="S31" s="69">
        <v>20.2</v>
      </c>
      <c r="T31" s="69">
        <v>10.4</v>
      </c>
      <c r="U31" s="69">
        <v>19.100000000000001</v>
      </c>
      <c r="V31" s="69">
        <v>11.5</v>
      </c>
      <c r="W31" s="69">
        <v>69.900000000000006</v>
      </c>
      <c r="X31" s="69">
        <v>88.9</v>
      </c>
      <c r="Y31" s="69">
        <v>82</v>
      </c>
      <c r="Z31" s="69">
        <v>72.3</v>
      </c>
      <c r="AA31" s="69">
        <v>33.1</v>
      </c>
      <c r="AB31" s="69">
        <v>16.899999999999999</v>
      </c>
      <c r="AC31" s="69">
        <v>4.4000000000000004</v>
      </c>
      <c r="AD31" s="69">
        <v>20.9</v>
      </c>
      <c r="AE31" s="69">
        <v>6.5</v>
      </c>
      <c r="AF31" s="69">
        <v>20.399999999999999</v>
      </c>
      <c r="AG31" s="69">
        <v>20.399999999999999</v>
      </c>
      <c r="AH31" s="69">
        <v>20.2</v>
      </c>
      <c r="AI31" s="69">
        <v>9.1999999999999993</v>
      </c>
      <c r="AJ31" s="69">
        <v>78.5</v>
      </c>
      <c r="AK31" s="69">
        <v>16.5</v>
      </c>
      <c r="AL31" s="69">
        <v>18</v>
      </c>
      <c r="AM31" s="69">
        <v>3.6</v>
      </c>
      <c r="AN31" s="69">
        <v>9.3000000000000007</v>
      </c>
      <c r="AO31" s="69"/>
      <c r="AP31" s="69">
        <v>240.78</v>
      </c>
      <c r="AQ31" s="69">
        <v>0.1</v>
      </c>
      <c r="AR31" s="69">
        <v>3.2</v>
      </c>
      <c r="AS31" s="69">
        <v>18.600000000000001</v>
      </c>
      <c r="AT31" s="69">
        <v>14</v>
      </c>
      <c r="AU31" s="69">
        <v>5.5</v>
      </c>
      <c r="AV31" s="69">
        <v>9.9</v>
      </c>
      <c r="AW31" s="69"/>
      <c r="AX31" s="69">
        <v>131.6</v>
      </c>
      <c r="AY31" s="69"/>
      <c r="AZ31" s="69">
        <v>96.4</v>
      </c>
      <c r="BA31" s="69">
        <v>0.6</v>
      </c>
      <c r="BB31" s="69">
        <v>16.8</v>
      </c>
      <c r="BC31" s="69">
        <v>20.2</v>
      </c>
      <c r="BD31" s="69">
        <v>68.099999999999994</v>
      </c>
      <c r="BE31" s="69">
        <v>20</v>
      </c>
      <c r="BF31" s="69">
        <v>2.9</v>
      </c>
      <c r="BG31" s="69"/>
      <c r="BH31" s="69">
        <v>2.2999999999999998</v>
      </c>
      <c r="BI31" s="69">
        <v>2.4</v>
      </c>
      <c r="BJ31" s="69">
        <v>17.899999999999999</v>
      </c>
      <c r="BK31" s="69">
        <v>1.2</v>
      </c>
      <c r="BL31" s="69"/>
      <c r="BM31" s="69">
        <v>20</v>
      </c>
      <c r="BN31" s="69">
        <v>9.1</v>
      </c>
      <c r="BO31" s="69">
        <v>17.399999999999999</v>
      </c>
      <c r="BP31" s="70">
        <v>1497.18</v>
      </c>
    </row>
    <row r="32" spans="1:68" x14ac:dyDescent="0.3">
      <c r="A32" s="1"/>
      <c r="B32" s="50" t="s">
        <v>824</v>
      </c>
      <c r="C32" s="65">
        <v>15</v>
      </c>
      <c r="D32" s="65"/>
      <c r="E32" s="65"/>
      <c r="F32" s="65">
        <v>14.4</v>
      </c>
      <c r="G32" s="65">
        <v>3.1</v>
      </c>
      <c r="H32" s="65"/>
      <c r="I32" s="65"/>
      <c r="J32" s="65">
        <v>1.3</v>
      </c>
      <c r="K32" s="65">
        <v>19.8</v>
      </c>
      <c r="L32" s="65"/>
      <c r="M32" s="65">
        <v>16.3</v>
      </c>
      <c r="N32" s="65">
        <v>20.2</v>
      </c>
      <c r="O32" s="65">
        <v>9.6999999999999993</v>
      </c>
      <c r="P32" s="65">
        <v>3.3</v>
      </c>
      <c r="Q32" s="65">
        <v>5</v>
      </c>
      <c r="R32" s="65">
        <v>20</v>
      </c>
      <c r="S32" s="65">
        <v>20.2</v>
      </c>
      <c r="T32" s="65">
        <v>10</v>
      </c>
      <c r="U32" s="65">
        <v>19.100000000000001</v>
      </c>
      <c r="V32" s="65">
        <v>8.9</v>
      </c>
      <c r="W32" s="65">
        <v>74.400000000000006</v>
      </c>
      <c r="X32" s="65">
        <v>93.3</v>
      </c>
      <c r="Y32" s="65">
        <v>81.3</v>
      </c>
      <c r="Z32" s="65">
        <v>80.400000000000006</v>
      </c>
      <c r="AA32" s="65">
        <v>32.9</v>
      </c>
      <c r="AB32" s="65">
        <v>14.9</v>
      </c>
      <c r="AC32" s="65">
        <v>7.4</v>
      </c>
      <c r="AD32" s="65">
        <v>20.9</v>
      </c>
      <c r="AE32" s="65">
        <v>6.5</v>
      </c>
      <c r="AF32" s="65">
        <v>20.399999999999999</v>
      </c>
      <c r="AG32" s="65">
        <v>20.399999999999999</v>
      </c>
      <c r="AH32" s="65">
        <v>20.2</v>
      </c>
      <c r="AI32" s="65">
        <v>8.9</v>
      </c>
      <c r="AJ32" s="65">
        <v>78.7</v>
      </c>
      <c r="AK32" s="65">
        <v>17.2</v>
      </c>
      <c r="AL32" s="65">
        <v>17.899999999999999</v>
      </c>
      <c r="AM32" s="65">
        <v>3.6</v>
      </c>
      <c r="AN32" s="65">
        <v>9.3000000000000007</v>
      </c>
      <c r="AO32" s="65"/>
      <c r="AP32" s="65">
        <v>241.71</v>
      </c>
      <c r="AQ32" s="65">
        <v>0.1</v>
      </c>
      <c r="AR32" s="65">
        <v>3.2</v>
      </c>
      <c r="AS32" s="65">
        <v>18.5</v>
      </c>
      <c r="AT32" s="65">
        <v>14.1</v>
      </c>
      <c r="AU32" s="65">
        <v>5.5</v>
      </c>
      <c r="AV32" s="65">
        <v>10</v>
      </c>
      <c r="AW32" s="65"/>
      <c r="AX32" s="65">
        <v>132.6</v>
      </c>
      <c r="AY32" s="65"/>
      <c r="AZ32" s="65">
        <v>96.2</v>
      </c>
      <c r="BA32" s="65">
        <v>0.6</v>
      </c>
      <c r="BB32" s="65">
        <v>16.899999999999999</v>
      </c>
      <c r="BC32" s="65">
        <v>22.5</v>
      </c>
      <c r="BD32" s="65">
        <v>73.7</v>
      </c>
      <c r="BE32" s="65">
        <v>20</v>
      </c>
      <c r="BF32" s="65">
        <v>2.8</v>
      </c>
      <c r="BG32" s="65"/>
      <c r="BH32" s="65">
        <v>2.2999999999999998</v>
      </c>
      <c r="BI32" s="65">
        <v>2.4</v>
      </c>
      <c r="BJ32" s="65">
        <v>17.8</v>
      </c>
      <c r="BK32" s="65">
        <v>1.2</v>
      </c>
      <c r="BL32" s="65"/>
      <c r="BM32" s="65">
        <v>20</v>
      </c>
      <c r="BN32" s="65">
        <v>9.1</v>
      </c>
      <c r="BO32" s="65">
        <v>17.399999999999999</v>
      </c>
      <c r="BP32" s="66">
        <v>1523.51</v>
      </c>
    </row>
    <row r="33" spans="1:68" x14ac:dyDescent="0.3">
      <c r="A33" s="1"/>
      <c r="B33" s="54" t="s">
        <v>825</v>
      </c>
      <c r="C33" s="67">
        <v>15</v>
      </c>
      <c r="D33" s="67"/>
      <c r="E33" s="67"/>
      <c r="F33" s="67">
        <v>13.6</v>
      </c>
      <c r="G33" s="67">
        <v>3</v>
      </c>
      <c r="H33" s="67"/>
      <c r="I33" s="67"/>
      <c r="J33" s="67">
        <v>1.3</v>
      </c>
      <c r="K33" s="67">
        <v>19.8</v>
      </c>
      <c r="L33" s="67"/>
      <c r="M33" s="67">
        <v>16.2</v>
      </c>
      <c r="N33" s="67">
        <v>20.2</v>
      </c>
      <c r="O33" s="67">
        <v>9.6999999999999993</v>
      </c>
      <c r="P33" s="67">
        <v>3.3</v>
      </c>
      <c r="Q33" s="67">
        <v>5.0999999999999996</v>
      </c>
      <c r="R33" s="67">
        <v>19.8</v>
      </c>
      <c r="S33" s="67">
        <v>20.2</v>
      </c>
      <c r="T33" s="67">
        <v>10</v>
      </c>
      <c r="U33" s="67">
        <v>19.100000000000001</v>
      </c>
      <c r="V33" s="67">
        <v>10.7</v>
      </c>
      <c r="W33" s="67">
        <v>78.599999999999994</v>
      </c>
      <c r="X33" s="67">
        <v>91.7</v>
      </c>
      <c r="Y33" s="67">
        <v>85</v>
      </c>
      <c r="Z33" s="67">
        <v>81.7</v>
      </c>
      <c r="AA33" s="67">
        <v>32.799999999999997</v>
      </c>
      <c r="AB33" s="67">
        <v>14.1</v>
      </c>
      <c r="AC33" s="67">
        <v>7.3</v>
      </c>
      <c r="AD33" s="67">
        <v>20.9</v>
      </c>
      <c r="AE33" s="67">
        <v>6.5</v>
      </c>
      <c r="AF33" s="67">
        <v>20.399999999999999</v>
      </c>
      <c r="AG33" s="67">
        <v>20.399999999999999</v>
      </c>
      <c r="AH33" s="67">
        <v>20.2</v>
      </c>
      <c r="AI33" s="67">
        <v>8.9</v>
      </c>
      <c r="AJ33" s="67">
        <v>78.900000000000006</v>
      </c>
      <c r="AK33" s="67">
        <v>13.8</v>
      </c>
      <c r="AL33" s="67">
        <v>17</v>
      </c>
      <c r="AM33" s="67">
        <v>3.6</v>
      </c>
      <c r="AN33" s="67">
        <v>9.3000000000000007</v>
      </c>
      <c r="AO33" s="67"/>
      <c r="AP33" s="67">
        <v>241.37</v>
      </c>
      <c r="AQ33" s="67">
        <v>0.2</v>
      </c>
      <c r="AR33" s="67">
        <v>3.2</v>
      </c>
      <c r="AS33" s="67">
        <v>18.100000000000001</v>
      </c>
      <c r="AT33" s="67">
        <v>14.2</v>
      </c>
      <c r="AU33" s="67">
        <v>5.4</v>
      </c>
      <c r="AV33" s="67">
        <v>9.9</v>
      </c>
      <c r="AW33" s="67">
        <v>17.8</v>
      </c>
      <c r="AX33" s="67">
        <v>134.80000000000001</v>
      </c>
      <c r="AY33" s="67"/>
      <c r="AZ33" s="67">
        <v>96.7</v>
      </c>
      <c r="BA33" s="67">
        <v>0.6</v>
      </c>
      <c r="BB33" s="67">
        <v>17.100000000000001</v>
      </c>
      <c r="BC33" s="67">
        <v>23.4</v>
      </c>
      <c r="BD33" s="67">
        <v>69.7</v>
      </c>
      <c r="BE33" s="67">
        <v>20</v>
      </c>
      <c r="BF33" s="67">
        <v>2.8</v>
      </c>
      <c r="BG33" s="67"/>
      <c r="BH33" s="67">
        <v>2.2999999999999998</v>
      </c>
      <c r="BI33" s="67">
        <v>2.4</v>
      </c>
      <c r="BJ33" s="67">
        <v>17.3</v>
      </c>
      <c r="BK33" s="67">
        <v>1.2</v>
      </c>
      <c r="BL33" s="67"/>
      <c r="BM33" s="67">
        <v>19.8</v>
      </c>
      <c r="BN33" s="67">
        <v>9.1</v>
      </c>
      <c r="BO33" s="67">
        <v>17.600000000000001</v>
      </c>
      <c r="BP33" s="68">
        <v>1543.07</v>
      </c>
    </row>
    <row r="34" spans="1:68" x14ac:dyDescent="0.3">
      <c r="A34" s="1"/>
      <c r="B34" s="54" t="s">
        <v>826</v>
      </c>
      <c r="C34" s="67">
        <v>14.7</v>
      </c>
      <c r="D34" s="67"/>
      <c r="E34" s="67"/>
      <c r="F34" s="67">
        <v>7.8</v>
      </c>
      <c r="G34" s="67">
        <v>3</v>
      </c>
      <c r="H34" s="67"/>
      <c r="I34" s="67"/>
      <c r="J34" s="67">
        <v>1.3</v>
      </c>
      <c r="K34" s="67">
        <v>19.8</v>
      </c>
      <c r="L34" s="67"/>
      <c r="M34" s="67">
        <v>16.399999999999999</v>
      </c>
      <c r="N34" s="67">
        <v>20.3</v>
      </c>
      <c r="O34" s="67">
        <v>9.6999999999999993</v>
      </c>
      <c r="P34" s="67">
        <v>3.3</v>
      </c>
      <c r="Q34" s="67">
        <v>5</v>
      </c>
      <c r="R34" s="67">
        <v>20</v>
      </c>
      <c r="S34" s="67">
        <v>20.6</v>
      </c>
      <c r="T34" s="67">
        <v>10</v>
      </c>
      <c r="U34" s="67">
        <v>19.100000000000001</v>
      </c>
      <c r="V34" s="67">
        <v>18.100000000000001</v>
      </c>
      <c r="W34" s="67">
        <v>79.3</v>
      </c>
      <c r="X34" s="67">
        <v>89.2</v>
      </c>
      <c r="Y34" s="67">
        <v>81.7</v>
      </c>
      <c r="Z34" s="67">
        <v>78.900000000000006</v>
      </c>
      <c r="AA34" s="67">
        <v>32.799999999999997</v>
      </c>
      <c r="AB34" s="67">
        <v>14.2</v>
      </c>
      <c r="AC34" s="67">
        <v>6.6</v>
      </c>
      <c r="AD34" s="67">
        <v>20.9</v>
      </c>
      <c r="AE34" s="67">
        <v>6.5</v>
      </c>
      <c r="AF34" s="67">
        <v>20.399999999999999</v>
      </c>
      <c r="AG34" s="67">
        <v>20.399999999999999</v>
      </c>
      <c r="AH34" s="67">
        <v>20.2</v>
      </c>
      <c r="AI34" s="67">
        <v>8.9</v>
      </c>
      <c r="AJ34" s="67">
        <v>78.7</v>
      </c>
      <c r="AK34" s="67">
        <v>12.8</v>
      </c>
      <c r="AL34" s="67">
        <v>14</v>
      </c>
      <c r="AM34" s="67">
        <v>3.6</v>
      </c>
      <c r="AN34" s="67">
        <v>9.3000000000000007</v>
      </c>
      <c r="AO34" s="67"/>
      <c r="AP34" s="67">
        <v>241.38</v>
      </c>
      <c r="AQ34" s="67">
        <v>0.3</v>
      </c>
      <c r="AR34" s="67">
        <v>3.2</v>
      </c>
      <c r="AS34" s="67">
        <v>17.2</v>
      </c>
      <c r="AT34" s="67">
        <v>14.3</v>
      </c>
      <c r="AU34" s="67">
        <v>5.5</v>
      </c>
      <c r="AV34" s="67">
        <v>10</v>
      </c>
      <c r="AW34" s="67">
        <v>57.1</v>
      </c>
      <c r="AX34" s="67">
        <v>134.80000000000001</v>
      </c>
      <c r="AY34" s="67">
        <v>32.200000000000003</v>
      </c>
      <c r="AZ34" s="67">
        <v>97</v>
      </c>
      <c r="BA34" s="67">
        <v>0.6</v>
      </c>
      <c r="BB34" s="67">
        <v>17.100000000000001</v>
      </c>
      <c r="BC34" s="67">
        <v>22.3</v>
      </c>
      <c r="BD34" s="67">
        <v>72.3</v>
      </c>
      <c r="BE34" s="67">
        <v>20</v>
      </c>
      <c r="BF34" s="67">
        <v>2.8</v>
      </c>
      <c r="BG34" s="67"/>
      <c r="BH34" s="67">
        <v>2.2999999999999998</v>
      </c>
      <c r="BI34" s="67">
        <v>2.4</v>
      </c>
      <c r="BJ34" s="67">
        <v>16.3</v>
      </c>
      <c r="BK34" s="67">
        <v>1.2</v>
      </c>
      <c r="BL34" s="67"/>
      <c r="BM34" s="67">
        <v>20</v>
      </c>
      <c r="BN34" s="67">
        <v>9.1</v>
      </c>
      <c r="BO34" s="67">
        <v>17.8</v>
      </c>
      <c r="BP34" s="68">
        <v>1604.68</v>
      </c>
    </row>
    <row r="35" spans="1:68" x14ac:dyDescent="0.3">
      <c r="A35" s="1"/>
      <c r="B35" s="54" t="s">
        <v>827</v>
      </c>
      <c r="C35" s="67">
        <v>13.7</v>
      </c>
      <c r="D35" s="67"/>
      <c r="E35" s="67"/>
      <c r="F35" s="67">
        <v>8.1</v>
      </c>
      <c r="G35" s="67">
        <v>3</v>
      </c>
      <c r="H35" s="67"/>
      <c r="I35" s="67"/>
      <c r="J35" s="67">
        <v>0.9</v>
      </c>
      <c r="K35" s="67">
        <v>19.8</v>
      </c>
      <c r="L35" s="67"/>
      <c r="M35" s="67">
        <v>16.100000000000001</v>
      </c>
      <c r="N35" s="67">
        <v>20.3</v>
      </c>
      <c r="O35" s="67">
        <v>9.6</v>
      </c>
      <c r="P35" s="67">
        <v>3.3</v>
      </c>
      <c r="Q35" s="67">
        <v>5</v>
      </c>
      <c r="R35" s="67">
        <v>20</v>
      </c>
      <c r="S35" s="67">
        <v>20.3</v>
      </c>
      <c r="T35" s="67">
        <v>10</v>
      </c>
      <c r="U35" s="67">
        <v>19.100000000000001</v>
      </c>
      <c r="V35" s="67">
        <v>18.600000000000001</v>
      </c>
      <c r="W35" s="67">
        <v>79.7</v>
      </c>
      <c r="X35" s="67">
        <v>86.8</v>
      </c>
      <c r="Y35" s="67">
        <v>68.5</v>
      </c>
      <c r="Z35" s="67">
        <v>73</v>
      </c>
      <c r="AA35" s="67">
        <v>33.200000000000003</v>
      </c>
      <c r="AB35" s="67">
        <v>11.6</v>
      </c>
      <c r="AC35" s="67">
        <v>7.4</v>
      </c>
      <c r="AD35" s="67">
        <v>20.9</v>
      </c>
      <c r="AE35" s="67">
        <v>6.7</v>
      </c>
      <c r="AF35" s="67">
        <v>20.399999999999999</v>
      </c>
      <c r="AG35" s="67">
        <v>20.399999999999999</v>
      </c>
      <c r="AH35" s="67">
        <v>20.2</v>
      </c>
      <c r="AI35" s="67">
        <v>8.9</v>
      </c>
      <c r="AJ35" s="67">
        <v>78</v>
      </c>
      <c r="AK35" s="67">
        <v>13.1</v>
      </c>
      <c r="AL35" s="67">
        <v>12.7</v>
      </c>
      <c r="AM35" s="67">
        <v>3.6</v>
      </c>
      <c r="AN35" s="67">
        <v>9.3000000000000007</v>
      </c>
      <c r="AO35" s="67"/>
      <c r="AP35" s="67">
        <v>243.02</v>
      </c>
      <c r="AQ35" s="67">
        <v>0.2</v>
      </c>
      <c r="AR35" s="67">
        <v>3.2</v>
      </c>
      <c r="AS35" s="67">
        <v>16</v>
      </c>
      <c r="AT35" s="67">
        <v>14.3</v>
      </c>
      <c r="AU35" s="67">
        <v>5.5</v>
      </c>
      <c r="AV35" s="67">
        <v>10</v>
      </c>
      <c r="AW35" s="67">
        <v>72.3</v>
      </c>
      <c r="AX35" s="67">
        <v>134.80000000000001</v>
      </c>
      <c r="AY35" s="67">
        <v>75.3</v>
      </c>
      <c r="AZ35" s="67">
        <v>97</v>
      </c>
      <c r="BA35" s="67">
        <v>0.6</v>
      </c>
      <c r="BB35" s="67">
        <v>17</v>
      </c>
      <c r="BC35" s="67">
        <v>23.8</v>
      </c>
      <c r="BD35" s="67">
        <v>75</v>
      </c>
      <c r="BE35" s="67">
        <v>20</v>
      </c>
      <c r="BF35" s="67">
        <v>2.8</v>
      </c>
      <c r="BG35" s="67"/>
      <c r="BH35" s="67">
        <v>2.2999999999999998</v>
      </c>
      <c r="BI35" s="67">
        <v>2.4</v>
      </c>
      <c r="BJ35" s="67">
        <v>15.3</v>
      </c>
      <c r="BK35" s="67">
        <v>1.2</v>
      </c>
      <c r="BL35" s="67"/>
      <c r="BM35" s="67">
        <v>20</v>
      </c>
      <c r="BN35" s="67">
        <v>9.1</v>
      </c>
      <c r="BO35" s="67">
        <v>17.8</v>
      </c>
      <c r="BP35" s="68">
        <v>1641.12</v>
      </c>
    </row>
    <row r="36" spans="1:68" x14ac:dyDescent="0.3">
      <c r="A36" s="1"/>
      <c r="B36" s="54" t="s">
        <v>828</v>
      </c>
      <c r="C36" s="67">
        <v>14.5</v>
      </c>
      <c r="D36" s="67"/>
      <c r="E36" s="67"/>
      <c r="F36" s="67">
        <v>8.1999999999999993</v>
      </c>
      <c r="G36" s="67">
        <v>3.1</v>
      </c>
      <c r="H36" s="67"/>
      <c r="I36" s="67"/>
      <c r="J36" s="67">
        <v>0.4</v>
      </c>
      <c r="K36" s="67">
        <v>19.8</v>
      </c>
      <c r="L36" s="67"/>
      <c r="M36" s="67">
        <v>15.7</v>
      </c>
      <c r="N36" s="67">
        <v>20.3</v>
      </c>
      <c r="O36" s="67">
        <v>9.6</v>
      </c>
      <c r="P36" s="67">
        <v>3.3</v>
      </c>
      <c r="Q36" s="67">
        <v>5</v>
      </c>
      <c r="R36" s="67">
        <v>20</v>
      </c>
      <c r="S36" s="67">
        <v>20.2</v>
      </c>
      <c r="T36" s="67">
        <v>10</v>
      </c>
      <c r="U36" s="67">
        <v>19.100000000000001</v>
      </c>
      <c r="V36" s="67">
        <v>16.2</v>
      </c>
      <c r="W36" s="67">
        <v>80.900000000000006</v>
      </c>
      <c r="X36" s="67">
        <v>75.3</v>
      </c>
      <c r="Y36" s="67">
        <v>66.7</v>
      </c>
      <c r="Z36" s="67">
        <v>71.8</v>
      </c>
      <c r="AA36" s="67">
        <v>33.200000000000003</v>
      </c>
      <c r="AB36" s="67">
        <v>13.5</v>
      </c>
      <c r="AC36" s="67">
        <v>8.3000000000000007</v>
      </c>
      <c r="AD36" s="67">
        <v>20.9</v>
      </c>
      <c r="AE36" s="67">
        <v>6.6</v>
      </c>
      <c r="AF36" s="67">
        <v>20.399999999999999</v>
      </c>
      <c r="AG36" s="67">
        <v>20.399999999999999</v>
      </c>
      <c r="AH36" s="67">
        <v>20.2</v>
      </c>
      <c r="AI36" s="67">
        <v>8.5</v>
      </c>
      <c r="AJ36" s="67">
        <v>77</v>
      </c>
      <c r="AK36" s="67">
        <v>10.6</v>
      </c>
      <c r="AL36" s="67">
        <v>11.6</v>
      </c>
      <c r="AM36" s="67">
        <v>3.6</v>
      </c>
      <c r="AN36" s="67">
        <v>9.3000000000000007</v>
      </c>
      <c r="AO36" s="67"/>
      <c r="AP36" s="67">
        <v>243.11</v>
      </c>
      <c r="AQ36" s="67">
        <v>0.1</v>
      </c>
      <c r="AR36" s="67">
        <v>3.3</v>
      </c>
      <c r="AS36" s="67">
        <v>14.3</v>
      </c>
      <c r="AT36" s="67">
        <v>14.2</v>
      </c>
      <c r="AU36" s="67">
        <v>5.5</v>
      </c>
      <c r="AV36" s="67">
        <v>10</v>
      </c>
      <c r="AW36" s="67">
        <v>95</v>
      </c>
      <c r="AX36" s="67">
        <v>134</v>
      </c>
      <c r="AY36" s="67">
        <v>97.8</v>
      </c>
      <c r="AZ36" s="67">
        <v>96.1</v>
      </c>
      <c r="BA36" s="67">
        <v>0.6</v>
      </c>
      <c r="BB36" s="67">
        <v>16.8</v>
      </c>
      <c r="BC36" s="67">
        <v>20.5</v>
      </c>
      <c r="BD36" s="67">
        <v>72.599999999999994</v>
      </c>
      <c r="BE36" s="67">
        <v>19.899999999999999</v>
      </c>
      <c r="BF36" s="67">
        <v>2.8</v>
      </c>
      <c r="BG36" s="67"/>
      <c r="BH36" s="67">
        <v>2.2999999999999998</v>
      </c>
      <c r="BI36" s="67">
        <v>2.4</v>
      </c>
      <c r="BJ36" s="67">
        <v>13.8</v>
      </c>
      <c r="BK36" s="67">
        <v>1.2</v>
      </c>
      <c r="BL36" s="67"/>
      <c r="BM36" s="67">
        <v>20</v>
      </c>
      <c r="BN36" s="67">
        <v>9.1999999999999993</v>
      </c>
      <c r="BO36" s="67">
        <v>17.600000000000001</v>
      </c>
      <c r="BP36" s="68">
        <v>1657.31</v>
      </c>
    </row>
    <row r="37" spans="1:68" x14ac:dyDescent="0.3">
      <c r="A37" s="1"/>
      <c r="B37" s="54" t="s">
        <v>829</v>
      </c>
      <c r="C37" s="67">
        <v>14.2</v>
      </c>
      <c r="D37" s="67"/>
      <c r="E37" s="67"/>
      <c r="F37" s="67">
        <v>8</v>
      </c>
      <c r="G37" s="67">
        <v>3.1</v>
      </c>
      <c r="H37" s="67"/>
      <c r="I37" s="67"/>
      <c r="J37" s="67">
        <v>0.3</v>
      </c>
      <c r="K37" s="67">
        <v>19.8</v>
      </c>
      <c r="L37" s="67"/>
      <c r="M37" s="67">
        <v>15.3</v>
      </c>
      <c r="N37" s="67">
        <v>20.2</v>
      </c>
      <c r="O37" s="67">
        <v>9.6</v>
      </c>
      <c r="P37" s="67">
        <v>3.3</v>
      </c>
      <c r="Q37" s="67">
        <v>5</v>
      </c>
      <c r="R37" s="67">
        <v>19.8</v>
      </c>
      <c r="S37" s="67">
        <v>19.899999999999999</v>
      </c>
      <c r="T37" s="67">
        <v>10</v>
      </c>
      <c r="U37" s="67">
        <v>19.100000000000001</v>
      </c>
      <c r="V37" s="67">
        <v>16.600000000000001</v>
      </c>
      <c r="W37" s="67">
        <v>80.900000000000006</v>
      </c>
      <c r="X37" s="67">
        <v>72.599999999999994</v>
      </c>
      <c r="Y37" s="67">
        <v>87.5</v>
      </c>
      <c r="Z37" s="67">
        <v>69.8</v>
      </c>
      <c r="AA37" s="67">
        <v>32.700000000000003</v>
      </c>
      <c r="AB37" s="67">
        <v>15.2</v>
      </c>
      <c r="AC37" s="67">
        <v>8</v>
      </c>
      <c r="AD37" s="67">
        <v>20.9</v>
      </c>
      <c r="AE37" s="67">
        <v>6.6</v>
      </c>
      <c r="AF37" s="67">
        <v>20.399999999999999</v>
      </c>
      <c r="AG37" s="67">
        <v>20.399999999999999</v>
      </c>
      <c r="AH37" s="67">
        <v>20.2</v>
      </c>
      <c r="AI37" s="67">
        <v>8.5</v>
      </c>
      <c r="AJ37" s="67">
        <v>75.5</v>
      </c>
      <c r="AK37" s="67">
        <v>9.6999999999999993</v>
      </c>
      <c r="AL37" s="67">
        <v>11.2</v>
      </c>
      <c r="AM37" s="67">
        <v>3.6</v>
      </c>
      <c r="AN37" s="67">
        <v>9.3000000000000007</v>
      </c>
      <c r="AO37" s="67"/>
      <c r="AP37" s="67">
        <v>239.49</v>
      </c>
      <c r="AQ37" s="67">
        <v>0.1</v>
      </c>
      <c r="AR37" s="67">
        <v>3.4</v>
      </c>
      <c r="AS37" s="67">
        <v>12.4</v>
      </c>
      <c r="AT37" s="67">
        <v>13.9</v>
      </c>
      <c r="AU37" s="67">
        <v>5.5</v>
      </c>
      <c r="AV37" s="67">
        <v>9.9</v>
      </c>
      <c r="AW37" s="67">
        <v>103.7</v>
      </c>
      <c r="AX37" s="67">
        <v>131.4</v>
      </c>
      <c r="AY37" s="67">
        <v>102.9</v>
      </c>
      <c r="AZ37" s="67">
        <v>94.6</v>
      </c>
      <c r="BA37" s="67">
        <v>0.6</v>
      </c>
      <c r="BB37" s="67">
        <v>16.399999999999999</v>
      </c>
      <c r="BC37" s="67">
        <v>16.3</v>
      </c>
      <c r="BD37" s="67">
        <v>70</v>
      </c>
      <c r="BE37" s="67">
        <v>20</v>
      </c>
      <c r="BF37" s="67">
        <v>2.8</v>
      </c>
      <c r="BG37" s="67"/>
      <c r="BH37" s="67">
        <v>2.2999999999999998</v>
      </c>
      <c r="BI37" s="67">
        <v>2.4</v>
      </c>
      <c r="BJ37" s="67">
        <v>11.9</v>
      </c>
      <c r="BK37" s="67">
        <v>1.2</v>
      </c>
      <c r="BL37" s="67"/>
      <c r="BM37" s="67">
        <v>19.8</v>
      </c>
      <c r="BN37" s="67">
        <v>9.1</v>
      </c>
      <c r="BO37" s="67">
        <v>17.100000000000001</v>
      </c>
      <c r="BP37" s="68">
        <v>1664.39</v>
      </c>
    </row>
    <row r="38" spans="1:68" x14ac:dyDescent="0.3">
      <c r="A38" s="1"/>
      <c r="B38" s="54" t="s">
        <v>830</v>
      </c>
      <c r="C38" s="67">
        <v>15.3</v>
      </c>
      <c r="D38" s="67"/>
      <c r="E38" s="67"/>
      <c r="F38" s="67">
        <v>8</v>
      </c>
      <c r="G38" s="67">
        <v>3.1</v>
      </c>
      <c r="H38" s="67"/>
      <c r="I38" s="67"/>
      <c r="J38" s="67">
        <v>0.5</v>
      </c>
      <c r="K38" s="67">
        <v>19.8</v>
      </c>
      <c r="L38" s="67"/>
      <c r="M38" s="67">
        <v>15.2</v>
      </c>
      <c r="N38" s="67">
        <v>20.3</v>
      </c>
      <c r="O38" s="67">
        <v>9.6</v>
      </c>
      <c r="P38" s="67">
        <v>2.8</v>
      </c>
      <c r="Q38" s="67">
        <v>5.0999999999999996</v>
      </c>
      <c r="R38" s="67">
        <v>20</v>
      </c>
      <c r="S38" s="67">
        <v>20.399999999999999</v>
      </c>
      <c r="T38" s="67">
        <v>10</v>
      </c>
      <c r="U38" s="67">
        <v>19.100000000000001</v>
      </c>
      <c r="V38" s="67">
        <v>18.7</v>
      </c>
      <c r="W38" s="67">
        <v>79.8</v>
      </c>
      <c r="X38" s="67">
        <v>77.099999999999994</v>
      </c>
      <c r="Y38" s="67">
        <v>92.6</v>
      </c>
      <c r="Z38" s="67">
        <v>78</v>
      </c>
      <c r="AA38" s="67">
        <v>31.4</v>
      </c>
      <c r="AB38" s="67">
        <v>16.399999999999999</v>
      </c>
      <c r="AC38" s="67">
        <v>8.1</v>
      </c>
      <c r="AD38" s="67">
        <v>20.9</v>
      </c>
      <c r="AE38" s="67">
        <v>6.6</v>
      </c>
      <c r="AF38" s="67">
        <v>20.399999999999999</v>
      </c>
      <c r="AG38" s="67">
        <v>20.399999999999999</v>
      </c>
      <c r="AH38" s="67">
        <v>20.2</v>
      </c>
      <c r="AI38" s="67">
        <v>8.5</v>
      </c>
      <c r="AJ38" s="67">
        <v>72.2</v>
      </c>
      <c r="AK38" s="67">
        <v>7.3</v>
      </c>
      <c r="AL38" s="67">
        <v>8.6999999999999993</v>
      </c>
      <c r="AM38" s="67">
        <v>3.6</v>
      </c>
      <c r="AN38" s="67">
        <v>9.3000000000000007</v>
      </c>
      <c r="AO38" s="67"/>
      <c r="AP38" s="67">
        <v>229.44</v>
      </c>
      <c r="AQ38" s="67">
        <v>0.1</v>
      </c>
      <c r="AR38" s="67">
        <v>3.3</v>
      </c>
      <c r="AS38" s="67">
        <v>10.4</v>
      </c>
      <c r="AT38" s="67">
        <v>13</v>
      </c>
      <c r="AU38" s="67">
        <v>5.4</v>
      </c>
      <c r="AV38" s="67">
        <v>9.9</v>
      </c>
      <c r="AW38" s="67">
        <v>109.7</v>
      </c>
      <c r="AX38" s="67">
        <v>127.5</v>
      </c>
      <c r="AY38" s="67">
        <v>108.6</v>
      </c>
      <c r="AZ38" s="67">
        <v>91.3</v>
      </c>
      <c r="BA38" s="67">
        <v>0.6</v>
      </c>
      <c r="BB38" s="67">
        <v>15.6</v>
      </c>
      <c r="BC38" s="67">
        <v>15.1</v>
      </c>
      <c r="BD38" s="67">
        <v>68</v>
      </c>
      <c r="BE38" s="67">
        <v>20</v>
      </c>
      <c r="BF38" s="67">
        <v>2.8</v>
      </c>
      <c r="BG38" s="67"/>
      <c r="BH38" s="67">
        <v>2.2999999999999998</v>
      </c>
      <c r="BI38" s="67">
        <v>2.4</v>
      </c>
      <c r="BJ38" s="67">
        <v>9.9</v>
      </c>
      <c r="BK38" s="67">
        <v>1.2</v>
      </c>
      <c r="BL38" s="67"/>
      <c r="BM38" s="67">
        <v>20</v>
      </c>
      <c r="BN38" s="67">
        <v>9.1</v>
      </c>
      <c r="BO38" s="67">
        <v>15.4</v>
      </c>
      <c r="BP38" s="68">
        <v>1660.44</v>
      </c>
    </row>
    <row r="39" spans="1:68" x14ac:dyDescent="0.3">
      <c r="A39" s="1"/>
      <c r="B39" s="56" t="s">
        <v>831</v>
      </c>
      <c r="C39" s="69">
        <v>16</v>
      </c>
      <c r="D39" s="69"/>
      <c r="E39" s="69"/>
      <c r="F39" s="69">
        <v>8</v>
      </c>
      <c r="G39" s="69">
        <v>3.1</v>
      </c>
      <c r="H39" s="69"/>
      <c r="I39" s="69"/>
      <c r="J39" s="69">
        <v>0.4</v>
      </c>
      <c r="K39" s="69">
        <v>19.8</v>
      </c>
      <c r="L39" s="69"/>
      <c r="M39" s="69">
        <v>14.4</v>
      </c>
      <c r="N39" s="69">
        <v>20.2</v>
      </c>
      <c r="O39" s="69">
        <v>9.6</v>
      </c>
      <c r="P39" s="69">
        <v>3.3</v>
      </c>
      <c r="Q39" s="69">
        <v>5</v>
      </c>
      <c r="R39" s="69">
        <v>20</v>
      </c>
      <c r="S39" s="69">
        <v>19.899999999999999</v>
      </c>
      <c r="T39" s="69">
        <v>10</v>
      </c>
      <c r="U39" s="69">
        <v>19.100000000000001</v>
      </c>
      <c r="V39" s="69">
        <v>19.399999999999999</v>
      </c>
      <c r="W39" s="69">
        <v>77.8</v>
      </c>
      <c r="X39" s="69">
        <v>80.8</v>
      </c>
      <c r="Y39" s="69">
        <v>102.3</v>
      </c>
      <c r="Z39" s="69">
        <v>77.5</v>
      </c>
      <c r="AA39" s="69">
        <v>25.2</v>
      </c>
      <c r="AB39" s="69">
        <v>14.6</v>
      </c>
      <c r="AC39" s="69">
        <v>9</v>
      </c>
      <c r="AD39" s="69">
        <v>20.9</v>
      </c>
      <c r="AE39" s="69">
        <v>6.6</v>
      </c>
      <c r="AF39" s="69">
        <v>20.399999999999999</v>
      </c>
      <c r="AG39" s="69">
        <v>20.399999999999999</v>
      </c>
      <c r="AH39" s="69">
        <v>20.2</v>
      </c>
      <c r="AI39" s="69">
        <v>8.5</v>
      </c>
      <c r="AJ39" s="69">
        <v>60.9</v>
      </c>
      <c r="AK39" s="69"/>
      <c r="AL39" s="69"/>
      <c r="AM39" s="69">
        <v>3.6</v>
      </c>
      <c r="AN39" s="69">
        <v>9.3000000000000007</v>
      </c>
      <c r="AO39" s="69"/>
      <c r="AP39" s="69">
        <v>208.3</v>
      </c>
      <c r="AQ39" s="69">
        <v>0.1</v>
      </c>
      <c r="AR39" s="69">
        <v>3.2</v>
      </c>
      <c r="AS39" s="69">
        <v>7.8</v>
      </c>
      <c r="AT39" s="69">
        <v>11.4</v>
      </c>
      <c r="AU39" s="69">
        <v>5.5</v>
      </c>
      <c r="AV39" s="69">
        <v>10</v>
      </c>
      <c r="AW39" s="69">
        <v>122.5</v>
      </c>
      <c r="AX39" s="69">
        <v>101.5</v>
      </c>
      <c r="AY39" s="69">
        <v>113.1</v>
      </c>
      <c r="AZ39" s="69">
        <v>83.1</v>
      </c>
      <c r="BA39" s="69">
        <v>0.6</v>
      </c>
      <c r="BB39" s="69">
        <v>13.6</v>
      </c>
      <c r="BC39" s="69">
        <v>18.7</v>
      </c>
      <c r="BD39" s="69">
        <v>73.3</v>
      </c>
      <c r="BE39" s="69">
        <v>20</v>
      </c>
      <c r="BF39" s="69">
        <v>2.8</v>
      </c>
      <c r="BG39" s="69"/>
      <c r="BH39" s="69">
        <v>2.2999999999999998</v>
      </c>
      <c r="BI39" s="69">
        <v>2.4</v>
      </c>
      <c r="BJ39" s="69">
        <v>7.4</v>
      </c>
      <c r="BK39" s="69">
        <v>1.2</v>
      </c>
      <c r="BL39" s="69"/>
      <c r="BM39" s="69">
        <v>20</v>
      </c>
      <c r="BN39" s="69">
        <v>9.1</v>
      </c>
      <c r="BO39" s="69">
        <v>9.1999999999999993</v>
      </c>
      <c r="BP39" s="70">
        <v>1593.3</v>
      </c>
    </row>
    <row r="40" spans="1:68" x14ac:dyDescent="0.3">
      <c r="A40" s="1"/>
      <c r="B40" s="50" t="s">
        <v>832</v>
      </c>
      <c r="C40" s="65">
        <v>15.1</v>
      </c>
      <c r="D40" s="65"/>
      <c r="E40" s="65"/>
      <c r="F40" s="65">
        <v>13.2</v>
      </c>
      <c r="G40" s="65">
        <v>3.1</v>
      </c>
      <c r="H40" s="65"/>
      <c r="I40" s="65"/>
      <c r="J40" s="65">
        <v>0.2</v>
      </c>
      <c r="K40" s="65">
        <v>19.8</v>
      </c>
      <c r="L40" s="65"/>
      <c r="M40" s="65">
        <v>13.7</v>
      </c>
      <c r="N40" s="65">
        <v>20.3</v>
      </c>
      <c r="O40" s="65">
        <v>9.6</v>
      </c>
      <c r="P40" s="65">
        <v>3.2</v>
      </c>
      <c r="Q40" s="65">
        <v>4.9000000000000004</v>
      </c>
      <c r="R40" s="65">
        <v>20</v>
      </c>
      <c r="S40" s="65">
        <v>20.399999999999999</v>
      </c>
      <c r="T40" s="65">
        <v>19.100000000000001</v>
      </c>
      <c r="U40" s="65">
        <v>19.100000000000001</v>
      </c>
      <c r="V40" s="65">
        <v>20.9</v>
      </c>
      <c r="W40" s="65">
        <v>66.599999999999994</v>
      </c>
      <c r="X40" s="65">
        <v>86.9</v>
      </c>
      <c r="Y40" s="65">
        <v>88.1</v>
      </c>
      <c r="Z40" s="65">
        <v>80</v>
      </c>
      <c r="AA40" s="65">
        <v>15</v>
      </c>
      <c r="AB40" s="65">
        <v>13.4</v>
      </c>
      <c r="AC40" s="65">
        <v>13.1</v>
      </c>
      <c r="AD40" s="65">
        <v>21</v>
      </c>
      <c r="AE40" s="65">
        <v>6.6</v>
      </c>
      <c r="AF40" s="65">
        <v>20.399999999999999</v>
      </c>
      <c r="AG40" s="65">
        <v>20.399999999999999</v>
      </c>
      <c r="AH40" s="65">
        <v>20.2</v>
      </c>
      <c r="AI40" s="65">
        <v>8.5</v>
      </c>
      <c r="AJ40" s="65">
        <v>33.5</v>
      </c>
      <c r="AK40" s="65">
        <v>0.4</v>
      </c>
      <c r="AL40" s="65"/>
      <c r="AM40" s="65">
        <v>3.6</v>
      </c>
      <c r="AN40" s="65">
        <v>9.3000000000000007</v>
      </c>
      <c r="AO40" s="65"/>
      <c r="AP40" s="65">
        <v>134.06</v>
      </c>
      <c r="AQ40" s="65"/>
      <c r="AR40" s="65">
        <v>3.3</v>
      </c>
      <c r="AS40" s="65">
        <v>5</v>
      </c>
      <c r="AT40" s="65">
        <v>6</v>
      </c>
      <c r="AU40" s="65">
        <v>5.5</v>
      </c>
      <c r="AV40" s="65">
        <v>10</v>
      </c>
      <c r="AW40" s="65">
        <v>133</v>
      </c>
      <c r="AX40" s="65">
        <v>59</v>
      </c>
      <c r="AY40" s="65">
        <v>122.5</v>
      </c>
      <c r="AZ40" s="65">
        <v>53.5</v>
      </c>
      <c r="BA40" s="65">
        <v>0.6</v>
      </c>
      <c r="BB40" s="65">
        <v>6.9</v>
      </c>
      <c r="BC40" s="65">
        <v>20.399999999999999</v>
      </c>
      <c r="BD40" s="65">
        <v>73.3</v>
      </c>
      <c r="BE40" s="65">
        <v>20</v>
      </c>
      <c r="BF40" s="65">
        <v>2.9</v>
      </c>
      <c r="BG40" s="65"/>
      <c r="BH40" s="65">
        <v>2.2999999999999998</v>
      </c>
      <c r="BI40" s="65">
        <v>2.4</v>
      </c>
      <c r="BJ40" s="65">
        <v>4.8</v>
      </c>
      <c r="BK40" s="65">
        <v>1.2</v>
      </c>
      <c r="BL40" s="65"/>
      <c r="BM40" s="65">
        <v>20.100000000000001</v>
      </c>
      <c r="BN40" s="65">
        <v>9.1999999999999993</v>
      </c>
      <c r="BO40" s="65">
        <v>1.4</v>
      </c>
      <c r="BP40" s="66">
        <v>1406.96</v>
      </c>
    </row>
    <row r="41" spans="1:68" x14ac:dyDescent="0.3">
      <c r="A41" s="1"/>
      <c r="B41" s="54" t="s">
        <v>833</v>
      </c>
      <c r="C41" s="67">
        <v>15.1</v>
      </c>
      <c r="D41" s="67"/>
      <c r="E41" s="67"/>
      <c r="F41" s="67">
        <v>19.7</v>
      </c>
      <c r="G41" s="67"/>
      <c r="H41" s="67"/>
      <c r="I41" s="67"/>
      <c r="J41" s="67">
        <v>0.1</v>
      </c>
      <c r="K41" s="67">
        <v>19.8</v>
      </c>
      <c r="L41" s="67"/>
      <c r="M41" s="67">
        <v>14.4</v>
      </c>
      <c r="N41" s="67">
        <v>20.3</v>
      </c>
      <c r="O41" s="67">
        <v>9.6</v>
      </c>
      <c r="P41" s="67">
        <v>3.3</v>
      </c>
      <c r="Q41" s="67">
        <v>4.8</v>
      </c>
      <c r="R41" s="67">
        <v>19.8</v>
      </c>
      <c r="S41" s="67">
        <v>20.100000000000001</v>
      </c>
      <c r="T41" s="67">
        <v>19.600000000000001</v>
      </c>
      <c r="U41" s="67">
        <v>19.100000000000001</v>
      </c>
      <c r="V41" s="67">
        <v>20.5</v>
      </c>
      <c r="W41" s="67">
        <v>66.099999999999994</v>
      </c>
      <c r="X41" s="67">
        <v>89.7</v>
      </c>
      <c r="Y41" s="67">
        <v>85.6</v>
      </c>
      <c r="Z41" s="67">
        <v>87.6</v>
      </c>
      <c r="AA41" s="67">
        <v>4.2</v>
      </c>
      <c r="AB41" s="67">
        <v>12.4</v>
      </c>
      <c r="AC41" s="67">
        <v>9.5</v>
      </c>
      <c r="AD41" s="67">
        <v>20.9</v>
      </c>
      <c r="AE41" s="67">
        <v>6.6</v>
      </c>
      <c r="AF41" s="67">
        <v>20.399999999999999</v>
      </c>
      <c r="AG41" s="67">
        <v>20.399999999999999</v>
      </c>
      <c r="AH41" s="67">
        <v>20.2</v>
      </c>
      <c r="AI41" s="67">
        <v>9</v>
      </c>
      <c r="AJ41" s="67">
        <v>9.9</v>
      </c>
      <c r="AK41" s="67">
        <v>2.2000000000000002</v>
      </c>
      <c r="AL41" s="67">
        <v>1.7</v>
      </c>
      <c r="AM41" s="67">
        <v>3.5</v>
      </c>
      <c r="AN41" s="67">
        <v>9.3000000000000007</v>
      </c>
      <c r="AO41" s="67"/>
      <c r="AP41" s="67">
        <v>41.94</v>
      </c>
      <c r="AQ41" s="67"/>
      <c r="AR41" s="67">
        <v>3.3</v>
      </c>
      <c r="AS41" s="67">
        <v>2.2999999999999998</v>
      </c>
      <c r="AT41" s="67">
        <v>0.9</v>
      </c>
      <c r="AU41" s="67">
        <v>5.5</v>
      </c>
      <c r="AV41" s="67">
        <v>9.9</v>
      </c>
      <c r="AW41" s="67">
        <v>144.80000000000001</v>
      </c>
      <c r="AX41" s="67">
        <v>17.3</v>
      </c>
      <c r="AY41" s="67">
        <v>125.1</v>
      </c>
      <c r="AZ41" s="67">
        <v>18.3</v>
      </c>
      <c r="BA41" s="67">
        <v>0.6</v>
      </c>
      <c r="BB41" s="67">
        <v>0.9</v>
      </c>
      <c r="BC41" s="67">
        <v>19.600000000000001</v>
      </c>
      <c r="BD41" s="67">
        <v>75.7</v>
      </c>
      <c r="BE41" s="67">
        <v>20</v>
      </c>
      <c r="BF41" s="67">
        <v>2.9</v>
      </c>
      <c r="BG41" s="67"/>
      <c r="BH41" s="67">
        <v>2.2999999999999998</v>
      </c>
      <c r="BI41" s="67">
        <v>2.4</v>
      </c>
      <c r="BJ41" s="67">
        <v>2.2999999999999998</v>
      </c>
      <c r="BK41" s="67">
        <v>1.2</v>
      </c>
      <c r="BL41" s="67"/>
      <c r="BM41" s="67">
        <v>19.8</v>
      </c>
      <c r="BN41" s="67">
        <v>9</v>
      </c>
      <c r="BO41" s="67"/>
      <c r="BP41" s="68">
        <v>1211.44</v>
      </c>
    </row>
    <row r="42" spans="1:68" x14ac:dyDescent="0.3">
      <c r="A42" s="1"/>
      <c r="B42" s="54" t="s">
        <v>834</v>
      </c>
      <c r="C42" s="67">
        <v>14.9</v>
      </c>
      <c r="D42" s="67"/>
      <c r="E42" s="67"/>
      <c r="F42" s="67">
        <v>20.3</v>
      </c>
      <c r="G42" s="67"/>
      <c r="H42" s="67"/>
      <c r="I42" s="67"/>
      <c r="J42" s="67">
        <v>0.1</v>
      </c>
      <c r="K42" s="67">
        <v>19.8</v>
      </c>
      <c r="L42" s="67"/>
      <c r="M42" s="67">
        <v>14.7</v>
      </c>
      <c r="N42" s="67">
        <v>20.3</v>
      </c>
      <c r="O42" s="67">
        <v>9.6</v>
      </c>
      <c r="P42" s="67">
        <v>3.3</v>
      </c>
      <c r="Q42" s="67">
        <v>4.8</v>
      </c>
      <c r="R42" s="67">
        <v>19.899999999999999</v>
      </c>
      <c r="S42" s="67">
        <v>20.5</v>
      </c>
      <c r="T42" s="67">
        <v>19.600000000000001</v>
      </c>
      <c r="U42" s="67">
        <v>19.100000000000001</v>
      </c>
      <c r="V42" s="67">
        <v>15.4</v>
      </c>
      <c r="W42" s="67">
        <v>61.7</v>
      </c>
      <c r="X42" s="67">
        <v>84.1</v>
      </c>
      <c r="Y42" s="67">
        <v>88</v>
      </c>
      <c r="Z42" s="67">
        <v>94.5</v>
      </c>
      <c r="AA42" s="67"/>
      <c r="AB42" s="67">
        <v>13.1</v>
      </c>
      <c r="AC42" s="67">
        <v>10.5</v>
      </c>
      <c r="AD42" s="67">
        <v>20.9</v>
      </c>
      <c r="AE42" s="67">
        <v>6.6</v>
      </c>
      <c r="AF42" s="67">
        <v>20.399999999999999</v>
      </c>
      <c r="AG42" s="67">
        <v>20.399999999999999</v>
      </c>
      <c r="AH42" s="67">
        <v>20.2</v>
      </c>
      <c r="AI42" s="67">
        <v>8.1999999999999993</v>
      </c>
      <c r="AJ42" s="67"/>
      <c r="AK42" s="67">
        <v>2.5</v>
      </c>
      <c r="AL42" s="67">
        <v>1.2</v>
      </c>
      <c r="AM42" s="67">
        <v>3.5</v>
      </c>
      <c r="AN42" s="67">
        <v>9.3000000000000007</v>
      </c>
      <c r="AO42" s="67"/>
      <c r="AP42" s="67">
        <v>1.75</v>
      </c>
      <c r="AQ42" s="67"/>
      <c r="AR42" s="67">
        <v>3.4</v>
      </c>
      <c r="AS42" s="67">
        <v>0.2</v>
      </c>
      <c r="AT42" s="67"/>
      <c r="AU42" s="67">
        <v>5.5</v>
      </c>
      <c r="AV42" s="67">
        <v>9.8000000000000007</v>
      </c>
      <c r="AW42" s="67">
        <v>149.6</v>
      </c>
      <c r="AX42" s="67">
        <v>0.2</v>
      </c>
      <c r="AY42" s="67">
        <v>125.9</v>
      </c>
      <c r="AZ42" s="67">
        <v>0.3</v>
      </c>
      <c r="BA42" s="67">
        <v>0.6</v>
      </c>
      <c r="BB42" s="67"/>
      <c r="BC42" s="67">
        <v>23.5</v>
      </c>
      <c r="BD42" s="67">
        <v>74.099999999999994</v>
      </c>
      <c r="BE42" s="67">
        <v>20</v>
      </c>
      <c r="BF42" s="67">
        <v>3.9</v>
      </c>
      <c r="BG42" s="67"/>
      <c r="BH42" s="67">
        <v>2.2999999999999998</v>
      </c>
      <c r="BI42" s="67">
        <v>2.4</v>
      </c>
      <c r="BJ42" s="67">
        <v>0.3</v>
      </c>
      <c r="BK42" s="67">
        <v>1.2</v>
      </c>
      <c r="BL42" s="67"/>
      <c r="BM42" s="67">
        <v>20</v>
      </c>
      <c r="BN42" s="67">
        <v>9.1999999999999993</v>
      </c>
      <c r="BO42" s="67"/>
      <c r="BP42" s="68">
        <v>1121.55</v>
      </c>
    </row>
    <row r="43" spans="1:68" x14ac:dyDescent="0.3">
      <c r="A43" s="1"/>
      <c r="B43" s="54" t="s">
        <v>835</v>
      </c>
      <c r="C43" s="67">
        <v>14.6</v>
      </c>
      <c r="D43" s="67"/>
      <c r="E43" s="67"/>
      <c r="F43" s="67">
        <v>20.3</v>
      </c>
      <c r="G43" s="67"/>
      <c r="H43" s="67"/>
      <c r="I43" s="67"/>
      <c r="J43" s="67"/>
      <c r="K43" s="67">
        <v>19.899999999999999</v>
      </c>
      <c r="L43" s="67"/>
      <c r="M43" s="67">
        <v>15.1</v>
      </c>
      <c r="N43" s="67">
        <v>20.3</v>
      </c>
      <c r="O43" s="67">
        <v>9.6</v>
      </c>
      <c r="P43" s="67">
        <v>3.3</v>
      </c>
      <c r="Q43" s="67">
        <v>4.8</v>
      </c>
      <c r="R43" s="67">
        <v>20</v>
      </c>
      <c r="S43" s="67">
        <v>20.399999999999999</v>
      </c>
      <c r="T43" s="67">
        <v>19.899999999999999</v>
      </c>
      <c r="U43" s="67">
        <v>19.100000000000001</v>
      </c>
      <c r="V43" s="67">
        <v>13.7</v>
      </c>
      <c r="W43" s="67">
        <v>47.4</v>
      </c>
      <c r="X43" s="67">
        <v>78.5</v>
      </c>
      <c r="Y43" s="67">
        <v>82.9</v>
      </c>
      <c r="Z43" s="67">
        <v>99.3</v>
      </c>
      <c r="AA43" s="67"/>
      <c r="AB43" s="67">
        <v>9.8000000000000007</v>
      </c>
      <c r="AC43" s="67">
        <v>9.4</v>
      </c>
      <c r="AD43" s="67">
        <v>20.9</v>
      </c>
      <c r="AE43" s="67">
        <v>6.6</v>
      </c>
      <c r="AF43" s="67">
        <v>20.399999999999999</v>
      </c>
      <c r="AG43" s="67">
        <v>20.399999999999999</v>
      </c>
      <c r="AH43" s="67">
        <v>20.2</v>
      </c>
      <c r="AI43" s="67">
        <v>8.5</v>
      </c>
      <c r="AJ43" s="67"/>
      <c r="AK43" s="67">
        <v>0.8</v>
      </c>
      <c r="AL43" s="67">
        <v>0.3</v>
      </c>
      <c r="AM43" s="67">
        <v>3.5</v>
      </c>
      <c r="AN43" s="67">
        <v>9.3000000000000007</v>
      </c>
      <c r="AO43" s="67"/>
      <c r="AP43" s="67"/>
      <c r="AQ43" s="67"/>
      <c r="AR43" s="67">
        <v>3.4</v>
      </c>
      <c r="AS43" s="67"/>
      <c r="AT43" s="67"/>
      <c r="AU43" s="67">
        <v>5.5</v>
      </c>
      <c r="AV43" s="67">
        <v>9.9</v>
      </c>
      <c r="AW43" s="67">
        <v>131.5</v>
      </c>
      <c r="AX43" s="67"/>
      <c r="AY43" s="67">
        <v>123.4</v>
      </c>
      <c r="AZ43" s="67"/>
      <c r="BA43" s="67">
        <v>0.6</v>
      </c>
      <c r="BB43" s="67"/>
      <c r="BC43" s="67">
        <v>26.8</v>
      </c>
      <c r="BD43" s="67">
        <v>72.400000000000006</v>
      </c>
      <c r="BE43" s="67">
        <v>20</v>
      </c>
      <c r="BF43" s="67">
        <v>4.3</v>
      </c>
      <c r="BG43" s="67"/>
      <c r="BH43" s="67">
        <v>2.2999999999999998</v>
      </c>
      <c r="BI43" s="67">
        <v>2.4</v>
      </c>
      <c r="BJ43" s="67"/>
      <c r="BK43" s="67">
        <v>1.2</v>
      </c>
      <c r="BL43" s="67"/>
      <c r="BM43" s="67">
        <v>20</v>
      </c>
      <c r="BN43" s="67">
        <v>9.1</v>
      </c>
      <c r="BO43" s="67"/>
      <c r="BP43" s="68">
        <v>1072</v>
      </c>
    </row>
    <row r="44" spans="1:68" x14ac:dyDescent="0.3">
      <c r="A44" s="1"/>
      <c r="B44" s="54" t="s">
        <v>836</v>
      </c>
      <c r="C44" s="67">
        <v>14.5</v>
      </c>
      <c r="D44" s="67"/>
      <c r="E44" s="67"/>
      <c r="F44" s="67">
        <v>20.3</v>
      </c>
      <c r="G44" s="67"/>
      <c r="H44" s="67"/>
      <c r="I44" s="67"/>
      <c r="J44" s="67"/>
      <c r="K44" s="67">
        <v>19.8</v>
      </c>
      <c r="L44" s="67"/>
      <c r="M44" s="67">
        <v>15</v>
      </c>
      <c r="N44" s="67">
        <v>20.3</v>
      </c>
      <c r="O44" s="67">
        <v>9.6</v>
      </c>
      <c r="P44" s="67">
        <v>3.3</v>
      </c>
      <c r="Q44" s="67">
        <v>4.7</v>
      </c>
      <c r="R44" s="67">
        <v>20</v>
      </c>
      <c r="S44" s="67">
        <v>20.399999999999999</v>
      </c>
      <c r="T44" s="67">
        <v>20</v>
      </c>
      <c r="U44" s="67">
        <v>19.5</v>
      </c>
      <c r="V44" s="67">
        <v>12</v>
      </c>
      <c r="W44" s="67">
        <v>37.5</v>
      </c>
      <c r="X44" s="67">
        <v>65.5</v>
      </c>
      <c r="Y44" s="67">
        <v>80.8</v>
      </c>
      <c r="Z44" s="67">
        <v>97.2</v>
      </c>
      <c r="AA44" s="67"/>
      <c r="AB44" s="67">
        <v>8.8000000000000007</v>
      </c>
      <c r="AC44" s="67">
        <v>6.5</v>
      </c>
      <c r="AD44" s="67">
        <v>20.9</v>
      </c>
      <c r="AE44" s="67">
        <v>6.6</v>
      </c>
      <c r="AF44" s="67">
        <v>20.399999999999999</v>
      </c>
      <c r="AG44" s="67">
        <v>20.399999999999999</v>
      </c>
      <c r="AH44" s="67">
        <v>20.2</v>
      </c>
      <c r="AI44" s="67">
        <v>8.6999999999999993</v>
      </c>
      <c r="AJ44" s="67"/>
      <c r="AK44" s="67">
        <v>0.2</v>
      </c>
      <c r="AL44" s="67"/>
      <c r="AM44" s="67">
        <v>3.6</v>
      </c>
      <c r="AN44" s="67">
        <v>9.3000000000000007</v>
      </c>
      <c r="AO44" s="67"/>
      <c r="AP44" s="67"/>
      <c r="AQ44" s="67"/>
      <c r="AR44" s="67">
        <v>3.4</v>
      </c>
      <c r="AS44" s="67">
        <v>0.1</v>
      </c>
      <c r="AT44" s="67"/>
      <c r="AU44" s="67">
        <v>5.5</v>
      </c>
      <c r="AV44" s="67">
        <v>9.9</v>
      </c>
      <c r="AW44" s="67">
        <v>95.6</v>
      </c>
      <c r="AX44" s="67"/>
      <c r="AY44" s="67">
        <v>116.5</v>
      </c>
      <c r="AZ44" s="67"/>
      <c r="BA44" s="67">
        <v>0.6</v>
      </c>
      <c r="BB44" s="67"/>
      <c r="BC44" s="67">
        <v>21.3</v>
      </c>
      <c r="BD44" s="67">
        <v>56.6</v>
      </c>
      <c r="BE44" s="67">
        <v>20</v>
      </c>
      <c r="BF44" s="67">
        <v>4.3</v>
      </c>
      <c r="BG44" s="67"/>
      <c r="BH44" s="67">
        <v>2.2999999999999998</v>
      </c>
      <c r="BI44" s="67">
        <v>2.4</v>
      </c>
      <c r="BJ44" s="67"/>
      <c r="BK44" s="67">
        <v>1.2</v>
      </c>
      <c r="BL44" s="67"/>
      <c r="BM44" s="67">
        <v>20.100000000000001</v>
      </c>
      <c r="BN44" s="67">
        <v>9.1999999999999993</v>
      </c>
      <c r="BO44" s="67"/>
      <c r="BP44" s="68">
        <v>975</v>
      </c>
    </row>
    <row r="45" spans="1:68" x14ac:dyDescent="0.3">
      <c r="A45" s="1"/>
      <c r="B45" s="54" t="s">
        <v>837</v>
      </c>
      <c r="C45" s="67">
        <v>14.5</v>
      </c>
      <c r="D45" s="67"/>
      <c r="E45" s="67"/>
      <c r="F45" s="67">
        <v>20.3</v>
      </c>
      <c r="G45" s="67"/>
      <c r="H45" s="67"/>
      <c r="I45" s="67"/>
      <c r="J45" s="67"/>
      <c r="K45" s="67">
        <v>19.8</v>
      </c>
      <c r="L45" s="67"/>
      <c r="M45" s="67">
        <v>15</v>
      </c>
      <c r="N45" s="67">
        <v>20.2</v>
      </c>
      <c r="O45" s="67">
        <v>9.6</v>
      </c>
      <c r="P45" s="67">
        <v>3.3</v>
      </c>
      <c r="Q45" s="67">
        <v>4.3</v>
      </c>
      <c r="R45" s="67">
        <v>20</v>
      </c>
      <c r="S45" s="67">
        <v>20.2</v>
      </c>
      <c r="T45" s="67">
        <v>19.100000000000001</v>
      </c>
      <c r="U45" s="67">
        <v>18.899999999999999</v>
      </c>
      <c r="V45" s="67">
        <v>12</v>
      </c>
      <c r="W45" s="67">
        <v>29</v>
      </c>
      <c r="X45" s="67">
        <v>74.599999999999994</v>
      </c>
      <c r="Y45" s="67">
        <v>46</v>
      </c>
      <c r="Z45" s="67">
        <v>94.1</v>
      </c>
      <c r="AA45" s="67"/>
      <c r="AB45" s="67">
        <v>4.7</v>
      </c>
      <c r="AC45" s="67">
        <v>2.8</v>
      </c>
      <c r="AD45" s="67">
        <v>21</v>
      </c>
      <c r="AE45" s="67">
        <v>7</v>
      </c>
      <c r="AF45" s="67">
        <v>20.399999999999999</v>
      </c>
      <c r="AG45" s="67">
        <v>20.399999999999999</v>
      </c>
      <c r="AH45" s="67">
        <v>20.2</v>
      </c>
      <c r="AI45" s="67">
        <v>8.4</v>
      </c>
      <c r="AJ45" s="67"/>
      <c r="AK45" s="67"/>
      <c r="AL45" s="67"/>
      <c r="AM45" s="67">
        <v>3.6</v>
      </c>
      <c r="AN45" s="67">
        <v>9.3000000000000007</v>
      </c>
      <c r="AO45" s="67"/>
      <c r="AP45" s="67"/>
      <c r="AQ45" s="67"/>
      <c r="AR45" s="67">
        <v>3.4</v>
      </c>
      <c r="AS45" s="67">
        <v>0.1</v>
      </c>
      <c r="AT45" s="67"/>
      <c r="AU45" s="67">
        <v>5.5</v>
      </c>
      <c r="AV45" s="67">
        <v>9.9</v>
      </c>
      <c r="AW45" s="67">
        <v>96.1</v>
      </c>
      <c r="AX45" s="67"/>
      <c r="AY45" s="67">
        <v>107</v>
      </c>
      <c r="AZ45" s="67"/>
      <c r="BA45" s="67">
        <v>0.6</v>
      </c>
      <c r="BB45" s="67"/>
      <c r="BC45" s="67">
        <v>17</v>
      </c>
      <c r="BD45" s="67">
        <v>51</v>
      </c>
      <c r="BE45" s="67">
        <v>20</v>
      </c>
      <c r="BF45" s="67">
        <v>4.3</v>
      </c>
      <c r="BG45" s="67"/>
      <c r="BH45" s="67">
        <v>2.2999999999999998</v>
      </c>
      <c r="BI45" s="67">
        <v>2.4</v>
      </c>
      <c r="BJ45" s="67"/>
      <c r="BK45" s="67">
        <v>1.2</v>
      </c>
      <c r="BL45" s="67"/>
      <c r="BM45" s="67">
        <v>20</v>
      </c>
      <c r="BN45" s="67">
        <v>9.1</v>
      </c>
      <c r="BO45" s="67"/>
      <c r="BP45" s="68">
        <v>908.6</v>
      </c>
    </row>
    <row r="46" spans="1:68" x14ac:dyDescent="0.3">
      <c r="A46" s="1"/>
      <c r="B46" s="54" t="s">
        <v>838</v>
      </c>
      <c r="C46" s="67">
        <v>14.5</v>
      </c>
      <c r="D46" s="67"/>
      <c r="E46" s="67"/>
      <c r="F46" s="67">
        <v>20.3</v>
      </c>
      <c r="G46" s="67"/>
      <c r="H46" s="67"/>
      <c r="I46" s="67"/>
      <c r="J46" s="67"/>
      <c r="K46" s="67">
        <v>19.8</v>
      </c>
      <c r="L46" s="67"/>
      <c r="M46" s="67">
        <v>14.9</v>
      </c>
      <c r="N46" s="67">
        <v>20.2</v>
      </c>
      <c r="O46" s="67">
        <v>9.6</v>
      </c>
      <c r="P46" s="67">
        <v>3.3</v>
      </c>
      <c r="Q46" s="67">
        <v>4.2</v>
      </c>
      <c r="R46" s="67">
        <v>20</v>
      </c>
      <c r="S46" s="67">
        <v>20.100000000000001</v>
      </c>
      <c r="T46" s="67">
        <v>20</v>
      </c>
      <c r="U46" s="67">
        <v>18.7</v>
      </c>
      <c r="V46" s="67">
        <v>10.6</v>
      </c>
      <c r="W46" s="67">
        <v>25.2</v>
      </c>
      <c r="X46" s="67">
        <v>77.599999999999994</v>
      </c>
      <c r="Y46" s="67">
        <v>75.3</v>
      </c>
      <c r="Z46" s="67">
        <v>88.6</v>
      </c>
      <c r="AA46" s="67"/>
      <c r="AB46" s="67">
        <v>8.1999999999999993</v>
      </c>
      <c r="AC46" s="67">
        <v>3.7</v>
      </c>
      <c r="AD46" s="67">
        <v>21</v>
      </c>
      <c r="AE46" s="67">
        <v>7.2</v>
      </c>
      <c r="AF46" s="67">
        <v>20.399999999999999</v>
      </c>
      <c r="AG46" s="67">
        <v>20.399999999999999</v>
      </c>
      <c r="AH46" s="67">
        <v>20.2</v>
      </c>
      <c r="AI46" s="67">
        <v>8.3000000000000007</v>
      </c>
      <c r="AJ46" s="67"/>
      <c r="AK46" s="67"/>
      <c r="AL46" s="67"/>
      <c r="AM46" s="67">
        <v>3.6</v>
      </c>
      <c r="AN46" s="67">
        <v>9.3000000000000007</v>
      </c>
      <c r="AO46" s="67"/>
      <c r="AP46" s="67"/>
      <c r="AQ46" s="67"/>
      <c r="AR46" s="67">
        <v>3.4</v>
      </c>
      <c r="AS46" s="67">
        <v>0.1</v>
      </c>
      <c r="AT46" s="67"/>
      <c r="AU46" s="67">
        <v>5.4</v>
      </c>
      <c r="AV46" s="67">
        <v>9.9</v>
      </c>
      <c r="AW46" s="67">
        <v>77.599999999999994</v>
      </c>
      <c r="AX46" s="67"/>
      <c r="AY46" s="67">
        <v>100.8</v>
      </c>
      <c r="AZ46" s="67"/>
      <c r="BA46" s="67">
        <v>0.6</v>
      </c>
      <c r="BB46" s="67"/>
      <c r="BC46" s="67">
        <v>17.8</v>
      </c>
      <c r="BD46" s="67">
        <v>52.4</v>
      </c>
      <c r="BE46" s="67">
        <v>20</v>
      </c>
      <c r="BF46" s="67">
        <v>4.4000000000000004</v>
      </c>
      <c r="BG46" s="67"/>
      <c r="BH46" s="67">
        <v>2.2999999999999998</v>
      </c>
      <c r="BI46" s="67">
        <v>2.4</v>
      </c>
      <c r="BJ46" s="67"/>
      <c r="BK46" s="67">
        <v>1.2</v>
      </c>
      <c r="BL46" s="67"/>
      <c r="BM46" s="67">
        <v>20</v>
      </c>
      <c r="BN46" s="67">
        <v>9.1999999999999993</v>
      </c>
      <c r="BO46" s="67"/>
      <c r="BP46" s="68">
        <v>912.7</v>
      </c>
    </row>
    <row r="47" spans="1:68" x14ac:dyDescent="0.3">
      <c r="A47" s="1"/>
      <c r="B47" s="56" t="s">
        <v>839</v>
      </c>
      <c r="C47" s="69">
        <v>14.4</v>
      </c>
      <c r="D47" s="69"/>
      <c r="E47" s="69"/>
      <c r="F47" s="69">
        <v>20.3</v>
      </c>
      <c r="G47" s="69"/>
      <c r="H47" s="69"/>
      <c r="I47" s="69"/>
      <c r="J47" s="69"/>
      <c r="K47" s="69">
        <v>19.8</v>
      </c>
      <c r="L47" s="69"/>
      <c r="M47" s="69">
        <v>15.5</v>
      </c>
      <c r="N47" s="69">
        <v>20.2</v>
      </c>
      <c r="O47" s="69">
        <v>9.6</v>
      </c>
      <c r="P47" s="69">
        <v>3.3</v>
      </c>
      <c r="Q47" s="69">
        <v>4.2</v>
      </c>
      <c r="R47" s="69">
        <v>20</v>
      </c>
      <c r="S47" s="69">
        <v>20</v>
      </c>
      <c r="T47" s="69">
        <v>20</v>
      </c>
      <c r="U47" s="69">
        <v>18.7</v>
      </c>
      <c r="V47" s="69">
        <v>10.7</v>
      </c>
      <c r="W47" s="69">
        <v>17.3</v>
      </c>
      <c r="X47" s="69">
        <v>74.3</v>
      </c>
      <c r="Y47" s="69">
        <v>72.8</v>
      </c>
      <c r="Z47" s="69">
        <v>82.5</v>
      </c>
      <c r="AA47" s="69"/>
      <c r="AB47" s="69">
        <v>5.4</v>
      </c>
      <c r="AC47" s="69">
        <v>4.5</v>
      </c>
      <c r="AD47" s="69">
        <v>20.9</v>
      </c>
      <c r="AE47" s="69">
        <v>7.2</v>
      </c>
      <c r="AF47" s="69">
        <v>20.399999999999999</v>
      </c>
      <c r="AG47" s="69">
        <v>20.399999999999999</v>
      </c>
      <c r="AH47" s="69">
        <v>20.2</v>
      </c>
      <c r="AI47" s="69">
        <v>8.3000000000000007</v>
      </c>
      <c r="AJ47" s="69"/>
      <c r="AK47" s="69"/>
      <c r="AL47" s="69"/>
      <c r="AM47" s="69">
        <v>3.6</v>
      </c>
      <c r="AN47" s="69">
        <v>9.3000000000000007</v>
      </c>
      <c r="AO47" s="69"/>
      <c r="AP47" s="69"/>
      <c r="AQ47" s="69"/>
      <c r="AR47" s="69">
        <v>3.4</v>
      </c>
      <c r="AS47" s="69">
        <v>0.1</v>
      </c>
      <c r="AT47" s="69"/>
      <c r="AU47" s="69">
        <v>5.5</v>
      </c>
      <c r="AV47" s="69">
        <v>9.9</v>
      </c>
      <c r="AW47" s="69">
        <v>68.2</v>
      </c>
      <c r="AX47" s="69"/>
      <c r="AY47" s="69">
        <v>81.8</v>
      </c>
      <c r="AZ47" s="69"/>
      <c r="BA47" s="69">
        <v>0.6</v>
      </c>
      <c r="BB47" s="69"/>
      <c r="BC47" s="69">
        <v>17.5</v>
      </c>
      <c r="BD47" s="69">
        <v>50</v>
      </c>
      <c r="BE47" s="69">
        <v>20</v>
      </c>
      <c r="BF47" s="69">
        <v>4.4000000000000004</v>
      </c>
      <c r="BG47" s="69"/>
      <c r="BH47" s="69">
        <v>2.2999999999999998</v>
      </c>
      <c r="BI47" s="69">
        <v>2.4</v>
      </c>
      <c r="BJ47" s="69"/>
      <c r="BK47" s="69">
        <v>1.2</v>
      </c>
      <c r="BL47" s="69"/>
      <c r="BM47" s="69">
        <v>20</v>
      </c>
      <c r="BN47" s="69">
        <v>9</v>
      </c>
      <c r="BO47" s="69"/>
      <c r="BP47" s="70">
        <v>860.1</v>
      </c>
    </row>
    <row r="48" spans="1:68" x14ac:dyDescent="0.3">
      <c r="A48" s="1"/>
      <c r="B48" s="50" t="s">
        <v>840</v>
      </c>
      <c r="C48" s="65">
        <v>14.5</v>
      </c>
      <c r="D48" s="65"/>
      <c r="E48" s="65"/>
      <c r="F48" s="65">
        <v>20.3</v>
      </c>
      <c r="G48" s="65"/>
      <c r="H48" s="65"/>
      <c r="I48" s="65"/>
      <c r="J48" s="65"/>
      <c r="K48" s="65">
        <v>19.8</v>
      </c>
      <c r="L48" s="65"/>
      <c r="M48" s="65">
        <v>15.8</v>
      </c>
      <c r="N48" s="65">
        <v>20.3</v>
      </c>
      <c r="O48" s="65">
        <v>9.6999999999999993</v>
      </c>
      <c r="P48" s="65">
        <v>3.3</v>
      </c>
      <c r="Q48" s="65">
        <v>4.2</v>
      </c>
      <c r="R48" s="65">
        <v>20</v>
      </c>
      <c r="S48" s="65">
        <v>20.399999999999999</v>
      </c>
      <c r="T48" s="65">
        <v>20</v>
      </c>
      <c r="U48" s="65">
        <v>18.7</v>
      </c>
      <c r="V48" s="65">
        <v>9</v>
      </c>
      <c r="W48" s="65">
        <v>19</v>
      </c>
      <c r="X48" s="65">
        <v>73.099999999999994</v>
      </c>
      <c r="Y48" s="65">
        <v>63.3</v>
      </c>
      <c r="Z48" s="65">
        <v>82.7</v>
      </c>
      <c r="AA48" s="65"/>
      <c r="AB48" s="65">
        <v>3.8</v>
      </c>
      <c r="AC48" s="65">
        <v>4.0999999999999996</v>
      </c>
      <c r="AD48" s="65">
        <v>20.9</v>
      </c>
      <c r="AE48" s="65">
        <v>7.2</v>
      </c>
      <c r="AF48" s="65">
        <v>20.399999999999999</v>
      </c>
      <c r="AG48" s="65">
        <v>20.399999999999999</v>
      </c>
      <c r="AH48" s="65">
        <v>20.2</v>
      </c>
      <c r="AI48" s="65">
        <v>8.3000000000000007</v>
      </c>
      <c r="AJ48" s="65"/>
      <c r="AK48" s="65">
        <v>0.7</v>
      </c>
      <c r="AL48" s="65">
        <v>0.3</v>
      </c>
      <c r="AM48" s="65">
        <v>3.6</v>
      </c>
      <c r="AN48" s="65">
        <v>9.3000000000000007</v>
      </c>
      <c r="AO48" s="65"/>
      <c r="AP48" s="65"/>
      <c r="AQ48" s="65"/>
      <c r="AR48" s="65">
        <v>3.4</v>
      </c>
      <c r="AS48" s="65">
        <v>0.1</v>
      </c>
      <c r="AT48" s="65"/>
      <c r="AU48" s="65">
        <v>5.5</v>
      </c>
      <c r="AV48" s="65">
        <v>9.8000000000000007</v>
      </c>
      <c r="AW48" s="65">
        <v>56</v>
      </c>
      <c r="AX48" s="65"/>
      <c r="AY48" s="65">
        <v>70.3</v>
      </c>
      <c r="AZ48" s="65"/>
      <c r="BA48" s="65">
        <v>0.6</v>
      </c>
      <c r="BB48" s="65"/>
      <c r="BC48" s="65">
        <v>18.7</v>
      </c>
      <c r="BD48" s="65">
        <v>49.6</v>
      </c>
      <c r="BE48" s="65">
        <v>11</v>
      </c>
      <c r="BF48" s="65">
        <v>4.4000000000000004</v>
      </c>
      <c r="BG48" s="65"/>
      <c r="BH48" s="65">
        <v>2.2999999999999998</v>
      </c>
      <c r="BI48" s="65">
        <v>2.4</v>
      </c>
      <c r="BJ48" s="65"/>
      <c r="BK48" s="65">
        <v>1.2</v>
      </c>
      <c r="BL48" s="65"/>
      <c r="BM48" s="65">
        <v>20</v>
      </c>
      <c r="BN48" s="65">
        <v>9.1999999999999993</v>
      </c>
      <c r="BO48" s="65"/>
      <c r="BP48" s="66">
        <v>817.8</v>
      </c>
    </row>
    <row r="49" spans="1:68" x14ac:dyDescent="0.3">
      <c r="A49" s="1"/>
      <c r="B49" s="54" t="s">
        <v>841</v>
      </c>
      <c r="C49" s="67">
        <v>15</v>
      </c>
      <c r="D49" s="67"/>
      <c r="E49" s="67"/>
      <c r="F49" s="67">
        <v>20.399999999999999</v>
      </c>
      <c r="G49" s="67"/>
      <c r="H49" s="67"/>
      <c r="I49" s="67"/>
      <c r="J49" s="67"/>
      <c r="K49" s="67">
        <v>19.8</v>
      </c>
      <c r="L49" s="67"/>
      <c r="M49" s="67">
        <v>15.8</v>
      </c>
      <c r="N49" s="67">
        <v>20.2</v>
      </c>
      <c r="O49" s="67">
        <v>9.6999999999999993</v>
      </c>
      <c r="P49" s="67">
        <v>3.3</v>
      </c>
      <c r="Q49" s="67">
        <v>4.3</v>
      </c>
      <c r="R49" s="67">
        <v>20</v>
      </c>
      <c r="S49" s="67">
        <v>20.100000000000001</v>
      </c>
      <c r="T49" s="67">
        <v>20</v>
      </c>
      <c r="U49" s="67">
        <v>18.7</v>
      </c>
      <c r="V49" s="67">
        <v>9.6</v>
      </c>
      <c r="W49" s="67">
        <v>19.7</v>
      </c>
      <c r="X49" s="67">
        <v>69.400000000000006</v>
      </c>
      <c r="Y49" s="67">
        <v>54.6</v>
      </c>
      <c r="Z49" s="67">
        <v>80.3</v>
      </c>
      <c r="AA49" s="67"/>
      <c r="AB49" s="67">
        <v>4.8</v>
      </c>
      <c r="AC49" s="67">
        <v>2.1</v>
      </c>
      <c r="AD49" s="67">
        <v>20.9</v>
      </c>
      <c r="AE49" s="67">
        <v>7.2</v>
      </c>
      <c r="AF49" s="67">
        <v>20.399999999999999</v>
      </c>
      <c r="AG49" s="67">
        <v>20.399999999999999</v>
      </c>
      <c r="AH49" s="67">
        <v>20.2</v>
      </c>
      <c r="AI49" s="67">
        <v>8.6</v>
      </c>
      <c r="AJ49" s="67"/>
      <c r="AK49" s="67">
        <v>0.6</v>
      </c>
      <c r="AL49" s="67">
        <v>0.4</v>
      </c>
      <c r="AM49" s="67">
        <v>3.6</v>
      </c>
      <c r="AN49" s="67">
        <v>9.3000000000000007</v>
      </c>
      <c r="AO49" s="67"/>
      <c r="AP49" s="67"/>
      <c r="AQ49" s="67"/>
      <c r="AR49" s="67">
        <v>3.2</v>
      </c>
      <c r="AS49" s="67">
        <v>0.1</v>
      </c>
      <c r="AT49" s="67"/>
      <c r="AU49" s="67">
        <v>5.4</v>
      </c>
      <c r="AV49" s="67">
        <v>9.9</v>
      </c>
      <c r="AW49" s="67">
        <v>41.7</v>
      </c>
      <c r="AX49" s="67"/>
      <c r="AY49" s="67">
        <v>56</v>
      </c>
      <c r="AZ49" s="67"/>
      <c r="BA49" s="67">
        <v>0.6</v>
      </c>
      <c r="BB49" s="67"/>
      <c r="BC49" s="67">
        <v>14.6</v>
      </c>
      <c r="BD49" s="67">
        <v>44.8</v>
      </c>
      <c r="BE49" s="67"/>
      <c r="BF49" s="67">
        <v>4.4000000000000004</v>
      </c>
      <c r="BG49" s="67"/>
      <c r="BH49" s="67">
        <v>2.2999999999999998</v>
      </c>
      <c r="BI49" s="67">
        <v>2.4</v>
      </c>
      <c r="BJ49" s="67"/>
      <c r="BK49" s="67">
        <v>1.2</v>
      </c>
      <c r="BL49" s="67"/>
      <c r="BM49" s="67">
        <v>20</v>
      </c>
      <c r="BN49" s="67">
        <v>9.1999999999999993</v>
      </c>
      <c r="BO49" s="67"/>
      <c r="BP49" s="68">
        <v>755.2</v>
      </c>
    </row>
    <row r="50" spans="1:68" x14ac:dyDescent="0.3">
      <c r="A50" s="1"/>
      <c r="B50" s="54" t="s">
        <v>842</v>
      </c>
      <c r="C50" s="67">
        <v>14.8</v>
      </c>
      <c r="D50" s="67"/>
      <c r="E50" s="67"/>
      <c r="F50" s="67">
        <v>20.3</v>
      </c>
      <c r="G50" s="67"/>
      <c r="H50" s="67"/>
      <c r="I50" s="67"/>
      <c r="J50" s="67"/>
      <c r="K50" s="67">
        <v>19.8</v>
      </c>
      <c r="L50" s="67"/>
      <c r="M50" s="67">
        <v>15.9</v>
      </c>
      <c r="N50" s="67">
        <v>20.2</v>
      </c>
      <c r="O50" s="67">
        <v>9.6</v>
      </c>
      <c r="P50" s="67">
        <v>3.3</v>
      </c>
      <c r="Q50" s="67">
        <v>4.5</v>
      </c>
      <c r="R50" s="67">
        <v>19.899999999999999</v>
      </c>
      <c r="S50" s="67">
        <v>20.2</v>
      </c>
      <c r="T50" s="67">
        <v>19.2</v>
      </c>
      <c r="U50" s="67">
        <v>18.7</v>
      </c>
      <c r="V50" s="67">
        <v>8.4</v>
      </c>
      <c r="W50" s="67">
        <v>18.5</v>
      </c>
      <c r="X50" s="67">
        <v>67.599999999999994</v>
      </c>
      <c r="Y50" s="67">
        <v>52.9</v>
      </c>
      <c r="Z50" s="67">
        <v>77.7</v>
      </c>
      <c r="AA50" s="67"/>
      <c r="AB50" s="67">
        <v>4.5</v>
      </c>
      <c r="AC50" s="67">
        <v>2.2000000000000002</v>
      </c>
      <c r="AD50" s="67">
        <v>20.9</v>
      </c>
      <c r="AE50" s="67">
        <v>7.2</v>
      </c>
      <c r="AF50" s="67">
        <v>20.399999999999999</v>
      </c>
      <c r="AG50" s="67">
        <v>20.399999999999999</v>
      </c>
      <c r="AH50" s="67">
        <v>20.2</v>
      </c>
      <c r="AI50" s="67">
        <v>8.6</v>
      </c>
      <c r="AJ50" s="67"/>
      <c r="AK50" s="67">
        <v>0.3</v>
      </c>
      <c r="AL50" s="67"/>
      <c r="AM50" s="67">
        <v>3.6</v>
      </c>
      <c r="AN50" s="67">
        <v>9.3000000000000007</v>
      </c>
      <c r="AO50" s="67"/>
      <c r="AP50" s="67"/>
      <c r="AQ50" s="67"/>
      <c r="AR50" s="67">
        <v>3.2</v>
      </c>
      <c r="AS50" s="67">
        <v>0.1</v>
      </c>
      <c r="AT50" s="67"/>
      <c r="AU50" s="67">
        <v>5.5</v>
      </c>
      <c r="AV50" s="67">
        <v>10</v>
      </c>
      <c r="AW50" s="67">
        <v>48.1</v>
      </c>
      <c r="AX50" s="67"/>
      <c r="AY50" s="67">
        <v>53.5</v>
      </c>
      <c r="AZ50" s="67"/>
      <c r="BA50" s="67">
        <v>0.6</v>
      </c>
      <c r="BB50" s="67"/>
      <c r="BC50" s="67">
        <v>14.6</v>
      </c>
      <c r="BD50" s="67">
        <v>47.6</v>
      </c>
      <c r="BE50" s="67"/>
      <c r="BF50" s="67">
        <v>4.4000000000000004</v>
      </c>
      <c r="BG50" s="67"/>
      <c r="BH50" s="67">
        <v>2.2999999999999998</v>
      </c>
      <c r="BI50" s="67">
        <v>2.4</v>
      </c>
      <c r="BJ50" s="67"/>
      <c r="BK50" s="67">
        <v>1.2</v>
      </c>
      <c r="BL50" s="67"/>
      <c r="BM50" s="67">
        <v>20</v>
      </c>
      <c r="BN50" s="67">
        <v>9.1</v>
      </c>
      <c r="BO50" s="67"/>
      <c r="BP50" s="68">
        <v>751.7</v>
      </c>
    </row>
    <row r="51" spans="1:68" x14ac:dyDescent="0.3">
      <c r="A51" s="1"/>
      <c r="B51" s="54" t="s">
        <v>843</v>
      </c>
      <c r="C51" s="67">
        <v>14.8</v>
      </c>
      <c r="D51" s="67"/>
      <c r="E51" s="67"/>
      <c r="F51" s="67">
        <v>20.3</v>
      </c>
      <c r="G51" s="67"/>
      <c r="H51" s="67"/>
      <c r="I51" s="67"/>
      <c r="J51" s="67"/>
      <c r="K51" s="67">
        <v>19.8</v>
      </c>
      <c r="L51" s="67"/>
      <c r="M51" s="67">
        <v>15.6</v>
      </c>
      <c r="N51" s="67">
        <v>20.2</v>
      </c>
      <c r="O51" s="67">
        <v>9.6</v>
      </c>
      <c r="P51" s="67">
        <v>3.3</v>
      </c>
      <c r="Q51" s="67">
        <v>4.7</v>
      </c>
      <c r="R51" s="67">
        <v>19.899999999999999</v>
      </c>
      <c r="S51" s="67">
        <v>20</v>
      </c>
      <c r="T51" s="67">
        <v>19.399999999999999</v>
      </c>
      <c r="U51" s="67">
        <v>18.600000000000001</v>
      </c>
      <c r="V51" s="67">
        <v>13.8</v>
      </c>
      <c r="W51" s="67">
        <v>16.3</v>
      </c>
      <c r="X51" s="67">
        <v>63</v>
      </c>
      <c r="Y51" s="67">
        <v>66.099999999999994</v>
      </c>
      <c r="Z51" s="67">
        <v>87.3</v>
      </c>
      <c r="AA51" s="67"/>
      <c r="AB51" s="67">
        <v>5.0999999999999996</v>
      </c>
      <c r="AC51" s="67">
        <v>5.6</v>
      </c>
      <c r="AD51" s="67">
        <v>20.9</v>
      </c>
      <c r="AE51" s="67">
        <v>7.2</v>
      </c>
      <c r="AF51" s="67">
        <v>20.399999999999999</v>
      </c>
      <c r="AG51" s="67">
        <v>20.399999999999999</v>
      </c>
      <c r="AH51" s="67">
        <v>20.2</v>
      </c>
      <c r="AI51" s="67">
        <v>8.5</v>
      </c>
      <c r="AJ51" s="67"/>
      <c r="AK51" s="67"/>
      <c r="AL51" s="67"/>
      <c r="AM51" s="67">
        <v>3.6</v>
      </c>
      <c r="AN51" s="67">
        <v>9.3000000000000007</v>
      </c>
      <c r="AO51" s="67"/>
      <c r="AP51" s="67"/>
      <c r="AQ51" s="67"/>
      <c r="AR51" s="67">
        <v>3.3</v>
      </c>
      <c r="AS51" s="67">
        <v>0.1</v>
      </c>
      <c r="AT51" s="67"/>
      <c r="AU51" s="67">
        <v>5.4</v>
      </c>
      <c r="AV51" s="67">
        <v>9.9</v>
      </c>
      <c r="AW51" s="67">
        <v>35.6</v>
      </c>
      <c r="AX51" s="67"/>
      <c r="AY51" s="67">
        <v>36.5</v>
      </c>
      <c r="AZ51" s="67"/>
      <c r="BA51" s="67">
        <v>0.6</v>
      </c>
      <c r="BB51" s="67"/>
      <c r="BC51" s="67">
        <v>13.7</v>
      </c>
      <c r="BD51" s="67">
        <v>41.6</v>
      </c>
      <c r="BE51" s="67"/>
      <c r="BF51" s="67">
        <v>4.4000000000000004</v>
      </c>
      <c r="BG51" s="67"/>
      <c r="BH51" s="67">
        <v>2.2999999999999998</v>
      </c>
      <c r="BI51" s="67">
        <v>2.4</v>
      </c>
      <c r="BJ51" s="67"/>
      <c r="BK51" s="67">
        <v>1.2</v>
      </c>
      <c r="BL51" s="67"/>
      <c r="BM51" s="67">
        <v>20</v>
      </c>
      <c r="BN51" s="67">
        <v>9.1999999999999993</v>
      </c>
      <c r="BO51" s="67"/>
      <c r="BP51" s="68">
        <v>740.1</v>
      </c>
    </row>
    <row r="52" spans="1:68" x14ac:dyDescent="0.3">
      <c r="A52" s="1"/>
      <c r="B52" s="54" t="s">
        <v>844</v>
      </c>
      <c r="C52" s="67">
        <v>14.9</v>
      </c>
      <c r="D52" s="67"/>
      <c r="E52" s="67"/>
      <c r="F52" s="67">
        <v>20.3</v>
      </c>
      <c r="G52" s="67"/>
      <c r="H52" s="67"/>
      <c r="I52" s="67"/>
      <c r="J52" s="67"/>
      <c r="K52" s="67">
        <v>19.8</v>
      </c>
      <c r="L52" s="67"/>
      <c r="M52" s="67">
        <v>15.9</v>
      </c>
      <c r="N52" s="67">
        <v>20.3</v>
      </c>
      <c r="O52" s="67">
        <v>9.5</v>
      </c>
      <c r="P52" s="67">
        <v>3.3</v>
      </c>
      <c r="Q52" s="67">
        <v>4.5999999999999996</v>
      </c>
      <c r="R52" s="67">
        <v>19.899999999999999</v>
      </c>
      <c r="S52" s="67">
        <v>20.3</v>
      </c>
      <c r="T52" s="67">
        <v>19.399999999999999</v>
      </c>
      <c r="U52" s="67">
        <v>18.600000000000001</v>
      </c>
      <c r="V52" s="67">
        <v>13.2</v>
      </c>
      <c r="W52" s="67">
        <v>16.899999999999999</v>
      </c>
      <c r="X52" s="67">
        <v>60.8</v>
      </c>
      <c r="Y52" s="67">
        <v>54.2</v>
      </c>
      <c r="Z52" s="67">
        <v>79.8</v>
      </c>
      <c r="AA52" s="67"/>
      <c r="AB52" s="67">
        <v>7.8</v>
      </c>
      <c r="AC52" s="67">
        <v>5.3</v>
      </c>
      <c r="AD52" s="67">
        <v>20.9</v>
      </c>
      <c r="AE52" s="67">
        <v>7.4</v>
      </c>
      <c r="AF52" s="67">
        <v>20.399999999999999</v>
      </c>
      <c r="AG52" s="67">
        <v>20.399999999999999</v>
      </c>
      <c r="AH52" s="67">
        <v>20.2</v>
      </c>
      <c r="AI52" s="67">
        <v>8.4</v>
      </c>
      <c r="AJ52" s="67"/>
      <c r="AK52" s="67"/>
      <c r="AL52" s="67"/>
      <c r="AM52" s="67">
        <v>3.6</v>
      </c>
      <c r="AN52" s="67">
        <v>9.3000000000000007</v>
      </c>
      <c r="AO52" s="67"/>
      <c r="AP52" s="67"/>
      <c r="AQ52" s="67"/>
      <c r="AR52" s="67">
        <v>3.3</v>
      </c>
      <c r="AS52" s="67">
        <v>0.1</v>
      </c>
      <c r="AT52" s="67"/>
      <c r="AU52" s="67">
        <v>5.5</v>
      </c>
      <c r="AV52" s="67">
        <v>9.9</v>
      </c>
      <c r="AW52" s="67">
        <v>25.5</v>
      </c>
      <c r="AX52" s="67"/>
      <c r="AY52" s="67">
        <v>32</v>
      </c>
      <c r="AZ52" s="67"/>
      <c r="BA52" s="67">
        <v>0.6</v>
      </c>
      <c r="BB52" s="67"/>
      <c r="BC52" s="67">
        <v>12.1</v>
      </c>
      <c r="BD52" s="67">
        <v>41.4</v>
      </c>
      <c r="BE52" s="67"/>
      <c r="BF52" s="67">
        <v>4.4000000000000004</v>
      </c>
      <c r="BG52" s="67"/>
      <c r="BH52" s="67">
        <v>2.2999999999999998</v>
      </c>
      <c r="BI52" s="67">
        <v>2.4</v>
      </c>
      <c r="BJ52" s="67"/>
      <c r="BK52" s="67">
        <v>1.2</v>
      </c>
      <c r="BL52" s="67"/>
      <c r="BM52" s="67">
        <v>20</v>
      </c>
      <c r="BN52" s="67">
        <v>9.1</v>
      </c>
      <c r="BO52" s="67"/>
      <c r="BP52" s="68">
        <v>705.2</v>
      </c>
    </row>
    <row r="53" spans="1:68" x14ac:dyDescent="0.3">
      <c r="A53" s="1"/>
      <c r="B53" s="54" t="s">
        <v>845</v>
      </c>
      <c r="C53" s="67">
        <v>15.1</v>
      </c>
      <c r="D53" s="67"/>
      <c r="E53" s="67"/>
      <c r="F53" s="67">
        <v>20.3</v>
      </c>
      <c r="G53" s="67"/>
      <c r="H53" s="67"/>
      <c r="I53" s="67"/>
      <c r="J53" s="67"/>
      <c r="K53" s="67">
        <v>19.8</v>
      </c>
      <c r="L53" s="67"/>
      <c r="M53" s="67">
        <v>15.6</v>
      </c>
      <c r="N53" s="67">
        <v>20.2</v>
      </c>
      <c r="O53" s="67">
        <v>9.4</v>
      </c>
      <c r="P53" s="67">
        <v>3.3</v>
      </c>
      <c r="Q53" s="67">
        <v>4.5999999999999996</v>
      </c>
      <c r="R53" s="67">
        <v>19.899999999999999</v>
      </c>
      <c r="S53" s="67">
        <v>19.8</v>
      </c>
      <c r="T53" s="67">
        <v>19.399999999999999</v>
      </c>
      <c r="U53" s="67">
        <v>18.600000000000001</v>
      </c>
      <c r="V53" s="67">
        <v>14</v>
      </c>
      <c r="W53" s="67">
        <v>17.399999999999999</v>
      </c>
      <c r="X53" s="67">
        <v>67.5</v>
      </c>
      <c r="Y53" s="67">
        <v>68</v>
      </c>
      <c r="Z53" s="67">
        <v>91.7</v>
      </c>
      <c r="AA53" s="67"/>
      <c r="AB53" s="67">
        <v>8.5</v>
      </c>
      <c r="AC53" s="67">
        <v>2.5</v>
      </c>
      <c r="AD53" s="67">
        <v>20.9</v>
      </c>
      <c r="AE53" s="67">
        <v>7.4</v>
      </c>
      <c r="AF53" s="67">
        <v>20.399999999999999</v>
      </c>
      <c r="AG53" s="67">
        <v>20.399999999999999</v>
      </c>
      <c r="AH53" s="67">
        <v>20.2</v>
      </c>
      <c r="AI53" s="67">
        <v>8.4</v>
      </c>
      <c r="AJ53" s="67"/>
      <c r="AK53" s="67"/>
      <c r="AL53" s="67"/>
      <c r="AM53" s="67">
        <v>3.6</v>
      </c>
      <c r="AN53" s="67">
        <v>9.3000000000000007</v>
      </c>
      <c r="AO53" s="67"/>
      <c r="AP53" s="67"/>
      <c r="AQ53" s="67"/>
      <c r="AR53" s="67">
        <v>3.2</v>
      </c>
      <c r="AS53" s="67">
        <v>0.1</v>
      </c>
      <c r="AT53" s="67"/>
      <c r="AU53" s="67">
        <v>5.5</v>
      </c>
      <c r="AV53" s="67">
        <v>10</v>
      </c>
      <c r="AW53" s="67">
        <v>12.9</v>
      </c>
      <c r="AX53" s="67"/>
      <c r="AY53" s="67">
        <v>21.6</v>
      </c>
      <c r="AZ53" s="67"/>
      <c r="BA53" s="67">
        <v>0.6</v>
      </c>
      <c r="BB53" s="67"/>
      <c r="BC53" s="67">
        <v>13.2</v>
      </c>
      <c r="BD53" s="67">
        <v>39.4</v>
      </c>
      <c r="BE53" s="67"/>
      <c r="BF53" s="67">
        <v>4.4000000000000004</v>
      </c>
      <c r="BG53" s="67"/>
      <c r="BH53" s="67">
        <v>2.2999999999999998</v>
      </c>
      <c r="BI53" s="67">
        <v>2.4</v>
      </c>
      <c r="BJ53" s="67"/>
      <c r="BK53" s="67">
        <v>1.2</v>
      </c>
      <c r="BL53" s="67"/>
      <c r="BM53" s="67">
        <v>20</v>
      </c>
      <c r="BN53" s="67">
        <v>9</v>
      </c>
      <c r="BO53" s="67"/>
      <c r="BP53" s="68">
        <v>712</v>
      </c>
    </row>
    <row r="54" spans="1:68" x14ac:dyDescent="0.3">
      <c r="A54" s="1"/>
      <c r="B54" s="54" t="s">
        <v>846</v>
      </c>
      <c r="C54" s="67">
        <v>14.2</v>
      </c>
      <c r="D54" s="67"/>
      <c r="E54" s="67"/>
      <c r="F54" s="67">
        <v>20.3</v>
      </c>
      <c r="G54" s="67"/>
      <c r="H54" s="67"/>
      <c r="I54" s="67"/>
      <c r="J54" s="67"/>
      <c r="K54" s="67">
        <v>19.8</v>
      </c>
      <c r="L54" s="67"/>
      <c r="M54" s="67">
        <v>16.3</v>
      </c>
      <c r="N54" s="67">
        <v>20.3</v>
      </c>
      <c r="O54" s="67">
        <v>9.4</v>
      </c>
      <c r="P54" s="67">
        <v>3.3</v>
      </c>
      <c r="Q54" s="67">
        <v>4.5999999999999996</v>
      </c>
      <c r="R54" s="67">
        <v>20</v>
      </c>
      <c r="S54" s="67">
        <v>20.6</v>
      </c>
      <c r="T54" s="67">
        <v>17.5</v>
      </c>
      <c r="U54" s="67">
        <v>18.5</v>
      </c>
      <c r="V54" s="67">
        <v>13.6</v>
      </c>
      <c r="W54" s="67">
        <v>14.2</v>
      </c>
      <c r="X54" s="67">
        <v>66</v>
      </c>
      <c r="Y54" s="67">
        <v>74.3</v>
      </c>
      <c r="Z54" s="67">
        <v>91.3</v>
      </c>
      <c r="AA54" s="67"/>
      <c r="AB54" s="67">
        <v>9</v>
      </c>
      <c r="AC54" s="67">
        <v>4.0999999999999996</v>
      </c>
      <c r="AD54" s="67">
        <v>20.9</v>
      </c>
      <c r="AE54" s="67">
        <v>7.4</v>
      </c>
      <c r="AF54" s="67">
        <v>20.399999999999999</v>
      </c>
      <c r="AG54" s="67">
        <v>20.399999999999999</v>
      </c>
      <c r="AH54" s="67">
        <v>20.2</v>
      </c>
      <c r="AI54" s="67">
        <v>8.4</v>
      </c>
      <c r="AJ54" s="67"/>
      <c r="AK54" s="67"/>
      <c r="AL54" s="67"/>
      <c r="AM54" s="67">
        <v>3.6</v>
      </c>
      <c r="AN54" s="67">
        <v>9.3000000000000007</v>
      </c>
      <c r="AO54" s="67"/>
      <c r="AP54" s="67"/>
      <c r="AQ54" s="67"/>
      <c r="AR54" s="67">
        <v>3.2</v>
      </c>
      <c r="AS54" s="67">
        <v>0.1</v>
      </c>
      <c r="AT54" s="67"/>
      <c r="AU54" s="67">
        <v>5.5</v>
      </c>
      <c r="AV54" s="67">
        <v>9.9</v>
      </c>
      <c r="AW54" s="67">
        <v>7</v>
      </c>
      <c r="AX54" s="67"/>
      <c r="AY54" s="67">
        <v>13.9</v>
      </c>
      <c r="AZ54" s="67"/>
      <c r="BA54" s="67">
        <v>0.6</v>
      </c>
      <c r="BB54" s="67"/>
      <c r="BC54" s="67">
        <v>11.1</v>
      </c>
      <c r="BD54" s="67">
        <v>32.700000000000003</v>
      </c>
      <c r="BE54" s="67"/>
      <c r="BF54" s="67">
        <v>4.4000000000000004</v>
      </c>
      <c r="BG54" s="67"/>
      <c r="BH54" s="67">
        <v>2.2999999999999998</v>
      </c>
      <c r="BI54" s="67">
        <v>2.4</v>
      </c>
      <c r="BJ54" s="67"/>
      <c r="BK54" s="67">
        <v>1.2</v>
      </c>
      <c r="BL54" s="67"/>
      <c r="BM54" s="67">
        <v>20</v>
      </c>
      <c r="BN54" s="67">
        <v>9.1</v>
      </c>
      <c r="BO54" s="67"/>
      <c r="BP54" s="68">
        <v>691.3</v>
      </c>
    </row>
    <row r="55" spans="1:68" x14ac:dyDescent="0.3">
      <c r="A55" s="1"/>
      <c r="B55" s="56" t="s">
        <v>1068</v>
      </c>
      <c r="C55" s="69">
        <v>14.8</v>
      </c>
      <c r="D55" s="69"/>
      <c r="E55" s="69"/>
      <c r="F55" s="69">
        <v>20.3</v>
      </c>
      <c r="G55" s="69">
        <v>2</v>
      </c>
      <c r="H55" s="69"/>
      <c r="I55" s="69"/>
      <c r="J55" s="69"/>
      <c r="K55" s="69">
        <v>19.8</v>
      </c>
      <c r="L55" s="69"/>
      <c r="M55" s="69">
        <v>15.5</v>
      </c>
      <c r="N55" s="69">
        <v>20.2</v>
      </c>
      <c r="O55" s="69">
        <v>9.5</v>
      </c>
      <c r="P55" s="69">
        <v>3.3</v>
      </c>
      <c r="Q55" s="69">
        <v>4.5</v>
      </c>
      <c r="R55" s="69">
        <v>19.899999999999999</v>
      </c>
      <c r="S55" s="69">
        <v>20.100000000000001</v>
      </c>
      <c r="T55" s="69">
        <v>19</v>
      </c>
      <c r="U55" s="69">
        <v>18.600000000000001</v>
      </c>
      <c r="V55" s="69">
        <v>12.1</v>
      </c>
      <c r="W55" s="69">
        <v>11.4</v>
      </c>
      <c r="X55" s="69">
        <v>70.900000000000006</v>
      </c>
      <c r="Y55" s="69">
        <v>69.900000000000006</v>
      </c>
      <c r="Z55" s="69">
        <v>85.5</v>
      </c>
      <c r="AA55" s="69"/>
      <c r="AB55" s="69">
        <v>8.1</v>
      </c>
      <c r="AC55" s="69">
        <v>3</v>
      </c>
      <c r="AD55" s="69">
        <v>20.9</v>
      </c>
      <c r="AE55" s="69">
        <v>7.4</v>
      </c>
      <c r="AF55" s="69">
        <v>20.399999999999999</v>
      </c>
      <c r="AG55" s="69">
        <v>20.399999999999999</v>
      </c>
      <c r="AH55" s="69">
        <v>20.2</v>
      </c>
      <c r="AI55" s="69">
        <v>8.5</v>
      </c>
      <c r="AJ55" s="69"/>
      <c r="AK55" s="69"/>
      <c r="AL55" s="69"/>
      <c r="AM55" s="69">
        <v>3.6</v>
      </c>
      <c r="AN55" s="69">
        <v>9.3000000000000007</v>
      </c>
      <c r="AO55" s="69"/>
      <c r="AP55" s="69"/>
      <c r="AQ55" s="69"/>
      <c r="AR55" s="69">
        <v>3.2</v>
      </c>
      <c r="AS55" s="69">
        <v>0.1</v>
      </c>
      <c r="AT55" s="69"/>
      <c r="AU55" s="69">
        <v>5.4</v>
      </c>
      <c r="AV55" s="69">
        <v>9.9</v>
      </c>
      <c r="AW55" s="69">
        <v>4.7</v>
      </c>
      <c r="AX55" s="69"/>
      <c r="AY55" s="69">
        <v>9.8000000000000007</v>
      </c>
      <c r="AZ55" s="69"/>
      <c r="BA55" s="69">
        <v>0.6</v>
      </c>
      <c r="BB55" s="69"/>
      <c r="BC55" s="69">
        <v>12.1</v>
      </c>
      <c r="BD55" s="69">
        <v>29.3</v>
      </c>
      <c r="BE55" s="69"/>
      <c r="BF55" s="69">
        <v>4.4000000000000004</v>
      </c>
      <c r="BG55" s="69"/>
      <c r="BH55" s="69">
        <v>2.2999999999999998</v>
      </c>
      <c r="BI55" s="69">
        <v>2.4</v>
      </c>
      <c r="BJ55" s="69"/>
      <c r="BK55" s="69">
        <v>1.2</v>
      </c>
      <c r="BL55" s="69"/>
      <c r="BM55" s="69">
        <v>20</v>
      </c>
      <c r="BN55" s="69">
        <v>9</v>
      </c>
      <c r="BO55" s="69"/>
      <c r="BP55" s="70">
        <v>673.5</v>
      </c>
    </row>
    <row r="56" spans="1:68" ht="15.6" x14ac:dyDescent="0.3">
      <c r="A56" s="1"/>
      <c r="B56" s="71" t="s">
        <v>1069</v>
      </c>
      <c r="C56" s="72">
        <v>371</v>
      </c>
      <c r="D56" s="72">
        <v>0</v>
      </c>
      <c r="E56" s="72">
        <v>0</v>
      </c>
      <c r="F56" s="72">
        <v>271.89999999999998</v>
      </c>
      <c r="G56" s="72">
        <v>50</v>
      </c>
      <c r="H56" s="72">
        <v>0</v>
      </c>
      <c r="I56" s="72">
        <v>0</v>
      </c>
      <c r="J56" s="72">
        <v>6.95</v>
      </c>
      <c r="K56" s="72">
        <v>475.25</v>
      </c>
      <c r="L56" s="72">
        <v>0</v>
      </c>
      <c r="M56" s="72">
        <v>381.25</v>
      </c>
      <c r="N56" s="72">
        <v>486.15</v>
      </c>
      <c r="O56" s="72">
        <v>229.45</v>
      </c>
      <c r="P56" s="72">
        <v>76.25</v>
      </c>
      <c r="Q56" s="72">
        <v>114.35</v>
      </c>
      <c r="R56" s="72">
        <v>479.25</v>
      </c>
      <c r="S56" s="72">
        <v>485.35</v>
      </c>
      <c r="T56" s="72">
        <v>422.9</v>
      </c>
      <c r="U56" s="72">
        <v>456.2</v>
      </c>
      <c r="V56" s="72">
        <v>436.85</v>
      </c>
      <c r="W56" s="72">
        <v>1106.7</v>
      </c>
      <c r="X56" s="72">
        <v>1863.25</v>
      </c>
      <c r="Y56" s="72">
        <v>1256.55</v>
      </c>
      <c r="Z56" s="72">
        <v>1659.55</v>
      </c>
      <c r="AA56" s="72">
        <v>306</v>
      </c>
      <c r="AB56" s="72">
        <v>158.30000000000001</v>
      </c>
      <c r="AC56" s="72">
        <v>90.45</v>
      </c>
      <c r="AD56" s="72">
        <v>502.05</v>
      </c>
      <c r="AE56" s="72">
        <v>162.4</v>
      </c>
      <c r="AF56" s="72">
        <v>489.6</v>
      </c>
      <c r="AG56" s="72">
        <v>489.6</v>
      </c>
      <c r="AH56" s="72">
        <v>484.8</v>
      </c>
      <c r="AI56" s="72">
        <v>201.75</v>
      </c>
      <c r="AJ56" s="72">
        <v>711</v>
      </c>
      <c r="AK56" s="72">
        <v>100.65</v>
      </c>
      <c r="AL56" s="72">
        <v>122.25</v>
      </c>
      <c r="AM56" s="72">
        <v>84.9</v>
      </c>
      <c r="AN56" s="72">
        <v>223.2</v>
      </c>
      <c r="AO56" s="72">
        <v>0</v>
      </c>
      <c r="AP56" s="72">
        <v>2244.81</v>
      </c>
      <c r="AQ56" s="72">
        <v>0.9</v>
      </c>
      <c r="AR56" s="72">
        <v>79.849999999999994</v>
      </c>
      <c r="AS56" s="72">
        <v>133.85</v>
      </c>
      <c r="AT56" s="72">
        <v>137.9</v>
      </c>
      <c r="AU56" s="72">
        <v>131.44999999999999</v>
      </c>
      <c r="AV56" s="72">
        <v>237.95</v>
      </c>
      <c r="AW56" s="72">
        <v>1268.95</v>
      </c>
      <c r="AX56" s="72">
        <v>1239.8499999999999</v>
      </c>
      <c r="AY56" s="72">
        <v>1265.0999999999999</v>
      </c>
      <c r="AZ56" s="72">
        <v>915</v>
      </c>
      <c r="BA56" s="72">
        <v>14.4</v>
      </c>
      <c r="BB56" s="72">
        <v>164.75</v>
      </c>
      <c r="BC56" s="72">
        <v>496.3</v>
      </c>
      <c r="BD56" s="72">
        <v>1503.5</v>
      </c>
      <c r="BE56" s="72">
        <v>405.4</v>
      </c>
      <c r="BF56" s="72">
        <v>91.3</v>
      </c>
      <c r="BG56" s="72">
        <v>0</v>
      </c>
      <c r="BH56" s="72">
        <v>55.2</v>
      </c>
      <c r="BI56" s="72">
        <v>57.6</v>
      </c>
      <c r="BJ56" s="72">
        <v>128.35</v>
      </c>
      <c r="BK56" s="72">
        <v>28.8</v>
      </c>
      <c r="BL56" s="72">
        <v>0</v>
      </c>
      <c r="BM56" s="72">
        <v>479.8</v>
      </c>
      <c r="BN56" s="72">
        <v>218.35</v>
      </c>
      <c r="BO56" s="72">
        <v>129</v>
      </c>
      <c r="BP56" s="72">
        <v>26184.46</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585</v>
      </c>
      <c r="M70" s="1">
        <v>575.1</v>
      </c>
      <c r="N70" s="1">
        <v>2.1963408831039479</v>
      </c>
      <c r="O70" s="1" t="s">
        <v>1070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586</v>
      </c>
      <c r="M71" s="1">
        <v>6118.36</v>
      </c>
      <c r="N71" s="1">
        <v>23.366378378626102</v>
      </c>
      <c r="O71" s="1" t="s">
        <v>1071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584</v>
      </c>
      <c r="M72" s="1">
        <v>8162.6</v>
      </c>
      <c r="N72" s="1">
        <v>31.173451734349303</v>
      </c>
      <c r="O72" s="1" t="s">
        <v>1072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587</v>
      </c>
      <c r="M73" s="1">
        <v>11328.4</v>
      </c>
      <c r="N73" s="1">
        <v>43.263829003920641</v>
      </c>
      <c r="O73" s="1" t="s">
        <v>1073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1074</v>
      </c>
      <c r="C5" s="210"/>
      <c r="D5" s="210"/>
      <c r="E5" s="210"/>
      <c r="F5" s="210"/>
      <c r="G5" s="210"/>
      <c r="H5" s="210"/>
      <c r="I5" s="210"/>
    </row>
    <row r="6" spans="1:9" ht="43.95" customHeight="1" x14ac:dyDescent="0.3">
      <c r="A6" s="1"/>
      <c r="B6" s="209" t="s">
        <v>578</v>
      </c>
      <c r="C6" s="209" t="s">
        <v>634</v>
      </c>
      <c r="D6" s="209" t="s">
        <v>168</v>
      </c>
      <c r="E6" s="209" t="s">
        <v>180</v>
      </c>
      <c r="F6" s="209" t="s">
        <v>228</v>
      </c>
      <c r="G6" s="209" t="s">
        <v>632</v>
      </c>
      <c r="H6" s="209" t="s">
        <v>633</v>
      </c>
      <c r="I6" s="64" t="s">
        <v>1075</v>
      </c>
    </row>
    <row r="7" spans="1:9" x14ac:dyDescent="0.3">
      <c r="A7" s="1"/>
      <c r="B7" s="209"/>
      <c r="C7" s="64" t="s">
        <v>1026</v>
      </c>
      <c r="D7" s="64" t="s">
        <v>1027</v>
      </c>
      <c r="E7" s="64" t="s">
        <v>1028</v>
      </c>
      <c r="F7" s="64" t="s">
        <v>1031</v>
      </c>
      <c r="G7" s="64" t="s">
        <v>1076</v>
      </c>
      <c r="H7" s="64" t="s">
        <v>1047</v>
      </c>
      <c r="I7" s="64" t="s">
        <v>791</v>
      </c>
    </row>
    <row r="8" spans="1:9" x14ac:dyDescent="0.3">
      <c r="A8" s="1"/>
      <c r="B8" s="50" t="s">
        <v>1049</v>
      </c>
      <c r="C8" s="65">
        <v>16.5</v>
      </c>
      <c r="D8" s="65"/>
      <c r="E8" s="65"/>
      <c r="F8" s="65"/>
      <c r="G8" s="65">
        <v>75.5</v>
      </c>
      <c r="H8" s="65">
        <v>32.5</v>
      </c>
      <c r="I8" s="66">
        <v>124.5</v>
      </c>
    </row>
    <row r="9" spans="1:9" x14ac:dyDescent="0.3">
      <c r="A9" s="1"/>
      <c r="B9" s="54" t="s">
        <v>1050</v>
      </c>
      <c r="C9" s="67">
        <v>16.5</v>
      </c>
      <c r="D9" s="67"/>
      <c r="E9" s="67"/>
      <c r="F9" s="67"/>
      <c r="G9" s="67">
        <v>74.400000000000006</v>
      </c>
      <c r="H9" s="67">
        <v>32.4</v>
      </c>
      <c r="I9" s="68">
        <v>123.3</v>
      </c>
    </row>
    <row r="10" spans="1:9" x14ac:dyDescent="0.3">
      <c r="A10" s="1"/>
      <c r="B10" s="54" t="s">
        <v>1051</v>
      </c>
      <c r="C10" s="67">
        <v>15.5</v>
      </c>
      <c r="D10" s="67"/>
      <c r="E10" s="67"/>
      <c r="F10" s="67"/>
      <c r="G10" s="67">
        <v>74.2</v>
      </c>
      <c r="H10" s="67">
        <v>32.4</v>
      </c>
      <c r="I10" s="68">
        <v>122.1</v>
      </c>
    </row>
    <row r="11" spans="1:9" x14ac:dyDescent="0.3">
      <c r="A11" s="1"/>
      <c r="B11" s="54" t="s">
        <v>1052</v>
      </c>
      <c r="C11" s="67">
        <v>15.6</v>
      </c>
      <c r="D11" s="67"/>
      <c r="E11" s="67"/>
      <c r="F11" s="67"/>
      <c r="G11" s="67">
        <v>75.3</v>
      </c>
      <c r="H11" s="67">
        <v>32.6</v>
      </c>
      <c r="I11" s="68">
        <v>123.5</v>
      </c>
    </row>
    <row r="12" spans="1:9" x14ac:dyDescent="0.3">
      <c r="A12" s="1"/>
      <c r="B12" s="54" t="s">
        <v>1053</v>
      </c>
      <c r="C12" s="67">
        <v>16.399999999999999</v>
      </c>
      <c r="D12" s="67"/>
      <c r="E12" s="67"/>
      <c r="F12" s="67"/>
      <c r="G12" s="67">
        <v>75.3</v>
      </c>
      <c r="H12" s="67">
        <v>32.6</v>
      </c>
      <c r="I12" s="68">
        <v>124.3</v>
      </c>
    </row>
    <row r="13" spans="1:9" x14ac:dyDescent="0.3">
      <c r="A13" s="1"/>
      <c r="B13" s="54" t="s">
        <v>1054</v>
      </c>
      <c r="C13" s="67">
        <v>16.7</v>
      </c>
      <c r="D13" s="67"/>
      <c r="E13" s="67"/>
      <c r="F13" s="67"/>
      <c r="G13" s="67">
        <v>75.099999999999994</v>
      </c>
      <c r="H13" s="67">
        <v>32.6</v>
      </c>
      <c r="I13" s="68">
        <v>124.4</v>
      </c>
    </row>
    <row r="14" spans="1:9" x14ac:dyDescent="0.3">
      <c r="A14" s="1"/>
      <c r="B14" s="54" t="s">
        <v>1055</v>
      </c>
      <c r="C14" s="67">
        <v>16.3</v>
      </c>
      <c r="D14" s="67"/>
      <c r="E14" s="67"/>
      <c r="F14" s="67"/>
      <c r="G14" s="67">
        <v>75.400000000000006</v>
      </c>
      <c r="H14" s="67">
        <v>32.6</v>
      </c>
      <c r="I14" s="68">
        <v>124.3</v>
      </c>
    </row>
    <row r="15" spans="1:9" x14ac:dyDescent="0.3">
      <c r="A15" s="1"/>
      <c r="B15" s="56" t="s">
        <v>1056</v>
      </c>
      <c r="C15" s="69">
        <v>16.2</v>
      </c>
      <c r="D15" s="69"/>
      <c r="E15" s="69"/>
      <c r="F15" s="69"/>
      <c r="G15" s="69">
        <v>74.7</v>
      </c>
      <c r="H15" s="69">
        <v>32.6</v>
      </c>
      <c r="I15" s="70">
        <v>123.5</v>
      </c>
    </row>
    <row r="16" spans="1:9" x14ac:dyDescent="0.3">
      <c r="A16" s="1"/>
      <c r="B16" s="50" t="s">
        <v>1057</v>
      </c>
      <c r="C16" s="65">
        <v>16.2</v>
      </c>
      <c r="D16" s="65"/>
      <c r="E16" s="65"/>
      <c r="F16" s="65"/>
      <c r="G16" s="65">
        <v>75.5</v>
      </c>
      <c r="H16" s="65">
        <v>32.700000000000003</v>
      </c>
      <c r="I16" s="66">
        <v>124.4</v>
      </c>
    </row>
    <row r="17" spans="1:9" x14ac:dyDescent="0.3">
      <c r="A17" s="1"/>
      <c r="B17" s="54" t="s">
        <v>1058</v>
      </c>
      <c r="C17" s="67">
        <v>17</v>
      </c>
      <c r="D17" s="67"/>
      <c r="E17" s="67"/>
      <c r="F17" s="67"/>
      <c r="G17" s="67">
        <v>75.3</v>
      </c>
      <c r="H17" s="67">
        <v>32.6</v>
      </c>
      <c r="I17" s="68">
        <v>124.9</v>
      </c>
    </row>
    <row r="18" spans="1:9" x14ac:dyDescent="0.3">
      <c r="A18" s="1"/>
      <c r="B18" s="54" t="s">
        <v>1059</v>
      </c>
      <c r="C18" s="67">
        <v>17</v>
      </c>
      <c r="D18" s="67"/>
      <c r="E18" s="67"/>
      <c r="F18" s="67"/>
      <c r="G18" s="67">
        <v>75.400000000000006</v>
      </c>
      <c r="H18" s="67">
        <v>32.4</v>
      </c>
      <c r="I18" s="68">
        <v>124.8</v>
      </c>
    </row>
    <row r="19" spans="1:9" x14ac:dyDescent="0.3">
      <c r="A19" s="1"/>
      <c r="B19" s="54" t="s">
        <v>1060</v>
      </c>
      <c r="C19" s="67">
        <v>16.8</v>
      </c>
      <c r="D19" s="67"/>
      <c r="E19" s="67"/>
      <c r="F19" s="67"/>
      <c r="G19" s="67">
        <v>74.900000000000006</v>
      </c>
      <c r="H19" s="67">
        <v>32.6</v>
      </c>
      <c r="I19" s="68">
        <v>124.3</v>
      </c>
    </row>
    <row r="20" spans="1:9" x14ac:dyDescent="0.3">
      <c r="A20" s="1"/>
      <c r="B20" s="54" t="s">
        <v>1061</v>
      </c>
      <c r="C20" s="67">
        <v>15.8</v>
      </c>
      <c r="D20" s="67"/>
      <c r="E20" s="67"/>
      <c r="F20" s="67"/>
      <c r="G20" s="67">
        <v>75.400000000000006</v>
      </c>
      <c r="H20" s="67">
        <v>32.700000000000003</v>
      </c>
      <c r="I20" s="68">
        <v>123.9</v>
      </c>
    </row>
    <row r="21" spans="1:9" x14ac:dyDescent="0.3">
      <c r="A21" s="1"/>
      <c r="B21" s="54" t="s">
        <v>1062</v>
      </c>
      <c r="C21" s="67">
        <v>16.3</v>
      </c>
      <c r="D21" s="67"/>
      <c r="E21" s="67"/>
      <c r="F21" s="67"/>
      <c r="G21" s="67">
        <v>75.599999999999994</v>
      </c>
      <c r="H21" s="67">
        <v>32.799999999999997</v>
      </c>
      <c r="I21" s="68">
        <v>124.7</v>
      </c>
    </row>
    <row r="22" spans="1:9" x14ac:dyDescent="0.3">
      <c r="A22" s="1"/>
      <c r="B22" s="54" t="s">
        <v>1063</v>
      </c>
      <c r="C22" s="67">
        <v>16.399999999999999</v>
      </c>
      <c r="D22" s="67"/>
      <c r="E22" s="67"/>
      <c r="F22" s="67"/>
      <c r="G22" s="67">
        <v>75.7</v>
      </c>
      <c r="H22" s="67">
        <v>32.700000000000003</v>
      </c>
      <c r="I22" s="68">
        <v>124.8</v>
      </c>
    </row>
    <row r="23" spans="1:9" x14ac:dyDescent="0.3">
      <c r="A23" s="1"/>
      <c r="B23" s="56" t="s">
        <v>1064</v>
      </c>
      <c r="C23" s="69">
        <v>16.3</v>
      </c>
      <c r="D23" s="69"/>
      <c r="E23" s="69"/>
      <c r="F23" s="69"/>
      <c r="G23" s="69">
        <v>74.5</v>
      </c>
      <c r="H23" s="69">
        <v>32.9</v>
      </c>
      <c r="I23" s="70">
        <v>123.7</v>
      </c>
    </row>
    <row r="24" spans="1:9" x14ac:dyDescent="0.3">
      <c r="A24" s="1"/>
      <c r="B24" s="50" t="s">
        <v>1065</v>
      </c>
      <c r="C24" s="65">
        <v>16.3</v>
      </c>
      <c r="D24" s="65"/>
      <c r="E24" s="65"/>
      <c r="F24" s="65"/>
      <c r="G24" s="65">
        <v>74.400000000000006</v>
      </c>
      <c r="H24" s="65">
        <v>32.799999999999997</v>
      </c>
      <c r="I24" s="66">
        <v>123.5</v>
      </c>
    </row>
    <row r="25" spans="1:9" x14ac:dyDescent="0.3">
      <c r="A25" s="1"/>
      <c r="B25" s="54" t="s">
        <v>1066</v>
      </c>
      <c r="C25" s="67">
        <v>16</v>
      </c>
      <c r="D25" s="67"/>
      <c r="E25" s="67"/>
      <c r="F25" s="67"/>
      <c r="G25" s="67">
        <v>74.2</v>
      </c>
      <c r="H25" s="67">
        <v>32.700000000000003</v>
      </c>
      <c r="I25" s="68">
        <v>122.9</v>
      </c>
    </row>
    <row r="26" spans="1:9" x14ac:dyDescent="0.3">
      <c r="A26" s="1"/>
      <c r="B26" s="54" t="s">
        <v>1067</v>
      </c>
      <c r="C26" s="67">
        <v>16.100000000000001</v>
      </c>
      <c r="D26" s="67"/>
      <c r="E26" s="67"/>
      <c r="F26" s="67"/>
      <c r="G26" s="67">
        <v>75.3</v>
      </c>
      <c r="H26" s="67">
        <v>32.5</v>
      </c>
      <c r="I26" s="68">
        <v>123.9</v>
      </c>
    </row>
    <row r="27" spans="1:9" x14ac:dyDescent="0.3">
      <c r="A27" s="1"/>
      <c r="B27" s="54" t="s">
        <v>819</v>
      </c>
      <c r="C27" s="67">
        <v>16</v>
      </c>
      <c r="D27" s="67"/>
      <c r="E27" s="67"/>
      <c r="F27" s="67"/>
      <c r="G27" s="67">
        <v>75.3</v>
      </c>
      <c r="H27" s="67">
        <v>31.9</v>
      </c>
      <c r="I27" s="68">
        <v>123.2</v>
      </c>
    </row>
    <row r="28" spans="1:9" x14ac:dyDescent="0.3">
      <c r="A28" s="1"/>
      <c r="B28" s="54" t="s">
        <v>820</v>
      </c>
      <c r="C28" s="67">
        <v>16</v>
      </c>
      <c r="D28" s="67"/>
      <c r="E28" s="67"/>
      <c r="F28" s="67"/>
      <c r="G28" s="67">
        <v>76</v>
      </c>
      <c r="H28" s="67">
        <v>32.1</v>
      </c>
      <c r="I28" s="68">
        <v>124.1</v>
      </c>
    </row>
    <row r="29" spans="1:9" x14ac:dyDescent="0.3">
      <c r="A29" s="1"/>
      <c r="B29" s="54" t="s">
        <v>821</v>
      </c>
      <c r="C29" s="67">
        <v>15.8</v>
      </c>
      <c r="D29" s="67"/>
      <c r="E29" s="67"/>
      <c r="F29" s="67"/>
      <c r="G29" s="67">
        <v>71.599999999999994</v>
      </c>
      <c r="H29" s="67">
        <v>32.1</v>
      </c>
      <c r="I29" s="68">
        <v>119.5</v>
      </c>
    </row>
    <row r="30" spans="1:9" x14ac:dyDescent="0.3">
      <c r="A30" s="1"/>
      <c r="B30" s="54" t="s">
        <v>822</v>
      </c>
      <c r="C30" s="67">
        <v>15</v>
      </c>
      <c r="D30" s="67"/>
      <c r="E30" s="67"/>
      <c r="F30" s="67"/>
      <c r="G30" s="67">
        <v>68.8</v>
      </c>
      <c r="H30" s="67">
        <v>32</v>
      </c>
      <c r="I30" s="68">
        <v>115.8</v>
      </c>
    </row>
    <row r="31" spans="1:9" x14ac:dyDescent="0.3">
      <c r="A31" s="1"/>
      <c r="B31" s="56" t="s">
        <v>823</v>
      </c>
      <c r="C31" s="69">
        <v>15.2</v>
      </c>
      <c r="D31" s="69"/>
      <c r="E31" s="69"/>
      <c r="F31" s="69"/>
      <c r="G31" s="69">
        <v>68.8</v>
      </c>
      <c r="H31" s="69">
        <v>31.9</v>
      </c>
      <c r="I31" s="70">
        <v>115.9</v>
      </c>
    </row>
    <row r="32" spans="1:9" x14ac:dyDescent="0.3">
      <c r="A32" s="1"/>
      <c r="B32" s="50" t="s">
        <v>824</v>
      </c>
      <c r="C32" s="65">
        <v>15</v>
      </c>
      <c r="D32" s="65"/>
      <c r="E32" s="65"/>
      <c r="F32" s="65"/>
      <c r="G32" s="65">
        <v>68.099999999999994</v>
      </c>
      <c r="H32" s="65">
        <v>31.9</v>
      </c>
      <c r="I32" s="66">
        <v>115</v>
      </c>
    </row>
    <row r="33" spans="1:9" x14ac:dyDescent="0.3">
      <c r="A33" s="1"/>
      <c r="B33" s="54" t="s">
        <v>825</v>
      </c>
      <c r="C33" s="67">
        <v>15</v>
      </c>
      <c r="D33" s="67"/>
      <c r="E33" s="67"/>
      <c r="F33" s="67"/>
      <c r="G33" s="67">
        <v>69.400000000000006</v>
      </c>
      <c r="H33" s="67">
        <v>31.9</v>
      </c>
      <c r="I33" s="68">
        <v>116.3</v>
      </c>
    </row>
    <row r="34" spans="1:9" x14ac:dyDescent="0.3">
      <c r="A34" s="1"/>
      <c r="B34" s="54" t="s">
        <v>826</v>
      </c>
      <c r="C34" s="67">
        <v>14.7</v>
      </c>
      <c r="D34" s="67"/>
      <c r="E34" s="67"/>
      <c r="F34" s="67"/>
      <c r="G34" s="67">
        <v>71</v>
      </c>
      <c r="H34" s="67">
        <v>31.7</v>
      </c>
      <c r="I34" s="68">
        <v>117.4</v>
      </c>
    </row>
    <row r="35" spans="1:9" x14ac:dyDescent="0.3">
      <c r="A35" s="1"/>
      <c r="B35" s="54" t="s">
        <v>827</v>
      </c>
      <c r="C35" s="67">
        <v>13.7</v>
      </c>
      <c r="D35" s="67"/>
      <c r="E35" s="67"/>
      <c r="F35" s="67"/>
      <c r="G35" s="67">
        <v>70.900000000000006</v>
      </c>
      <c r="H35" s="67">
        <v>31.7</v>
      </c>
      <c r="I35" s="68">
        <v>116.3</v>
      </c>
    </row>
    <row r="36" spans="1:9" x14ac:dyDescent="0.3">
      <c r="A36" s="1"/>
      <c r="B36" s="54" t="s">
        <v>828</v>
      </c>
      <c r="C36" s="67">
        <v>14.5</v>
      </c>
      <c r="D36" s="67"/>
      <c r="E36" s="67"/>
      <c r="F36" s="67"/>
      <c r="G36" s="67">
        <v>63.7</v>
      </c>
      <c r="H36" s="67">
        <v>31.9</v>
      </c>
      <c r="I36" s="68">
        <v>110.1</v>
      </c>
    </row>
    <row r="37" spans="1:9" x14ac:dyDescent="0.3">
      <c r="A37" s="1"/>
      <c r="B37" s="54" t="s">
        <v>829</v>
      </c>
      <c r="C37" s="67">
        <v>14.2</v>
      </c>
      <c r="D37" s="67"/>
      <c r="E37" s="67"/>
      <c r="F37" s="67"/>
      <c r="G37" s="67">
        <v>70.3</v>
      </c>
      <c r="H37" s="67">
        <v>31.6</v>
      </c>
      <c r="I37" s="68">
        <v>116.1</v>
      </c>
    </row>
    <row r="38" spans="1:9" x14ac:dyDescent="0.3">
      <c r="A38" s="1"/>
      <c r="B38" s="54" t="s">
        <v>830</v>
      </c>
      <c r="C38" s="67">
        <v>15.3</v>
      </c>
      <c r="D38" s="67"/>
      <c r="E38" s="67"/>
      <c r="F38" s="67"/>
      <c r="G38" s="67">
        <v>70.2</v>
      </c>
      <c r="H38" s="67">
        <v>31.7</v>
      </c>
      <c r="I38" s="68">
        <v>117.2</v>
      </c>
    </row>
    <row r="39" spans="1:9" x14ac:dyDescent="0.3">
      <c r="A39" s="1"/>
      <c r="B39" s="56" t="s">
        <v>831</v>
      </c>
      <c r="C39" s="69">
        <v>16</v>
      </c>
      <c r="D39" s="69"/>
      <c r="E39" s="69"/>
      <c r="F39" s="69"/>
      <c r="G39" s="69">
        <v>71.099999999999994</v>
      </c>
      <c r="H39" s="69">
        <v>31.7</v>
      </c>
      <c r="I39" s="70">
        <v>118.8</v>
      </c>
    </row>
    <row r="40" spans="1:9" x14ac:dyDescent="0.3">
      <c r="A40" s="1"/>
      <c r="B40" s="50" t="s">
        <v>832</v>
      </c>
      <c r="C40" s="65">
        <v>15.1</v>
      </c>
      <c r="D40" s="65"/>
      <c r="E40" s="65"/>
      <c r="F40" s="65"/>
      <c r="G40" s="65">
        <v>74.2</v>
      </c>
      <c r="H40" s="65">
        <v>31.9</v>
      </c>
      <c r="I40" s="66">
        <v>121.2</v>
      </c>
    </row>
    <row r="41" spans="1:9" x14ac:dyDescent="0.3">
      <c r="A41" s="1"/>
      <c r="B41" s="54" t="s">
        <v>833</v>
      </c>
      <c r="C41" s="67">
        <v>15.1</v>
      </c>
      <c r="D41" s="67"/>
      <c r="E41" s="67"/>
      <c r="F41" s="67"/>
      <c r="G41" s="67">
        <v>73.599999999999994</v>
      </c>
      <c r="H41" s="67">
        <v>31.9</v>
      </c>
      <c r="I41" s="68">
        <v>120.6</v>
      </c>
    </row>
    <row r="42" spans="1:9" x14ac:dyDescent="0.3">
      <c r="A42" s="1"/>
      <c r="B42" s="54" t="s">
        <v>834</v>
      </c>
      <c r="C42" s="67">
        <v>14.9</v>
      </c>
      <c r="D42" s="67"/>
      <c r="E42" s="67"/>
      <c r="F42" s="67"/>
      <c r="G42" s="67">
        <v>73.7</v>
      </c>
      <c r="H42" s="67">
        <v>32</v>
      </c>
      <c r="I42" s="68">
        <v>120.6</v>
      </c>
    </row>
    <row r="43" spans="1:9" x14ac:dyDescent="0.3">
      <c r="A43" s="1"/>
      <c r="B43" s="54" t="s">
        <v>835</v>
      </c>
      <c r="C43" s="67">
        <v>14.6</v>
      </c>
      <c r="D43" s="67"/>
      <c r="E43" s="67"/>
      <c r="F43" s="67"/>
      <c r="G43" s="67">
        <v>72.7</v>
      </c>
      <c r="H43" s="67">
        <v>32</v>
      </c>
      <c r="I43" s="68">
        <v>119.3</v>
      </c>
    </row>
    <row r="44" spans="1:9" x14ac:dyDescent="0.3">
      <c r="A44" s="1"/>
      <c r="B44" s="54" t="s">
        <v>836</v>
      </c>
      <c r="C44" s="67">
        <v>14.5</v>
      </c>
      <c r="D44" s="67"/>
      <c r="E44" s="67"/>
      <c r="F44" s="67"/>
      <c r="G44" s="67">
        <v>69.099999999999994</v>
      </c>
      <c r="H44" s="67">
        <v>32.1</v>
      </c>
      <c r="I44" s="68">
        <v>115.7</v>
      </c>
    </row>
    <row r="45" spans="1:9" x14ac:dyDescent="0.3">
      <c r="A45" s="1"/>
      <c r="B45" s="54" t="s">
        <v>837</v>
      </c>
      <c r="C45" s="67">
        <v>14.5</v>
      </c>
      <c r="D45" s="67"/>
      <c r="E45" s="67"/>
      <c r="F45" s="67"/>
      <c r="G45" s="67">
        <v>66.900000000000006</v>
      </c>
      <c r="H45" s="67">
        <v>32.1</v>
      </c>
      <c r="I45" s="68">
        <v>113.5</v>
      </c>
    </row>
    <row r="46" spans="1:9" x14ac:dyDescent="0.3">
      <c r="A46" s="1"/>
      <c r="B46" s="54" t="s">
        <v>838</v>
      </c>
      <c r="C46" s="67">
        <v>14.5</v>
      </c>
      <c r="D46" s="67"/>
      <c r="E46" s="67"/>
      <c r="F46" s="67"/>
      <c r="G46" s="67">
        <v>65.8</v>
      </c>
      <c r="H46" s="67">
        <v>32.299999999999997</v>
      </c>
      <c r="I46" s="68">
        <v>112.6</v>
      </c>
    </row>
    <row r="47" spans="1:9" x14ac:dyDescent="0.3">
      <c r="A47" s="1"/>
      <c r="B47" s="56" t="s">
        <v>839</v>
      </c>
      <c r="C47" s="69">
        <v>14.4</v>
      </c>
      <c r="D47" s="69"/>
      <c r="E47" s="69"/>
      <c r="F47" s="69"/>
      <c r="G47" s="69">
        <v>67.2</v>
      </c>
      <c r="H47" s="69">
        <v>32.299999999999997</v>
      </c>
      <c r="I47" s="70">
        <v>113.9</v>
      </c>
    </row>
    <row r="48" spans="1:9" x14ac:dyDescent="0.3">
      <c r="A48" s="1"/>
      <c r="B48" s="50" t="s">
        <v>840</v>
      </c>
      <c r="C48" s="65">
        <v>14.5</v>
      </c>
      <c r="D48" s="65"/>
      <c r="E48" s="65"/>
      <c r="F48" s="65"/>
      <c r="G48" s="65">
        <v>69.8</v>
      </c>
      <c r="H48" s="65">
        <v>32.4</v>
      </c>
      <c r="I48" s="66">
        <v>116.7</v>
      </c>
    </row>
    <row r="49" spans="1:9" x14ac:dyDescent="0.3">
      <c r="A49" s="1"/>
      <c r="B49" s="54" t="s">
        <v>841</v>
      </c>
      <c r="C49" s="67">
        <v>15</v>
      </c>
      <c r="D49" s="67"/>
      <c r="E49" s="67"/>
      <c r="F49" s="67"/>
      <c r="G49" s="67">
        <v>71.2</v>
      </c>
      <c r="H49" s="67">
        <v>32.4</v>
      </c>
      <c r="I49" s="68">
        <v>118.6</v>
      </c>
    </row>
    <row r="50" spans="1:9" x14ac:dyDescent="0.3">
      <c r="A50" s="1"/>
      <c r="B50" s="54" t="s">
        <v>842</v>
      </c>
      <c r="C50" s="67">
        <v>14.8</v>
      </c>
      <c r="D50" s="67"/>
      <c r="E50" s="67"/>
      <c r="F50" s="67"/>
      <c r="G50" s="67">
        <v>68.5</v>
      </c>
      <c r="H50" s="67">
        <v>32.4</v>
      </c>
      <c r="I50" s="68">
        <v>115.7</v>
      </c>
    </row>
    <row r="51" spans="1:9" x14ac:dyDescent="0.3">
      <c r="A51" s="1"/>
      <c r="B51" s="54" t="s">
        <v>843</v>
      </c>
      <c r="C51" s="67">
        <v>14.8</v>
      </c>
      <c r="D51" s="67"/>
      <c r="E51" s="67"/>
      <c r="F51" s="67"/>
      <c r="G51" s="67">
        <v>59.7</v>
      </c>
      <c r="H51" s="67">
        <v>32.4</v>
      </c>
      <c r="I51" s="68">
        <v>106.9</v>
      </c>
    </row>
    <row r="52" spans="1:9" x14ac:dyDescent="0.3">
      <c r="A52" s="1"/>
      <c r="B52" s="54" t="s">
        <v>844</v>
      </c>
      <c r="C52" s="67">
        <v>14.9</v>
      </c>
      <c r="D52" s="67"/>
      <c r="E52" s="67"/>
      <c r="F52" s="67"/>
      <c r="G52" s="67">
        <v>62</v>
      </c>
      <c r="H52" s="67">
        <v>32.5</v>
      </c>
      <c r="I52" s="68">
        <v>109.4</v>
      </c>
    </row>
    <row r="53" spans="1:9" x14ac:dyDescent="0.3">
      <c r="A53" s="1"/>
      <c r="B53" s="54" t="s">
        <v>845</v>
      </c>
      <c r="C53" s="67">
        <v>15.1</v>
      </c>
      <c r="D53" s="67"/>
      <c r="E53" s="67"/>
      <c r="F53" s="67"/>
      <c r="G53" s="67">
        <v>62.3</v>
      </c>
      <c r="H53" s="67">
        <v>32.5</v>
      </c>
      <c r="I53" s="68">
        <v>109.9</v>
      </c>
    </row>
    <row r="54" spans="1:9" x14ac:dyDescent="0.3">
      <c r="A54" s="1"/>
      <c r="B54" s="54" t="s">
        <v>846</v>
      </c>
      <c r="C54" s="67">
        <v>14.2</v>
      </c>
      <c r="D54" s="67"/>
      <c r="E54" s="67"/>
      <c r="F54" s="67"/>
      <c r="G54" s="67">
        <v>62.2</v>
      </c>
      <c r="H54" s="67">
        <v>32.5</v>
      </c>
      <c r="I54" s="68">
        <v>108.9</v>
      </c>
    </row>
    <row r="55" spans="1:9" x14ac:dyDescent="0.3">
      <c r="A55" s="1"/>
      <c r="B55" s="56" t="s">
        <v>1068</v>
      </c>
      <c r="C55" s="69">
        <v>14.8</v>
      </c>
      <c r="D55" s="69"/>
      <c r="E55" s="69"/>
      <c r="F55" s="69"/>
      <c r="G55" s="69">
        <v>62.3</v>
      </c>
      <c r="H55" s="69">
        <v>32.5</v>
      </c>
      <c r="I55" s="70">
        <v>109.6</v>
      </c>
    </row>
    <row r="56" spans="1:9" ht="15.6" x14ac:dyDescent="0.3">
      <c r="A56" s="1"/>
      <c r="B56" s="71" t="s">
        <v>1069</v>
      </c>
      <c r="C56" s="72">
        <v>371</v>
      </c>
      <c r="D56" s="72">
        <v>0</v>
      </c>
      <c r="E56" s="72">
        <v>0</v>
      </c>
      <c r="F56" s="72">
        <v>0</v>
      </c>
      <c r="G56" s="72">
        <v>1711.25</v>
      </c>
      <c r="H56" s="72">
        <v>775</v>
      </c>
      <c r="I56" s="72">
        <v>2857.25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9" width="13" customWidth="1"/>
    <col min="30" max="30" width="21"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1077</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7.399999999999999" x14ac:dyDescent="0.3">
      <c r="A5" s="1"/>
      <c r="B5" s="2" t="s">
        <v>1078</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2.95" customHeight="1" x14ac:dyDescent="0.3">
      <c r="A6" s="1"/>
      <c r="B6" s="197" t="s">
        <v>3</v>
      </c>
      <c r="C6" s="197" t="s">
        <v>68</v>
      </c>
      <c r="D6" s="197" t="s">
        <v>1079</v>
      </c>
      <c r="E6" s="197" t="s">
        <v>1080</v>
      </c>
      <c r="F6" s="211" t="s">
        <v>1081</v>
      </c>
      <c r="G6" s="211"/>
      <c r="H6" s="211"/>
      <c r="I6" s="211"/>
      <c r="J6" s="211"/>
      <c r="K6" s="211"/>
      <c r="L6" s="211"/>
      <c r="M6" s="211"/>
      <c r="N6" s="211"/>
      <c r="O6" s="211"/>
      <c r="P6" s="211"/>
      <c r="Q6" s="211"/>
      <c r="R6" s="211"/>
      <c r="S6" s="211"/>
      <c r="T6" s="211"/>
      <c r="U6" s="211"/>
      <c r="V6" s="211"/>
      <c r="W6" s="211"/>
      <c r="X6" s="211"/>
      <c r="Y6" s="211"/>
      <c r="Z6" s="211"/>
      <c r="AA6" s="211"/>
      <c r="AB6" s="211"/>
      <c r="AC6" s="211"/>
      <c r="AD6" s="211"/>
    </row>
    <row r="7" spans="1:30" ht="22.95" customHeight="1" x14ac:dyDescent="0.3">
      <c r="A7" s="1"/>
      <c r="B7" s="197"/>
      <c r="C7" s="197"/>
      <c r="D7" s="197"/>
      <c r="E7" s="197"/>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t="s">
        <v>950</v>
      </c>
    </row>
    <row r="8" spans="1:30" x14ac:dyDescent="0.3">
      <c r="A8" s="1"/>
      <c r="B8" s="74" t="s">
        <v>634</v>
      </c>
      <c r="C8" s="74" t="s">
        <v>1026</v>
      </c>
      <c r="D8" s="74" t="s">
        <v>1082</v>
      </c>
      <c r="E8" s="75" t="s">
        <v>585</v>
      </c>
      <c r="F8" s="76">
        <v>169.5</v>
      </c>
      <c r="G8" s="76">
        <v>245.7</v>
      </c>
      <c r="H8" s="76">
        <v>400.2</v>
      </c>
      <c r="I8" s="76">
        <v>407.05</v>
      </c>
      <c r="J8" s="76">
        <v>368.75</v>
      </c>
      <c r="K8" s="76">
        <v>335.9</v>
      </c>
      <c r="L8" s="76">
        <v>386.5</v>
      </c>
      <c r="M8" s="76">
        <v>390.9</v>
      </c>
      <c r="N8" s="76">
        <v>397</v>
      </c>
      <c r="O8" s="76">
        <v>404.2</v>
      </c>
      <c r="P8" s="76">
        <v>409.9</v>
      </c>
      <c r="Q8" s="76">
        <v>377.85</v>
      </c>
      <c r="R8" s="76">
        <v>212.4</v>
      </c>
      <c r="S8" s="76">
        <v>293.39999999999998</v>
      </c>
      <c r="T8" s="76">
        <v>323.2</v>
      </c>
      <c r="U8" s="76">
        <v>347.1</v>
      </c>
      <c r="V8" s="76">
        <v>360.45</v>
      </c>
      <c r="W8" s="76">
        <v>338.55</v>
      </c>
      <c r="X8" s="76">
        <v>267</v>
      </c>
      <c r="Y8" s="76">
        <v>390.9</v>
      </c>
      <c r="Z8" s="76">
        <v>398.15</v>
      </c>
      <c r="AA8" s="76">
        <v>359.3</v>
      </c>
      <c r="AB8" s="76">
        <v>385.5</v>
      </c>
      <c r="AC8" s="76">
        <v>371</v>
      </c>
      <c r="AD8" s="76">
        <v>8340.4</v>
      </c>
    </row>
    <row r="9" spans="1:30" x14ac:dyDescent="0.3">
      <c r="A9" s="1"/>
      <c r="B9" s="74" t="s">
        <v>168</v>
      </c>
      <c r="C9" s="74" t="s">
        <v>1083</v>
      </c>
      <c r="D9" s="74" t="s">
        <v>1084</v>
      </c>
      <c r="E9" s="75" t="s">
        <v>585</v>
      </c>
      <c r="F9" s="76"/>
      <c r="G9" s="76"/>
      <c r="H9" s="76"/>
      <c r="I9" s="76"/>
      <c r="J9" s="76"/>
      <c r="K9" s="76"/>
      <c r="L9" s="76"/>
      <c r="M9" s="76"/>
      <c r="N9" s="76"/>
      <c r="O9" s="76"/>
      <c r="P9" s="76"/>
      <c r="Q9" s="76"/>
      <c r="R9" s="76"/>
      <c r="S9" s="76"/>
      <c r="T9" s="76"/>
      <c r="U9" s="76"/>
      <c r="V9" s="76"/>
      <c r="W9" s="76"/>
      <c r="X9" s="76"/>
      <c r="Y9" s="76"/>
      <c r="Z9" s="76"/>
      <c r="AA9" s="76"/>
      <c r="AB9" s="76"/>
      <c r="AC9" s="76"/>
      <c r="AD9" s="76">
        <v>0</v>
      </c>
    </row>
    <row r="10" spans="1:30" x14ac:dyDescent="0.3">
      <c r="A10" s="1"/>
      <c r="B10" s="74" t="s">
        <v>180</v>
      </c>
      <c r="C10" s="74" t="s">
        <v>1085</v>
      </c>
      <c r="D10" s="74" t="s">
        <v>68</v>
      </c>
      <c r="E10" s="75" t="s">
        <v>585</v>
      </c>
      <c r="F10" s="76">
        <v>120.97</v>
      </c>
      <c r="G10" s="76">
        <v>109.3</v>
      </c>
      <c r="H10" s="76">
        <v>25.6</v>
      </c>
      <c r="I10" s="76"/>
      <c r="J10" s="76"/>
      <c r="K10" s="76"/>
      <c r="L10" s="76"/>
      <c r="M10" s="76"/>
      <c r="N10" s="76"/>
      <c r="O10" s="76"/>
      <c r="P10" s="76"/>
      <c r="Q10" s="76"/>
      <c r="R10" s="76"/>
      <c r="S10" s="76"/>
      <c r="T10" s="76"/>
      <c r="U10" s="76"/>
      <c r="V10" s="76"/>
      <c r="W10" s="76"/>
      <c r="X10" s="76"/>
      <c r="Y10" s="76"/>
      <c r="Z10" s="76"/>
      <c r="AA10" s="76"/>
      <c r="AB10" s="76"/>
      <c r="AC10" s="76"/>
      <c r="AD10" s="76">
        <v>255.87</v>
      </c>
    </row>
    <row r="11" spans="1:30" x14ac:dyDescent="0.3">
      <c r="A11" s="1"/>
      <c r="B11" s="74" t="s">
        <v>621</v>
      </c>
      <c r="C11" s="74" t="s">
        <v>953</v>
      </c>
      <c r="D11" s="74" t="s">
        <v>68</v>
      </c>
      <c r="E11" s="75" t="s">
        <v>584</v>
      </c>
      <c r="F11" s="76">
        <v>488.5</v>
      </c>
      <c r="G11" s="76">
        <v>480.45</v>
      </c>
      <c r="H11" s="76">
        <v>486.9</v>
      </c>
      <c r="I11" s="76">
        <v>484.9</v>
      </c>
      <c r="J11" s="76">
        <v>483.9</v>
      </c>
      <c r="K11" s="76">
        <v>480.35</v>
      </c>
      <c r="L11" s="76">
        <v>485.6</v>
      </c>
      <c r="M11" s="76">
        <v>486.15</v>
      </c>
      <c r="N11" s="76">
        <v>486.95</v>
      </c>
      <c r="O11" s="76">
        <v>483.35</v>
      </c>
      <c r="P11" s="76">
        <v>485.85</v>
      </c>
      <c r="Q11" s="76">
        <v>485.7</v>
      </c>
      <c r="R11" s="76">
        <v>457.1</v>
      </c>
      <c r="S11" s="76">
        <v>475.5</v>
      </c>
      <c r="T11" s="76">
        <v>487.15</v>
      </c>
      <c r="U11" s="76">
        <v>483.65</v>
      </c>
      <c r="V11" s="76">
        <v>470.35</v>
      </c>
      <c r="W11" s="76">
        <v>485.5</v>
      </c>
      <c r="X11" s="76">
        <v>483.55</v>
      </c>
      <c r="Y11" s="76">
        <v>458.1</v>
      </c>
      <c r="Z11" s="76">
        <v>402.6</v>
      </c>
      <c r="AA11" s="76">
        <v>283.39999999999998</v>
      </c>
      <c r="AB11" s="76">
        <v>291.3</v>
      </c>
      <c r="AC11" s="76">
        <v>271.89999999999998</v>
      </c>
      <c r="AD11" s="76">
        <v>10868.7</v>
      </c>
    </row>
    <row r="12" spans="1:30" x14ac:dyDescent="0.3">
      <c r="A12" s="1"/>
      <c r="B12" s="74" t="s">
        <v>622</v>
      </c>
      <c r="C12" s="74" t="s">
        <v>955</v>
      </c>
      <c r="D12" s="74" t="s">
        <v>68</v>
      </c>
      <c r="E12" s="75" t="s">
        <v>584</v>
      </c>
      <c r="F12" s="76">
        <v>71.900000000000006</v>
      </c>
      <c r="G12" s="76">
        <v>70.3</v>
      </c>
      <c r="H12" s="76">
        <v>71.400000000000006</v>
      </c>
      <c r="I12" s="76">
        <v>71.5</v>
      </c>
      <c r="J12" s="76">
        <v>72</v>
      </c>
      <c r="K12" s="76">
        <v>72</v>
      </c>
      <c r="L12" s="76">
        <v>72</v>
      </c>
      <c r="M12" s="76">
        <v>71.95</v>
      </c>
      <c r="N12" s="76">
        <v>71.349999999999994</v>
      </c>
      <c r="O12" s="76">
        <v>71.349999999999994</v>
      </c>
      <c r="P12" s="76">
        <v>70.45</v>
      </c>
      <c r="Q12" s="76">
        <v>71.95</v>
      </c>
      <c r="R12" s="76">
        <v>72</v>
      </c>
      <c r="S12" s="76">
        <v>71.2</v>
      </c>
      <c r="T12" s="76">
        <v>71.5</v>
      </c>
      <c r="U12" s="76">
        <v>63.8</v>
      </c>
      <c r="V12" s="76">
        <v>72</v>
      </c>
      <c r="W12" s="76">
        <v>71.5</v>
      </c>
      <c r="X12" s="76">
        <v>72</v>
      </c>
      <c r="Y12" s="76">
        <v>72</v>
      </c>
      <c r="Z12" s="76">
        <v>72</v>
      </c>
      <c r="AA12" s="76">
        <v>74</v>
      </c>
      <c r="AB12" s="76">
        <v>72.8</v>
      </c>
      <c r="AC12" s="76">
        <v>50</v>
      </c>
      <c r="AD12" s="76">
        <v>1692.95</v>
      </c>
    </row>
    <row r="13" spans="1:30" x14ac:dyDescent="0.3">
      <c r="A13" s="1"/>
      <c r="B13" s="74" t="s">
        <v>623</v>
      </c>
      <c r="C13" s="74" t="s">
        <v>1030</v>
      </c>
      <c r="D13" s="74" t="s">
        <v>68</v>
      </c>
      <c r="E13" s="75" t="s">
        <v>584</v>
      </c>
      <c r="F13" s="76">
        <v>1.95</v>
      </c>
      <c r="G13" s="76">
        <v>1.2</v>
      </c>
      <c r="H13" s="76">
        <v>1.9</v>
      </c>
      <c r="I13" s="76">
        <v>2.5</v>
      </c>
      <c r="J13" s="76">
        <v>1.7</v>
      </c>
      <c r="K13" s="76"/>
      <c r="L13" s="76"/>
      <c r="M13" s="76"/>
      <c r="N13" s="76"/>
      <c r="O13" s="76"/>
      <c r="P13" s="76"/>
      <c r="Q13" s="76"/>
      <c r="R13" s="76"/>
      <c r="S13" s="76"/>
      <c r="T13" s="76"/>
      <c r="U13" s="76"/>
      <c r="V13" s="76"/>
      <c r="W13" s="76"/>
      <c r="X13" s="76"/>
      <c r="Y13" s="76">
        <v>4.0999999999999996</v>
      </c>
      <c r="Z13" s="76">
        <v>1.75</v>
      </c>
      <c r="AA13" s="76"/>
      <c r="AB13" s="76"/>
      <c r="AC13" s="76"/>
      <c r="AD13" s="76">
        <v>15.1</v>
      </c>
    </row>
    <row r="14" spans="1:30" x14ac:dyDescent="0.3">
      <c r="A14" s="1"/>
      <c r="B14" s="74" t="s">
        <v>228</v>
      </c>
      <c r="C14" s="74" t="s">
        <v>1031</v>
      </c>
      <c r="D14" s="74" t="s">
        <v>230</v>
      </c>
      <c r="E14" s="75" t="s">
        <v>585</v>
      </c>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v>0</v>
      </c>
    </row>
    <row r="15" spans="1:30" x14ac:dyDescent="0.3">
      <c r="A15" s="1"/>
      <c r="B15" s="74" t="s">
        <v>65</v>
      </c>
      <c r="C15" s="74" t="s">
        <v>66</v>
      </c>
      <c r="D15" s="74" t="s">
        <v>68</v>
      </c>
      <c r="E15" s="75" t="s">
        <v>584</v>
      </c>
      <c r="F15" s="76">
        <v>5347.15</v>
      </c>
      <c r="G15" s="76">
        <v>5339.95</v>
      </c>
      <c r="H15" s="76">
        <v>1378.3</v>
      </c>
      <c r="I15" s="76">
        <v>5218.2</v>
      </c>
      <c r="J15" s="76">
        <v>5088.55</v>
      </c>
      <c r="K15" s="76">
        <v>4928.1000000000004</v>
      </c>
      <c r="L15" s="76">
        <v>4820.1000000000004</v>
      </c>
      <c r="M15" s="76">
        <v>4611.6499999999996</v>
      </c>
      <c r="N15" s="76">
        <v>4963.3</v>
      </c>
      <c r="O15" s="76">
        <v>5002.8</v>
      </c>
      <c r="P15" s="76">
        <v>5166.75</v>
      </c>
      <c r="Q15" s="76">
        <v>5150.3999999999996</v>
      </c>
      <c r="R15" s="76">
        <v>4786.25</v>
      </c>
      <c r="S15" s="76">
        <v>4891.3500000000004</v>
      </c>
      <c r="T15" s="76">
        <v>4742.75</v>
      </c>
      <c r="U15" s="76">
        <v>4977.3999999999996</v>
      </c>
      <c r="V15" s="76">
        <v>5033</v>
      </c>
      <c r="W15" s="76">
        <v>4936.1499999999996</v>
      </c>
      <c r="X15" s="76">
        <v>5341.55</v>
      </c>
      <c r="Y15" s="76">
        <v>5423.95</v>
      </c>
      <c r="Z15" s="76">
        <v>4666.1499999999996</v>
      </c>
      <c r="AA15" s="76">
        <v>4993.45</v>
      </c>
      <c r="AB15" s="76">
        <v>5102.45</v>
      </c>
      <c r="AC15" s="76">
        <v>5358.55</v>
      </c>
      <c r="AD15" s="76">
        <v>117268.25</v>
      </c>
    </row>
    <row r="16" spans="1:30" x14ac:dyDescent="0.3">
      <c r="A16" s="1"/>
      <c r="B16" s="74" t="s">
        <v>597</v>
      </c>
      <c r="C16" s="74" t="s">
        <v>956</v>
      </c>
      <c r="D16" s="74" t="s">
        <v>68</v>
      </c>
      <c r="E16" s="75" t="s">
        <v>584</v>
      </c>
      <c r="F16" s="76">
        <v>473.53848499999998</v>
      </c>
      <c r="G16" s="76">
        <v>472.8</v>
      </c>
      <c r="H16" s="76">
        <v>470.1</v>
      </c>
      <c r="I16" s="76">
        <v>472.4</v>
      </c>
      <c r="J16" s="76">
        <v>472.8</v>
      </c>
      <c r="K16" s="76">
        <v>472.8</v>
      </c>
      <c r="L16" s="76">
        <v>472.8</v>
      </c>
      <c r="M16" s="76">
        <v>472.8</v>
      </c>
      <c r="N16" s="76">
        <v>472.8</v>
      </c>
      <c r="O16" s="76">
        <v>472.8</v>
      </c>
      <c r="P16" s="76">
        <v>465.3</v>
      </c>
      <c r="Q16" s="76">
        <v>466.9</v>
      </c>
      <c r="R16" s="76">
        <v>472.8</v>
      </c>
      <c r="S16" s="76">
        <v>472.8</v>
      </c>
      <c r="T16" s="76">
        <v>472.8</v>
      </c>
      <c r="U16" s="76">
        <v>472.8</v>
      </c>
      <c r="V16" s="76">
        <v>472.8</v>
      </c>
      <c r="W16" s="76">
        <v>472.8</v>
      </c>
      <c r="X16" s="76">
        <v>472.8</v>
      </c>
      <c r="Y16" s="76">
        <v>472.8</v>
      </c>
      <c r="Z16" s="76">
        <v>472.8</v>
      </c>
      <c r="AA16" s="76">
        <v>472.8</v>
      </c>
      <c r="AB16" s="76">
        <v>472.8</v>
      </c>
      <c r="AC16" s="76">
        <v>472.95</v>
      </c>
      <c r="AD16" s="76">
        <v>11331.588485</v>
      </c>
    </row>
    <row r="17" spans="1:30" x14ac:dyDescent="0.3">
      <c r="A17" s="1"/>
      <c r="B17" s="74" t="s">
        <v>588</v>
      </c>
      <c r="C17" s="74" t="s">
        <v>1086</v>
      </c>
      <c r="D17" s="74" t="s">
        <v>68</v>
      </c>
      <c r="E17" s="75" t="s">
        <v>584</v>
      </c>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v>0</v>
      </c>
    </row>
    <row r="18" spans="1:30" x14ac:dyDescent="0.3">
      <c r="A18" s="1"/>
      <c r="B18" s="74" t="s">
        <v>588</v>
      </c>
      <c r="C18" s="74" t="s">
        <v>1087</v>
      </c>
      <c r="D18" s="74" t="s">
        <v>68</v>
      </c>
      <c r="E18" s="75" t="s">
        <v>584</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v>0</v>
      </c>
    </row>
    <row r="19" spans="1:30" x14ac:dyDescent="0.3">
      <c r="A19" s="1"/>
      <c r="B19" s="74" t="s">
        <v>14</v>
      </c>
      <c r="C19" s="74" t="s">
        <v>957</v>
      </c>
      <c r="D19" s="74" t="s">
        <v>68</v>
      </c>
      <c r="E19" s="75" t="s">
        <v>584</v>
      </c>
      <c r="F19" s="76">
        <v>3355.35</v>
      </c>
      <c r="G19" s="76">
        <v>3375.8</v>
      </c>
      <c r="H19" s="76">
        <v>3482.65</v>
      </c>
      <c r="I19" s="76">
        <v>3415.15</v>
      </c>
      <c r="J19" s="76">
        <v>3427.9</v>
      </c>
      <c r="K19" s="76">
        <v>3416.3</v>
      </c>
      <c r="L19" s="76">
        <v>3380.6</v>
      </c>
      <c r="M19" s="76">
        <v>3331.3</v>
      </c>
      <c r="N19" s="76">
        <v>3419.15</v>
      </c>
      <c r="O19" s="76">
        <v>3435.35</v>
      </c>
      <c r="P19" s="76">
        <v>3466.6</v>
      </c>
      <c r="Q19" s="76">
        <v>3463.25</v>
      </c>
      <c r="R19" s="76">
        <v>3144.9</v>
      </c>
      <c r="S19" s="76">
        <v>3401.05</v>
      </c>
      <c r="T19" s="76">
        <v>3363.95</v>
      </c>
      <c r="U19" s="76">
        <v>3386.15</v>
      </c>
      <c r="V19" s="76">
        <v>3547.25</v>
      </c>
      <c r="W19" s="76">
        <v>3479.4</v>
      </c>
      <c r="X19" s="76">
        <v>3473.7</v>
      </c>
      <c r="Y19" s="76">
        <v>3416.8</v>
      </c>
      <c r="Z19" s="76">
        <v>3490.05</v>
      </c>
      <c r="AA19" s="76">
        <v>3392</v>
      </c>
      <c r="AB19" s="76">
        <v>3368.75</v>
      </c>
      <c r="AC19" s="76">
        <v>3486.55</v>
      </c>
      <c r="AD19" s="76">
        <v>81919.95</v>
      </c>
    </row>
    <row r="20" spans="1:30" x14ac:dyDescent="0.3">
      <c r="A20" s="1"/>
      <c r="B20" s="74" t="s">
        <v>14</v>
      </c>
      <c r="C20" s="74" t="s">
        <v>958</v>
      </c>
      <c r="D20" s="74" t="s">
        <v>68</v>
      </c>
      <c r="E20" s="75" t="s">
        <v>584</v>
      </c>
      <c r="F20" s="76">
        <v>1016.7</v>
      </c>
      <c r="G20" s="76">
        <v>1013.95</v>
      </c>
      <c r="H20" s="76">
        <v>1013.6</v>
      </c>
      <c r="I20" s="76">
        <v>1009.2</v>
      </c>
      <c r="J20" s="76">
        <v>186.5</v>
      </c>
      <c r="K20" s="76">
        <v>678.65</v>
      </c>
      <c r="L20" s="76">
        <v>1017.15</v>
      </c>
      <c r="M20" s="76">
        <v>1016.6</v>
      </c>
      <c r="N20" s="76">
        <v>1016.6</v>
      </c>
      <c r="O20" s="76">
        <v>1016.3</v>
      </c>
      <c r="P20" s="76">
        <v>1016.3</v>
      </c>
      <c r="Q20" s="76">
        <v>1011.55</v>
      </c>
      <c r="R20" s="76">
        <v>1015.5</v>
      </c>
      <c r="S20" s="76">
        <v>1014.75</v>
      </c>
      <c r="T20" s="76">
        <v>1013.45</v>
      </c>
      <c r="U20" s="76">
        <v>1014</v>
      </c>
      <c r="V20" s="76">
        <v>1013.9</v>
      </c>
      <c r="W20" s="76">
        <v>1013.6</v>
      </c>
      <c r="X20" s="76">
        <v>1012.25</v>
      </c>
      <c r="Y20" s="76">
        <v>1012.1</v>
      </c>
      <c r="Z20" s="76">
        <v>1011.95</v>
      </c>
      <c r="AA20" s="76">
        <v>1011.55</v>
      </c>
      <c r="AB20" s="76">
        <v>1011.25</v>
      </c>
      <c r="AC20" s="76">
        <v>886.75</v>
      </c>
      <c r="AD20" s="76">
        <v>23044.15</v>
      </c>
    </row>
    <row r="21" spans="1:30" x14ac:dyDescent="0.3">
      <c r="A21" s="1"/>
      <c r="B21" s="74" t="s">
        <v>602</v>
      </c>
      <c r="C21" s="74" t="s">
        <v>1088</v>
      </c>
      <c r="D21" s="74" t="s">
        <v>68</v>
      </c>
      <c r="E21" s="75" t="s">
        <v>586</v>
      </c>
      <c r="F21" s="76">
        <v>5.2</v>
      </c>
      <c r="G21" s="76">
        <v>4.5999999999999996</v>
      </c>
      <c r="H21" s="76">
        <v>5.55</v>
      </c>
      <c r="I21" s="76">
        <v>7.85</v>
      </c>
      <c r="J21" s="76">
        <v>5.6</v>
      </c>
      <c r="K21" s="76">
        <v>6.8</v>
      </c>
      <c r="L21" s="76">
        <v>8.0500000000000007</v>
      </c>
      <c r="M21" s="76">
        <v>6.95</v>
      </c>
      <c r="N21" s="76">
        <v>7.3</v>
      </c>
      <c r="O21" s="76">
        <v>8.1999999999999993</v>
      </c>
      <c r="P21" s="76">
        <v>9.0500000000000007</v>
      </c>
      <c r="Q21" s="76">
        <v>9.1999999999999993</v>
      </c>
      <c r="R21" s="76">
        <v>8.8000000000000007</v>
      </c>
      <c r="S21" s="76">
        <v>8.6999999999999993</v>
      </c>
      <c r="T21" s="76">
        <v>8.75</v>
      </c>
      <c r="U21" s="76">
        <v>9.0500000000000007</v>
      </c>
      <c r="V21" s="76">
        <v>6.15</v>
      </c>
      <c r="W21" s="76">
        <v>8.4</v>
      </c>
      <c r="X21" s="76">
        <v>7.05</v>
      </c>
      <c r="Y21" s="76">
        <v>5.3</v>
      </c>
      <c r="Z21" s="76">
        <v>7</v>
      </c>
      <c r="AA21" s="76">
        <v>9.0500000000000007</v>
      </c>
      <c r="AB21" s="76">
        <v>8.9</v>
      </c>
      <c r="AC21" s="76">
        <v>6.95</v>
      </c>
      <c r="AD21" s="76">
        <v>178.45</v>
      </c>
    </row>
    <row r="22" spans="1:30" x14ac:dyDescent="0.3">
      <c r="A22" s="1"/>
      <c r="B22" s="74" t="s">
        <v>70</v>
      </c>
      <c r="C22" s="74" t="s">
        <v>959</v>
      </c>
      <c r="D22" s="74" t="s">
        <v>68</v>
      </c>
      <c r="E22" s="75" t="s">
        <v>584</v>
      </c>
      <c r="F22" s="76">
        <v>156</v>
      </c>
      <c r="G22" s="76">
        <v>157.75</v>
      </c>
      <c r="H22" s="76">
        <v>158.4</v>
      </c>
      <c r="I22" s="76">
        <v>158.6</v>
      </c>
      <c r="J22" s="76">
        <v>157.05000000000001</v>
      </c>
      <c r="K22" s="76">
        <v>159.75</v>
      </c>
      <c r="L22" s="76">
        <v>158.4</v>
      </c>
      <c r="M22" s="76">
        <v>156.4</v>
      </c>
      <c r="N22" s="76">
        <v>154.5</v>
      </c>
      <c r="O22" s="76">
        <v>108.7</v>
      </c>
      <c r="P22" s="76">
        <v>154.85</v>
      </c>
      <c r="Q22" s="76">
        <v>151.30000000000001</v>
      </c>
      <c r="R22" s="76">
        <v>99.8</v>
      </c>
      <c r="S22" s="76">
        <v>143.55000000000001</v>
      </c>
      <c r="T22" s="76">
        <v>145.25</v>
      </c>
      <c r="U22" s="76">
        <v>158.9</v>
      </c>
      <c r="V22" s="76">
        <v>160.15</v>
      </c>
      <c r="W22" s="76">
        <v>158.69999999999999</v>
      </c>
      <c r="X22" s="76">
        <v>159.15</v>
      </c>
      <c r="Y22" s="76">
        <v>161.4</v>
      </c>
      <c r="Z22" s="76">
        <v>158.35</v>
      </c>
      <c r="AA22" s="76">
        <v>160.6</v>
      </c>
      <c r="AB22" s="76">
        <v>159.215</v>
      </c>
      <c r="AC22" s="76">
        <v>160.80000000000001</v>
      </c>
      <c r="AD22" s="76">
        <v>3657.5650000000001</v>
      </c>
    </row>
    <row r="23" spans="1:30" x14ac:dyDescent="0.3">
      <c r="A23" s="1"/>
      <c r="B23" s="74" t="s">
        <v>70</v>
      </c>
      <c r="C23" s="74" t="s">
        <v>960</v>
      </c>
      <c r="D23" s="74" t="s">
        <v>68</v>
      </c>
      <c r="E23" s="75" t="s">
        <v>584</v>
      </c>
      <c r="F23" s="76">
        <v>242.5</v>
      </c>
      <c r="G23" s="76">
        <v>242.5</v>
      </c>
      <c r="H23" s="76">
        <v>242.45</v>
      </c>
      <c r="I23" s="76">
        <v>242.85</v>
      </c>
      <c r="J23" s="76">
        <v>242.9</v>
      </c>
      <c r="K23" s="76">
        <v>243.1</v>
      </c>
      <c r="L23" s="76">
        <v>242.5</v>
      </c>
      <c r="M23" s="76">
        <v>242.9</v>
      </c>
      <c r="N23" s="76">
        <v>242.45</v>
      </c>
      <c r="O23" s="76">
        <v>242.85</v>
      </c>
      <c r="P23" s="76">
        <v>242.48500000000001</v>
      </c>
      <c r="Q23" s="76">
        <v>243.15</v>
      </c>
      <c r="R23" s="76">
        <v>161.44999999999999</v>
      </c>
      <c r="S23" s="76">
        <v>170.2</v>
      </c>
      <c r="T23" s="76">
        <v>240.2</v>
      </c>
      <c r="U23" s="76">
        <v>243.6</v>
      </c>
      <c r="V23" s="76">
        <v>244.75</v>
      </c>
      <c r="W23" s="76">
        <v>244.75</v>
      </c>
      <c r="X23" s="76">
        <v>244.7</v>
      </c>
      <c r="Y23" s="76">
        <v>244.6</v>
      </c>
      <c r="Z23" s="76">
        <v>244.55</v>
      </c>
      <c r="AA23" s="76">
        <v>244.35</v>
      </c>
      <c r="AB23" s="76">
        <v>242.6</v>
      </c>
      <c r="AC23" s="76">
        <v>242.25</v>
      </c>
      <c r="AD23" s="76">
        <v>5680.6350000000002</v>
      </c>
    </row>
    <row r="24" spans="1:30" x14ac:dyDescent="0.3">
      <c r="A24" s="1"/>
      <c r="B24" s="74" t="s">
        <v>70</v>
      </c>
      <c r="C24" s="74" t="s">
        <v>961</v>
      </c>
      <c r="D24" s="74" t="s">
        <v>68</v>
      </c>
      <c r="E24" s="75" t="s">
        <v>584</v>
      </c>
      <c r="F24" s="76">
        <v>3149.6</v>
      </c>
      <c r="G24" s="76">
        <v>3430.2</v>
      </c>
      <c r="H24" s="76">
        <v>3438.15</v>
      </c>
      <c r="I24" s="76">
        <v>3168.35</v>
      </c>
      <c r="J24" s="76">
        <v>3422.5</v>
      </c>
      <c r="K24" s="76">
        <v>3434.9</v>
      </c>
      <c r="L24" s="76">
        <v>3434.9</v>
      </c>
      <c r="M24" s="76">
        <v>3050</v>
      </c>
      <c r="N24" s="76">
        <v>3197.05</v>
      </c>
      <c r="O24" s="76">
        <v>3439.3</v>
      </c>
      <c r="P24" s="76">
        <v>3441.4749999999999</v>
      </c>
      <c r="Q24" s="76">
        <v>3439.2</v>
      </c>
      <c r="R24" s="76">
        <v>3433.8</v>
      </c>
      <c r="S24" s="76">
        <v>3439</v>
      </c>
      <c r="T24" s="76">
        <v>3435.2</v>
      </c>
      <c r="U24" s="76">
        <v>3435.1</v>
      </c>
      <c r="V24" s="76">
        <v>3434.5</v>
      </c>
      <c r="W24" s="76">
        <v>3430.95</v>
      </c>
      <c r="X24" s="76">
        <v>3441.1</v>
      </c>
      <c r="Y24" s="76">
        <v>3436.45</v>
      </c>
      <c r="Z24" s="76">
        <v>2856.75</v>
      </c>
      <c r="AA24" s="76">
        <v>2156.8000000000002</v>
      </c>
      <c r="AB24" s="76">
        <v>2152.6149999999998</v>
      </c>
      <c r="AC24" s="76">
        <v>2154.3000000000002</v>
      </c>
      <c r="AD24" s="76">
        <v>76852.19</v>
      </c>
    </row>
    <row r="25" spans="1:30" x14ac:dyDescent="0.3">
      <c r="A25" s="1"/>
      <c r="B25" s="74" t="s">
        <v>70</v>
      </c>
      <c r="C25" s="74" t="s">
        <v>962</v>
      </c>
      <c r="D25" s="74" t="s">
        <v>68</v>
      </c>
      <c r="E25" s="75" t="s">
        <v>584</v>
      </c>
      <c r="F25" s="76">
        <v>210.05</v>
      </c>
      <c r="G25" s="76">
        <v>214.55</v>
      </c>
      <c r="H25" s="76">
        <v>215.4</v>
      </c>
      <c r="I25" s="76">
        <v>211.45</v>
      </c>
      <c r="J25" s="76">
        <v>214.7</v>
      </c>
      <c r="K25" s="76">
        <v>214.85</v>
      </c>
      <c r="L25" s="76">
        <v>215.25</v>
      </c>
      <c r="M25" s="76">
        <v>215.6</v>
      </c>
      <c r="N25" s="76">
        <v>215.15</v>
      </c>
      <c r="O25" s="76">
        <v>215.8</v>
      </c>
      <c r="P25" s="76">
        <v>209.39</v>
      </c>
      <c r="Q25" s="76">
        <v>208</v>
      </c>
      <c r="R25" s="76">
        <v>199.45</v>
      </c>
      <c r="S25" s="76">
        <v>196.1</v>
      </c>
      <c r="T25" s="76">
        <v>139.44999999999999</v>
      </c>
      <c r="U25" s="76">
        <v>180.9</v>
      </c>
      <c r="V25" s="76">
        <v>181.9</v>
      </c>
      <c r="W25" s="76">
        <v>182.45</v>
      </c>
      <c r="X25" s="76">
        <v>182.8</v>
      </c>
      <c r="Y25" s="76">
        <v>182.95</v>
      </c>
      <c r="Z25" s="76">
        <v>166.6</v>
      </c>
      <c r="AA25" s="76">
        <v>141.6</v>
      </c>
      <c r="AB25" s="76">
        <v>141.095</v>
      </c>
      <c r="AC25" s="76">
        <v>144.65</v>
      </c>
      <c r="AD25" s="76">
        <v>4600.1350000000002</v>
      </c>
    </row>
    <row r="26" spans="1:30" x14ac:dyDescent="0.3">
      <c r="A26" s="1"/>
      <c r="B26" s="74" t="s">
        <v>70</v>
      </c>
      <c r="C26" s="74" t="s">
        <v>1089</v>
      </c>
      <c r="D26" s="74" t="s">
        <v>68</v>
      </c>
      <c r="E26" s="75" t="s">
        <v>585</v>
      </c>
      <c r="F26" s="76">
        <v>9</v>
      </c>
      <c r="G26" s="76"/>
      <c r="H26" s="76"/>
      <c r="I26" s="76"/>
      <c r="J26" s="76"/>
      <c r="K26" s="76"/>
      <c r="L26" s="76"/>
      <c r="M26" s="76"/>
      <c r="N26" s="76"/>
      <c r="O26" s="76"/>
      <c r="P26" s="76">
        <v>10.8</v>
      </c>
      <c r="Q26" s="76"/>
      <c r="R26" s="76"/>
      <c r="S26" s="76"/>
      <c r="T26" s="76"/>
      <c r="U26" s="76"/>
      <c r="V26" s="76"/>
      <c r="W26" s="76"/>
      <c r="X26" s="76"/>
      <c r="Y26" s="76"/>
      <c r="Z26" s="76"/>
      <c r="AA26" s="76"/>
      <c r="AB26" s="76">
        <v>13.05</v>
      </c>
      <c r="AC26" s="76"/>
      <c r="AD26" s="76">
        <v>32.85</v>
      </c>
    </row>
    <row r="27" spans="1:30" x14ac:dyDescent="0.3">
      <c r="A27" s="1"/>
      <c r="B27" s="74" t="s">
        <v>70</v>
      </c>
      <c r="C27" s="74" t="s">
        <v>1089</v>
      </c>
      <c r="D27" s="74" t="s">
        <v>1090</v>
      </c>
      <c r="E27" s="75" t="s">
        <v>585</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v>0</v>
      </c>
    </row>
    <row r="28" spans="1:30" x14ac:dyDescent="0.3">
      <c r="A28" s="1"/>
      <c r="B28" s="74" t="s">
        <v>70</v>
      </c>
      <c r="C28" s="74" t="s">
        <v>1091</v>
      </c>
      <c r="D28" s="74" t="s">
        <v>68</v>
      </c>
      <c r="E28" s="75" t="s">
        <v>585</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v>0</v>
      </c>
    </row>
    <row r="29" spans="1:30" x14ac:dyDescent="0.3">
      <c r="A29" s="1"/>
      <c r="B29" s="74" t="s">
        <v>274</v>
      </c>
      <c r="C29" s="74" t="s">
        <v>963</v>
      </c>
      <c r="D29" s="74" t="s">
        <v>230</v>
      </c>
      <c r="E29" s="75" t="s">
        <v>584</v>
      </c>
      <c r="F29" s="76">
        <v>475.4</v>
      </c>
      <c r="G29" s="76">
        <v>476.1</v>
      </c>
      <c r="H29" s="76">
        <v>475.8</v>
      </c>
      <c r="I29" s="76">
        <v>474.55</v>
      </c>
      <c r="J29" s="76">
        <v>471.75</v>
      </c>
      <c r="K29" s="76">
        <v>475.3</v>
      </c>
      <c r="L29" s="76">
        <v>474.1</v>
      </c>
      <c r="M29" s="76">
        <v>449.65</v>
      </c>
      <c r="N29" s="76">
        <v>407.15</v>
      </c>
      <c r="O29" s="76">
        <v>380.25</v>
      </c>
      <c r="P29" s="76">
        <v>370.65</v>
      </c>
      <c r="Q29" s="76">
        <v>360.15</v>
      </c>
      <c r="R29" s="76">
        <v>413.7</v>
      </c>
      <c r="S29" s="76">
        <v>437.15</v>
      </c>
      <c r="T29" s="76">
        <v>424.8</v>
      </c>
      <c r="U29" s="76">
        <v>475.3</v>
      </c>
      <c r="V29" s="76">
        <v>475.2</v>
      </c>
      <c r="W29" s="76">
        <v>475.45</v>
      </c>
      <c r="X29" s="76">
        <v>475.2</v>
      </c>
      <c r="Y29" s="76">
        <v>475.25</v>
      </c>
      <c r="Z29" s="76">
        <v>475.35</v>
      </c>
      <c r="AA29" s="76">
        <v>475.3</v>
      </c>
      <c r="AB29" s="76">
        <v>475.45</v>
      </c>
      <c r="AC29" s="76">
        <v>475.25</v>
      </c>
      <c r="AD29" s="76">
        <v>10844.25</v>
      </c>
    </row>
    <row r="30" spans="1:30" x14ac:dyDescent="0.3">
      <c r="A30" s="1"/>
      <c r="B30" s="74" t="s">
        <v>274</v>
      </c>
      <c r="C30" s="74" t="s">
        <v>964</v>
      </c>
      <c r="D30" s="74" t="s">
        <v>68</v>
      </c>
      <c r="E30" s="75" t="s">
        <v>584</v>
      </c>
      <c r="F30" s="76">
        <v>483.85</v>
      </c>
      <c r="G30" s="76">
        <v>481.95</v>
      </c>
      <c r="H30" s="76">
        <v>482.9</v>
      </c>
      <c r="I30" s="76">
        <v>482.15</v>
      </c>
      <c r="J30" s="76">
        <v>473.65</v>
      </c>
      <c r="K30" s="76">
        <v>479.9</v>
      </c>
      <c r="L30" s="76">
        <v>480.75</v>
      </c>
      <c r="M30" s="76">
        <v>482.15</v>
      </c>
      <c r="N30" s="76">
        <v>484.4</v>
      </c>
      <c r="O30" s="76">
        <v>484.55</v>
      </c>
      <c r="P30" s="76">
        <v>484.7</v>
      </c>
      <c r="Q30" s="76">
        <v>483.5</v>
      </c>
      <c r="R30" s="76">
        <v>483.15</v>
      </c>
      <c r="S30" s="76">
        <v>483.95</v>
      </c>
      <c r="T30" s="76">
        <v>482.5</v>
      </c>
      <c r="U30" s="76">
        <v>483.5</v>
      </c>
      <c r="V30" s="76">
        <v>482.9</v>
      </c>
      <c r="W30" s="76">
        <v>478.55</v>
      </c>
      <c r="X30" s="76">
        <v>464.55</v>
      </c>
      <c r="Y30" s="76">
        <v>458.35</v>
      </c>
      <c r="Z30" s="76">
        <v>471.75</v>
      </c>
      <c r="AA30" s="76">
        <v>437</v>
      </c>
      <c r="AB30" s="76">
        <v>409.75</v>
      </c>
      <c r="AC30" s="76">
        <v>381.25</v>
      </c>
      <c r="AD30" s="76">
        <v>11301.65</v>
      </c>
    </row>
    <row r="31" spans="1:30" x14ac:dyDescent="0.3">
      <c r="A31" s="1"/>
      <c r="B31" s="74" t="s">
        <v>274</v>
      </c>
      <c r="C31" s="74" t="s">
        <v>965</v>
      </c>
      <c r="D31" s="74" t="s">
        <v>68</v>
      </c>
      <c r="E31" s="75" t="s">
        <v>584</v>
      </c>
      <c r="F31" s="76">
        <v>486.55</v>
      </c>
      <c r="G31" s="76">
        <v>486.55</v>
      </c>
      <c r="H31" s="76">
        <v>486.6</v>
      </c>
      <c r="I31" s="76">
        <v>486.45</v>
      </c>
      <c r="J31" s="76">
        <v>486.4</v>
      </c>
      <c r="K31" s="76">
        <v>486.85</v>
      </c>
      <c r="L31" s="76">
        <v>486.85</v>
      </c>
      <c r="M31" s="76">
        <v>486.6</v>
      </c>
      <c r="N31" s="76">
        <v>486.6</v>
      </c>
      <c r="O31" s="76">
        <v>486.45</v>
      </c>
      <c r="P31" s="76">
        <v>486.6</v>
      </c>
      <c r="Q31" s="76">
        <v>486.45</v>
      </c>
      <c r="R31" s="76">
        <v>486.45</v>
      </c>
      <c r="S31" s="76">
        <v>486.5</v>
      </c>
      <c r="T31" s="76">
        <v>486.2</v>
      </c>
      <c r="U31" s="76">
        <v>486.45</v>
      </c>
      <c r="V31" s="76">
        <v>486.2</v>
      </c>
      <c r="W31" s="76">
        <v>485.65</v>
      </c>
      <c r="X31" s="76">
        <v>486.15</v>
      </c>
      <c r="Y31" s="76">
        <v>485.8</v>
      </c>
      <c r="Z31" s="76">
        <v>485.8</v>
      </c>
      <c r="AA31" s="76">
        <v>486.5</v>
      </c>
      <c r="AB31" s="76">
        <v>486.15</v>
      </c>
      <c r="AC31" s="76">
        <v>486.15</v>
      </c>
      <c r="AD31" s="76">
        <v>11672.95</v>
      </c>
    </row>
    <row r="32" spans="1:30" x14ac:dyDescent="0.3">
      <c r="A32" s="1"/>
      <c r="B32" s="74" t="s">
        <v>274</v>
      </c>
      <c r="C32" s="74" t="s">
        <v>966</v>
      </c>
      <c r="D32" s="74" t="s">
        <v>230</v>
      </c>
      <c r="E32" s="75" t="s">
        <v>584</v>
      </c>
      <c r="F32" s="76">
        <v>235.65</v>
      </c>
      <c r="G32" s="76">
        <v>235.2</v>
      </c>
      <c r="H32" s="76">
        <v>237.35</v>
      </c>
      <c r="I32" s="76">
        <v>229.55</v>
      </c>
      <c r="J32" s="76">
        <v>235.75</v>
      </c>
      <c r="K32" s="76">
        <v>235.05</v>
      </c>
      <c r="L32" s="76">
        <v>234.25</v>
      </c>
      <c r="M32" s="76">
        <v>234.05</v>
      </c>
      <c r="N32" s="76">
        <v>234.05</v>
      </c>
      <c r="O32" s="76">
        <v>233.55</v>
      </c>
      <c r="P32" s="76">
        <v>233.15</v>
      </c>
      <c r="Q32" s="76">
        <v>232.7</v>
      </c>
      <c r="R32" s="76">
        <v>232.45</v>
      </c>
      <c r="S32" s="76">
        <v>232.4</v>
      </c>
      <c r="T32" s="76">
        <v>231.15</v>
      </c>
      <c r="U32" s="76">
        <v>229.3</v>
      </c>
      <c r="V32" s="76">
        <v>232.85</v>
      </c>
      <c r="W32" s="76">
        <v>223.4</v>
      </c>
      <c r="X32" s="76">
        <v>230.2</v>
      </c>
      <c r="Y32" s="76">
        <v>216.65</v>
      </c>
      <c r="Z32" s="76">
        <v>231.5</v>
      </c>
      <c r="AA32" s="76">
        <v>225.25</v>
      </c>
      <c r="AB32" s="76">
        <v>227.3</v>
      </c>
      <c r="AC32" s="76">
        <v>229.45</v>
      </c>
      <c r="AD32" s="76">
        <v>5552.2</v>
      </c>
    </row>
    <row r="33" spans="1:30" x14ac:dyDescent="0.3">
      <c r="A33" s="1"/>
      <c r="B33" s="74" t="s">
        <v>591</v>
      </c>
      <c r="C33" s="74" t="s">
        <v>967</v>
      </c>
      <c r="D33" s="74" t="s">
        <v>68</v>
      </c>
      <c r="E33" s="75" t="s">
        <v>584</v>
      </c>
      <c r="F33" s="76">
        <v>3962.35</v>
      </c>
      <c r="G33" s="76">
        <v>3952.55</v>
      </c>
      <c r="H33" s="76">
        <v>3937.9</v>
      </c>
      <c r="I33" s="76">
        <v>3946.1</v>
      </c>
      <c r="J33" s="76">
        <v>3906.6</v>
      </c>
      <c r="K33" s="76">
        <v>3890.85</v>
      </c>
      <c r="L33" s="76">
        <v>3968.85</v>
      </c>
      <c r="M33" s="76">
        <v>3960.7</v>
      </c>
      <c r="N33" s="76">
        <v>3928.15</v>
      </c>
      <c r="O33" s="76">
        <v>3971.1</v>
      </c>
      <c r="P33" s="76">
        <v>3962.75</v>
      </c>
      <c r="Q33" s="76">
        <v>3932.8</v>
      </c>
      <c r="R33" s="76">
        <v>3167.45</v>
      </c>
      <c r="S33" s="76">
        <v>3998.25</v>
      </c>
      <c r="T33" s="76">
        <v>3972.2</v>
      </c>
      <c r="U33" s="76">
        <v>3950.05</v>
      </c>
      <c r="V33" s="76">
        <v>3954.3</v>
      </c>
      <c r="W33" s="76">
        <v>3959.45</v>
      </c>
      <c r="X33" s="76">
        <v>3959.1</v>
      </c>
      <c r="Y33" s="76">
        <v>3952.9</v>
      </c>
      <c r="Z33" s="76">
        <v>3970.25</v>
      </c>
      <c r="AA33" s="76">
        <v>3955.4</v>
      </c>
      <c r="AB33" s="76">
        <v>3968.95</v>
      </c>
      <c r="AC33" s="76">
        <v>3952.85</v>
      </c>
      <c r="AD33" s="76">
        <v>94081.85</v>
      </c>
    </row>
    <row r="34" spans="1:30" x14ac:dyDescent="0.3">
      <c r="A34" s="1"/>
      <c r="B34" s="74" t="s">
        <v>277</v>
      </c>
      <c r="C34" s="74" t="s">
        <v>968</v>
      </c>
      <c r="D34" s="74" t="s">
        <v>68</v>
      </c>
      <c r="E34" s="75" t="s">
        <v>584</v>
      </c>
      <c r="F34" s="76">
        <v>178.75</v>
      </c>
      <c r="G34" s="76">
        <v>179.35</v>
      </c>
      <c r="H34" s="76">
        <v>180.65</v>
      </c>
      <c r="I34" s="76">
        <v>180.3</v>
      </c>
      <c r="J34" s="76">
        <v>177.6</v>
      </c>
      <c r="K34" s="76">
        <v>180.65</v>
      </c>
      <c r="L34" s="76">
        <v>180.45</v>
      </c>
      <c r="M34" s="76">
        <v>178.55</v>
      </c>
      <c r="N34" s="76">
        <v>181.05</v>
      </c>
      <c r="O34" s="76">
        <v>179.25</v>
      </c>
      <c r="P34" s="76">
        <v>180.5</v>
      </c>
      <c r="Q34" s="76">
        <v>181</v>
      </c>
      <c r="R34" s="76">
        <v>180.2</v>
      </c>
      <c r="S34" s="76">
        <v>181.6</v>
      </c>
      <c r="T34" s="76">
        <v>178.5</v>
      </c>
      <c r="U34" s="76">
        <v>180</v>
      </c>
      <c r="V34" s="76">
        <v>179.5</v>
      </c>
      <c r="W34" s="76">
        <v>181</v>
      </c>
      <c r="X34" s="76">
        <v>178.1</v>
      </c>
      <c r="Y34" s="76">
        <v>174.75</v>
      </c>
      <c r="Z34" s="76">
        <v>176.5</v>
      </c>
      <c r="AA34" s="76">
        <v>177.6</v>
      </c>
      <c r="AB34" s="76">
        <v>177.3</v>
      </c>
      <c r="AC34" s="76">
        <v>175.2</v>
      </c>
      <c r="AD34" s="76">
        <v>4298.3500000000004</v>
      </c>
    </row>
    <row r="35" spans="1:30" x14ac:dyDescent="0.3">
      <c r="A35" s="1"/>
      <c r="B35" s="74" t="s">
        <v>277</v>
      </c>
      <c r="C35" s="74" t="s">
        <v>969</v>
      </c>
      <c r="D35" s="74" t="s">
        <v>68</v>
      </c>
      <c r="E35" s="75" t="s">
        <v>584</v>
      </c>
      <c r="F35" s="76">
        <v>78.25</v>
      </c>
      <c r="G35" s="76">
        <v>79.150000000000006</v>
      </c>
      <c r="H35" s="76">
        <v>78.25</v>
      </c>
      <c r="I35" s="76">
        <v>80.400000000000006</v>
      </c>
      <c r="J35" s="76">
        <v>79.599999999999994</v>
      </c>
      <c r="K35" s="76">
        <v>79.7</v>
      </c>
      <c r="L35" s="76">
        <v>79.650000000000006</v>
      </c>
      <c r="M35" s="76">
        <v>78.5</v>
      </c>
      <c r="N35" s="76">
        <v>78.7</v>
      </c>
      <c r="O35" s="76">
        <v>78.900000000000006</v>
      </c>
      <c r="P35" s="76">
        <v>81.05</v>
      </c>
      <c r="Q35" s="76">
        <v>80.8</v>
      </c>
      <c r="R35" s="76">
        <v>81.599999999999994</v>
      </c>
      <c r="S35" s="76">
        <v>84.9</v>
      </c>
      <c r="T35" s="76">
        <v>82.25</v>
      </c>
      <c r="U35" s="76">
        <v>82.7</v>
      </c>
      <c r="V35" s="76">
        <v>80.599999999999994</v>
      </c>
      <c r="W35" s="76">
        <v>80</v>
      </c>
      <c r="X35" s="76">
        <v>82.4</v>
      </c>
      <c r="Y35" s="76">
        <v>81</v>
      </c>
      <c r="Z35" s="76">
        <v>81.45</v>
      </c>
      <c r="AA35" s="76">
        <v>83.4</v>
      </c>
      <c r="AB35" s="76">
        <v>83.7</v>
      </c>
      <c r="AC35" s="76">
        <v>84.5</v>
      </c>
      <c r="AD35" s="76">
        <v>1941.45</v>
      </c>
    </row>
    <row r="36" spans="1:30" x14ac:dyDescent="0.3">
      <c r="A36" s="1"/>
      <c r="B36" s="74" t="s">
        <v>277</v>
      </c>
      <c r="C36" s="74" t="s">
        <v>1092</v>
      </c>
      <c r="D36" s="74" t="s">
        <v>1093</v>
      </c>
      <c r="E36" s="75" t="s">
        <v>585</v>
      </c>
      <c r="F36" s="76">
        <v>6.95</v>
      </c>
      <c r="G36" s="76">
        <v>31.25</v>
      </c>
      <c r="H36" s="76">
        <v>237</v>
      </c>
      <c r="I36" s="76">
        <v>126.85</v>
      </c>
      <c r="J36" s="76">
        <v>55.15</v>
      </c>
      <c r="K36" s="76">
        <v>46.35</v>
      </c>
      <c r="L36" s="76"/>
      <c r="M36" s="76"/>
      <c r="N36" s="76">
        <v>131.94999999999999</v>
      </c>
      <c r="O36" s="76">
        <v>74.3</v>
      </c>
      <c r="P36" s="76">
        <v>183.15</v>
      </c>
      <c r="Q36" s="76">
        <v>37.6</v>
      </c>
      <c r="R36" s="76">
        <v>80.55</v>
      </c>
      <c r="S36" s="76">
        <v>40.85</v>
      </c>
      <c r="T36" s="76"/>
      <c r="U36" s="76">
        <v>55.2</v>
      </c>
      <c r="V36" s="76">
        <v>110.6</v>
      </c>
      <c r="W36" s="76">
        <v>101.4</v>
      </c>
      <c r="X36" s="76">
        <v>99.3</v>
      </c>
      <c r="Y36" s="76">
        <v>333.45</v>
      </c>
      <c r="Z36" s="76">
        <v>118.45</v>
      </c>
      <c r="AA36" s="76"/>
      <c r="AB36" s="76">
        <v>2.5499999999999998</v>
      </c>
      <c r="AC36" s="76"/>
      <c r="AD36" s="76">
        <v>1872.9</v>
      </c>
    </row>
    <row r="37" spans="1:30" x14ac:dyDescent="0.3">
      <c r="A37" s="1"/>
      <c r="B37" s="74" t="s">
        <v>620</v>
      </c>
      <c r="C37" s="74" t="s">
        <v>970</v>
      </c>
      <c r="D37" s="74" t="s">
        <v>68</v>
      </c>
      <c r="E37" s="75" t="s">
        <v>584</v>
      </c>
      <c r="F37" s="76">
        <v>74.5</v>
      </c>
      <c r="G37" s="76">
        <v>69.099999999999994</v>
      </c>
      <c r="H37" s="76">
        <v>73.75</v>
      </c>
      <c r="I37" s="76">
        <v>67.099999999999994</v>
      </c>
      <c r="J37" s="76">
        <v>72.45</v>
      </c>
      <c r="K37" s="76">
        <v>70.3</v>
      </c>
      <c r="L37" s="76">
        <v>73.400000000000006</v>
      </c>
      <c r="M37" s="76">
        <v>73.400000000000006</v>
      </c>
      <c r="N37" s="76">
        <v>65.8</v>
      </c>
      <c r="O37" s="76">
        <v>66.2</v>
      </c>
      <c r="P37" s="76">
        <v>60.3</v>
      </c>
      <c r="Q37" s="76">
        <v>17.649999999999999</v>
      </c>
      <c r="R37" s="76">
        <v>37.85</v>
      </c>
      <c r="S37" s="76">
        <v>71.7</v>
      </c>
      <c r="T37" s="76">
        <v>71.3</v>
      </c>
      <c r="U37" s="76">
        <v>74.8</v>
      </c>
      <c r="V37" s="76">
        <v>73.55</v>
      </c>
      <c r="W37" s="76">
        <v>77.2</v>
      </c>
      <c r="X37" s="76">
        <v>77</v>
      </c>
      <c r="Y37" s="76">
        <v>76.3</v>
      </c>
      <c r="Z37" s="76">
        <v>76.3</v>
      </c>
      <c r="AA37" s="76">
        <v>75.5</v>
      </c>
      <c r="AB37" s="76">
        <v>73.849999999999994</v>
      </c>
      <c r="AC37" s="76">
        <v>76.25</v>
      </c>
      <c r="AD37" s="76">
        <v>1645.55</v>
      </c>
    </row>
    <row r="38" spans="1:30" x14ac:dyDescent="0.3">
      <c r="A38" s="1"/>
      <c r="B38" s="74" t="s">
        <v>590</v>
      </c>
      <c r="C38" s="74" t="s">
        <v>971</v>
      </c>
      <c r="D38" s="74" t="s">
        <v>68</v>
      </c>
      <c r="E38" s="75" t="s">
        <v>584</v>
      </c>
      <c r="F38" s="76">
        <v>15574.5</v>
      </c>
      <c r="G38" s="76">
        <v>15381</v>
      </c>
      <c r="H38" s="76">
        <v>15127.05</v>
      </c>
      <c r="I38" s="76">
        <v>14878.9</v>
      </c>
      <c r="J38" s="76">
        <v>15509.65</v>
      </c>
      <c r="K38" s="76">
        <v>14698.4</v>
      </c>
      <c r="L38" s="76">
        <v>14679.5</v>
      </c>
      <c r="M38" s="76">
        <v>14286.7</v>
      </c>
      <c r="N38" s="76">
        <v>14716.15</v>
      </c>
      <c r="O38" s="76">
        <v>15539.05</v>
      </c>
      <c r="P38" s="76">
        <v>15554.9</v>
      </c>
      <c r="Q38" s="76">
        <v>15541</v>
      </c>
      <c r="R38" s="76">
        <v>14942.7</v>
      </c>
      <c r="S38" s="76">
        <v>15295.05</v>
      </c>
      <c r="T38" s="76">
        <v>13798.95</v>
      </c>
      <c r="U38" s="76">
        <v>15072.05</v>
      </c>
      <c r="V38" s="76">
        <v>15261.5</v>
      </c>
      <c r="W38" s="76">
        <v>15388.05</v>
      </c>
      <c r="X38" s="76">
        <v>15556.25</v>
      </c>
      <c r="Y38" s="76">
        <v>15524.85</v>
      </c>
      <c r="Z38" s="76">
        <v>15534.35</v>
      </c>
      <c r="AA38" s="76">
        <v>15029.5</v>
      </c>
      <c r="AB38" s="76">
        <v>15535.9</v>
      </c>
      <c r="AC38" s="76">
        <v>15531.965</v>
      </c>
      <c r="AD38" s="76">
        <v>363957.91499999998</v>
      </c>
    </row>
    <row r="39" spans="1:30" x14ac:dyDescent="0.3">
      <c r="A39" s="1"/>
      <c r="B39" s="74" t="s">
        <v>590</v>
      </c>
      <c r="C39" s="74" t="s">
        <v>972</v>
      </c>
      <c r="D39" s="74" t="s">
        <v>68</v>
      </c>
      <c r="E39" s="75" t="s">
        <v>584</v>
      </c>
      <c r="F39" s="76">
        <v>4479.45</v>
      </c>
      <c r="G39" s="76">
        <v>4692.25</v>
      </c>
      <c r="H39" s="76">
        <v>4788.3999999999996</v>
      </c>
      <c r="I39" s="76">
        <v>4812.75</v>
      </c>
      <c r="J39" s="76">
        <v>3560</v>
      </c>
      <c r="K39" s="76">
        <v>3195.95</v>
      </c>
      <c r="L39" s="76">
        <v>3320.5</v>
      </c>
      <c r="M39" s="76">
        <v>3487.05</v>
      </c>
      <c r="N39" s="76">
        <v>4891.8</v>
      </c>
      <c r="O39" s="76">
        <v>5178</v>
      </c>
      <c r="P39" s="76">
        <v>5187.05</v>
      </c>
      <c r="Q39" s="76">
        <v>5179.8999999999996</v>
      </c>
      <c r="R39" s="76">
        <v>4364.8500000000004</v>
      </c>
      <c r="S39" s="76">
        <v>5083.05</v>
      </c>
      <c r="T39" s="76">
        <v>4574.55</v>
      </c>
      <c r="U39" s="76">
        <v>5038</v>
      </c>
      <c r="V39" s="76">
        <v>5100.1499999999996</v>
      </c>
      <c r="W39" s="76">
        <v>5134.1499999999996</v>
      </c>
      <c r="X39" s="76">
        <v>5157.7</v>
      </c>
      <c r="Y39" s="76">
        <v>4473.8999999999996</v>
      </c>
      <c r="Z39" s="76">
        <v>5156.8</v>
      </c>
      <c r="AA39" s="76">
        <v>5001.3999999999996</v>
      </c>
      <c r="AB39" s="76">
        <v>5157.25</v>
      </c>
      <c r="AC39" s="76">
        <v>5149.5450000000001</v>
      </c>
      <c r="AD39" s="76">
        <v>112164.44500000001</v>
      </c>
    </row>
    <row r="40" spans="1:30" x14ac:dyDescent="0.3">
      <c r="A40" s="1"/>
      <c r="B40" s="74" t="s">
        <v>590</v>
      </c>
      <c r="C40" s="74" t="s">
        <v>1094</v>
      </c>
      <c r="D40" s="74" t="s">
        <v>1095</v>
      </c>
      <c r="E40" s="75" t="s">
        <v>585</v>
      </c>
      <c r="F40" s="76"/>
      <c r="G40" s="76"/>
      <c r="H40" s="76"/>
      <c r="I40" s="76"/>
      <c r="J40" s="76"/>
      <c r="K40" s="76"/>
      <c r="L40" s="76"/>
      <c r="M40" s="76"/>
      <c r="N40" s="76"/>
      <c r="O40" s="76"/>
      <c r="P40" s="76"/>
      <c r="Q40" s="76"/>
      <c r="R40" s="76"/>
      <c r="S40" s="76"/>
      <c r="T40" s="76"/>
      <c r="U40" s="76"/>
      <c r="V40" s="76"/>
      <c r="W40" s="76"/>
      <c r="X40" s="76"/>
      <c r="Y40" s="76">
        <v>41.95</v>
      </c>
      <c r="Z40" s="76"/>
      <c r="AA40" s="76"/>
      <c r="AB40" s="76"/>
      <c r="AC40" s="76"/>
      <c r="AD40" s="76">
        <v>41.95</v>
      </c>
    </row>
    <row r="41" spans="1:30" x14ac:dyDescent="0.3">
      <c r="A41" s="1"/>
      <c r="B41" s="74" t="s">
        <v>590</v>
      </c>
      <c r="C41" s="74" t="s">
        <v>1094</v>
      </c>
      <c r="D41" s="74" t="s">
        <v>1096</v>
      </c>
      <c r="E41" s="75" t="s">
        <v>585</v>
      </c>
      <c r="F41" s="76"/>
      <c r="G41" s="76"/>
      <c r="H41" s="76"/>
      <c r="I41" s="76"/>
      <c r="J41" s="76"/>
      <c r="K41" s="76"/>
      <c r="L41" s="76"/>
      <c r="M41" s="76"/>
      <c r="N41" s="76"/>
      <c r="O41" s="76"/>
      <c r="P41" s="76"/>
      <c r="Q41" s="76"/>
      <c r="R41" s="76"/>
      <c r="S41" s="76"/>
      <c r="T41" s="76"/>
      <c r="U41" s="76"/>
      <c r="V41" s="76"/>
      <c r="W41" s="76"/>
      <c r="X41" s="76"/>
      <c r="Y41" s="76">
        <v>43.95</v>
      </c>
      <c r="Z41" s="76"/>
      <c r="AA41" s="76"/>
      <c r="AB41" s="76"/>
      <c r="AC41" s="76"/>
      <c r="AD41" s="76">
        <v>43.95</v>
      </c>
    </row>
    <row r="42" spans="1:30" ht="27.6" x14ac:dyDescent="0.3">
      <c r="A42" s="1"/>
      <c r="B42" s="74" t="s">
        <v>609</v>
      </c>
      <c r="C42" s="74" t="s">
        <v>973</v>
      </c>
      <c r="D42" s="74" t="s">
        <v>68</v>
      </c>
      <c r="E42" s="75" t="s">
        <v>584</v>
      </c>
      <c r="F42" s="76">
        <v>120.25</v>
      </c>
      <c r="G42" s="76">
        <v>96.8</v>
      </c>
      <c r="H42" s="76">
        <v>112.6</v>
      </c>
      <c r="I42" s="76">
        <v>117.35</v>
      </c>
      <c r="J42" s="76">
        <v>121</v>
      </c>
      <c r="K42" s="76">
        <v>120.05</v>
      </c>
      <c r="L42" s="76">
        <v>117.95</v>
      </c>
      <c r="M42" s="76">
        <v>116.65</v>
      </c>
      <c r="N42" s="76">
        <v>114.2</v>
      </c>
      <c r="O42" s="76">
        <v>110.8</v>
      </c>
      <c r="P42" s="76">
        <v>100.55</v>
      </c>
      <c r="Q42" s="76">
        <v>97.5</v>
      </c>
      <c r="R42" s="76">
        <v>98.3</v>
      </c>
      <c r="S42" s="76">
        <v>100.6</v>
      </c>
      <c r="T42" s="76">
        <v>95.6</v>
      </c>
      <c r="U42" s="76">
        <v>98.95</v>
      </c>
      <c r="V42" s="76">
        <v>120.2</v>
      </c>
      <c r="W42" s="76">
        <v>118.95</v>
      </c>
      <c r="X42" s="76">
        <v>113.45</v>
      </c>
      <c r="Y42" s="76">
        <v>115.75</v>
      </c>
      <c r="Z42" s="76">
        <v>119.25</v>
      </c>
      <c r="AA42" s="76">
        <v>118</v>
      </c>
      <c r="AB42" s="76">
        <v>115.75</v>
      </c>
      <c r="AC42" s="76">
        <v>114.35</v>
      </c>
      <c r="AD42" s="76">
        <v>2674.85</v>
      </c>
    </row>
    <row r="43" spans="1:30" ht="27.6" x14ac:dyDescent="0.3">
      <c r="A43" s="1"/>
      <c r="B43" s="74" t="s">
        <v>624</v>
      </c>
      <c r="C43" s="74" t="s">
        <v>974</v>
      </c>
      <c r="D43" s="74" t="s">
        <v>68</v>
      </c>
      <c r="E43" s="75" t="s">
        <v>584</v>
      </c>
      <c r="F43" s="76">
        <v>478.8</v>
      </c>
      <c r="G43" s="76">
        <v>360.9</v>
      </c>
      <c r="H43" s="76">
        <v>393</v>
      </c>
      <c r="I43" s="76">
        <v>246.75</v>
      </c>
      <c r="J43" s="76">
        <v>478.65</v>
      </c>
      <c r="K43" s="76">
        <v>478.7</v>
      </c>
      <c r="L43" s="76">
        <v>478</v>
      </c>
      <c r="M43" s="76">
        <v>478.8</v>
      </c>
      <c r="N43" s="76">
        <v>478.95</v>
      </c>
      <c r="O43" s="76">
        <v>479.65</v>
      </c>
      <c r="P43" s="76">
        <v>479.55</v>
      </c>
      <c r="Q43" s="76">
        <v>479.65</v>
      </c>
      <c r="R43" s="76">
        <v>479.55</v>
      </c>
      <c r="S43" s="76">
        <v>479.15</v>
      </c>
      <c r="T43" s="76">
        <v>478.85</v>
      </c>
      <c r="U43" s="76">
        <v>479.1</v>
      </c>
      <c r="V43" s="76">
        <v>479.1</v>
      </c>
      <c r="W43" s="76">
        <v>479.15</v>
      </c>
      <c r="X43" s="76">
        <v>479.7</v>
      </c>
      <c r="Y43" s="76">
        <v>479.8</v>
      </c>
      <c r="Z43" s="76">
        <v>478.85</v>
      </c>
      <c r="AA43" s="76">
        <v>478.45</v>
      </c>
      <c r="AB43" s="76">
        <v>479.05</v>
      </c>
      <c r="AC43" s="76">
        <v>479.25</v>
      </c>
      <c r="AD43" s="76">
        <v>11061.4</v>
      </c>
    </row>
    <row r="44" spans="1:30" ht="27.6" x14ac:dyDescent="0.3">
      <c r="A44" s="1"/>
      <c r="B44" s="74" t="s">
        <v>610</v>
      </c>
      <c r="C44" s="74" t="s">
        <v>975</v>
      </c>
      <c r="D44" s="74" t="s">
        <v>68</v>
      </c>
      <c r="E44" s="75" t="s">
        <v>584</v>
      </c>
      <c r="F44" s="76">
        <v>487.75</v>
      </c>
      <c r="G44" s="76">
        <v>487.05</v>
      </c>
      <c r="H44" s="76">
        <v>487.75</v>
      </c>
      <c r="I44" s="76">
        <v>486.95</v>
      </c>
      <c r="J44" s="76">
        <v>417.7</v>
      </c>
      <c r="K44" s="76">
        <v>487.15</v>
      </c>
      <c r="L44" s="76">
        <v>486.95</v>
      </c>
      <c r="M44" s="76">
        <v>485.1</v>
      </c>
      <c r="N44" s="76">
        <v>485.4</v>
      </c>
      <c r="O44" s="76">
        <v>484.95</v>
      </c>
      <c r="P44" s="76">
        <v>485.6</v>
      </c>
      <c r="Q44" s="76">
        <v>485.5</v>
      </c>
      <c r="R44" s="76">
        <v>484.8</v>
      </c>
      <c r="S44" s="76">
        <v>485.85</v>
      </c>
      <c r="T44" s="76">
        <v>482.55</v>
      </c>
      <c r="U44" s="76">
        <v>484.35</v>
      </c>
      <c r="V44" s="76">
        <v>484.45</v>
      </c>
      <c r="W44" s="76">
        <v>484.15</v>
      </c>
      <c r="X44" s="76">
        <v>486.45</v>
      </c>
      <c r="Y44" s="76">
        <v>447.15</v>
      </c>
      <c r="Z44" s="76">
        <v>487</v>
      </c>
      <c r="AA44" s="76">
        <v>486.85</v>
      </c>
      <c r="AB44" s="76">
        <v>486.15</v>
      </c>
      <c r="AC44" s="76">
        <v>485.35</v>
      </c>
      <c r="AD44" s="76">
        <v>11552.95</v>
      </c>
    </row>
    <row r="45" spans="1:30" x14ac:dyDescent="0.3">
      <c r="A45" s="1"/>
      <c r="B45" s="74" t="s">
        <v>594</v>
      </c>
      <c r="C45" s="74" t="s">
        <v>976</v>
      </c>
      <c r="D45" s="74" t="s">
        <v>68</v>
      </c>
      <c r="E45" s="75" t="s">
        <v>584</v>
      </c>
      <c r="F45" s="76">
        <v>10661.95</v>
      </c>
      <c r="G45" s="76">
        <v>10629.55</v>
      </c>
      <c r="H45" s="76">
        <v>10754.5</v>
      </c>
      <c r="I45" s="76">
        <v>10970.9</v>
      </c>
      <c r="J45" s="76">
        <v>10660.45</v>
      </c>
      <c r="K45" s="76">
        <v>9385.5</v>
      </c>
      <c r="L45" s="76">
        <v>9964.75</v>
      </c>
      <c r="M45" s="76">
        <v>9993.5</v>
      </c>
      <c r="N45" s="76">
        <v>9951.85</v>
      </c>
      <c r="O45" s="76">
        <v>10263.549999999999</v>
      </c>
      <c r="P45" s="76">
        <v>10272.299999999999</v>
      </c>
      <c r="Q45" s="76">
        <v>10718.05</v>
      </c>
      <c r="R45" s="76">
        <v>8555.1</v>
      </c>
      <c r="S45" s="76">
        <v>9969.1</v>
      </c>
      <c r="T45" s="76">
        <v>9530.35</v>
      </c>
      <c r="U45" s="76">
        <v>10263.4</v>
      </c>
      <c r="V45" s="76">
        <v>9810.65</v>
      </c>
      <c r="W45" s="76">
        <v>9204.9500000000007</v>
      </c>
      <c r="X45" s="76">
        <v>10209</v>
      </c>
      <c r="Y45" s="76">
        <v>9341.75</v>
      </c>
      <c r="Z45" s="76">
        <v>10752.3</v>
      </c>
      <c r="AA45" s="76">
        <v>10824.75</v>
      </c>
      <c r="AB45" s="76">
        <v>10467.549999999999</v>
      </c>
      <c r="AC45" s="76">
        <v>10930.15</v>
      </c>
      <c r="AD45" s="76">
        <v>244085.9</v>
      </c>
    </row>
    <row r="46" spans="1:30" x14ac:dyDescent="0.3">
      <c r="A46" s="1"/>
      <c r="B46" s="74" t="s">
        <v>594</v>
      </c>
      <c r="C46" s="74" t="s">
        <v>977</v>
      </c>
      <c r="D46" s="74" t="s">
        <v>68</v>
      </c>
      <c r="E46" s="75" t="s">
        <v>584</v>
      </c>
      <c r="F46" s="76">
        <v>154.85</v>
      </c>
      <c r="G46" s="76">
        <v>154.94999999999999</v>
      </c>
      <c r="H46" s="76">
        <v>154.55000000000001</v>
      </c>
      <c r="I46" s="76">
        <v>155.55000000000001</v>
      </c>
      <c r="J46" s="76">
        <v>155.30000000000001</v>
      </c>
      <c r="K46" s="76">
        <v>155.05000000000001</v>
      </c>
      <c r="L46" s="76">
        <v>154.75</v>
      </c>
      <c r="M46" s="76">
        <v>154.35</v>
      </c>
      <c r="N46" s="76">
        <v>154.69999999999999</v>
      </c>
      <c r="O46" s="76">
        <v>154.94999999999999</v>
      </c>
      <c r="P46" s="76">
        <v>155.65</v>
      </c>
      <c r="Q46" s="76">
        <v>155.65</v>
      </c>
      <c r="R46" s="76">
        <v>155.55000000000001</v>
      </c>
      <c r="S46" s="76">
        <v>155.5</v>
      </c>
      <c r="T46" s="76">
        <v>155.44999999999999</v>
      </c>
      <c r="U46" s="76">
        <v>155.5</v>
      </c>
      <c r="V46" s="76">
        <v>154.85</v>
      </c>
      <c r="W46" s="76">
        <v>155.30000000000001</v>
      </c>
      <c r="X46" s="76">
        <v>155.44999999999999</v>
      </c>
      <c r="Y46" s="76">
        <v>155.6</v>
      </c>
      <c r="Z46" s="76">
        <v>155.55000000000001</v>
      </c>
      <c r="AA46" s="76">
        <v>155.30000000000001</v>
      </c>
      <c r="AB46" s="76">
        <v>153.69999999999999</v>
      </c>
      <c r="AC46" s="76">
        <v>154</v>
      </c>
      <c r="AD46" s="76">
        <v>3722.05</v>
      </c>
    </row>
    <row r="47" spans="1:30" x14ac:dyDescent="0.3">
      <c r="A47" s="1"/>
      <c r="B47" s="74" t="s">
        <v>978</v>
      </c>
      <c r="C47" s="74" t="s">
        <v>979</v>
      </c>
      <c r="D47" s="74" t="s">
        <v>68</v>
      </c>
      <c r="E47" s="75" t="s">
        <v>584</v>
      </c>
      <c r="F47" s="76">
        <v>2125.9</v>
      </c>
      <c r="G47" s="76">
        <v>2037.7</v>
      </c>
      <c r="H47" s="76">
        <v>2140</v>
      </c>
      <c r="I47" s="76">
        <v>2192.1999999999998</v>
      </c>
      <c r="J47" s="76">
        <v>2288.1999999999998</v>
      </c>
      <c r="K47" s="76">
        <v>2285.9499999999998</v>
      </c>
      <c r="L47" s="76">
        <v>2192.5500000000002</v>
      </c>
      <c r="M47" s="76">
        <v>2215.3000000000002</v>
      </c>
      <c r="N47" s="76">
        <v>2165.15</v>
      </c>
      <c r="O47" s="76">
        <v>2118.6</v>
      </c>
      <c r="P47" s="76">
        <v>2233.4</v>
      </c>
      <c r="Q47" s="76">
        <v>2191.25</v>
      </c>
      <c r="R47" s="76">
        <v>1916.75</v>
      </c>
      <c r="S47" s="76">
        <v>1846.35</v>
      </c>
      <c r="T47" s="76">
        <v>2141.6</v>
      </c>
      <c r="U47" s="76">
        <v>1950.45</v>
      </c>
      <c r="V47" s="76">
        <v>1828.45</v>
      </c>
      <c r="W47" s="76">
        <v>1992.4</v>
      </c>
      <c r="X47" s="76">
        <v>2084.85</v>
      </c>
      <c r="Y47" s="76">
        <v>1988.65</v>
      </c>
      <c r="Z47" s="76">
        <v>1351.75</v>
      </c>
      <c r="AA47" s="76">
        <v>822.85</v>
      </c>
      <c r="AB47" s="76">
        <v>883.8</v>
      </c>
      <c r="AC47" s="76">
        <v>900.3</v>
      </c>
      <c r="AD47" s="76">
        <v>45894.400000000001</v>
      </c>
    </row>
    <row r="48" spans="1:30" x14ac:dyDescent="0.3">
      <c r="A48" s="1"/>
      <c r="B48" s="74" t="s">
        <v>611</v>
      </c>
      <c r="C48" s="74" t="s">
        <v>980</v>
      </c>
      <c r="D48" s="74" t="s">
        <v>68</v>
      </c>
      <c r="E48" s="75" t="s">
        <v>584</v>
      </c>
      <c r="F48" s="76">
        <v>410.7</v>
      </c>
      <c r="G48" s="76">
        <v>458.1</v>
      </c>
      <c r="H48" s="76">
        <v>469.4</v>
      </c>
      <c r="I48" s="76">
        <v>431.05</v>
      </c>
      <c r="J48" s="76">
        <v>479.7</v>
      </c>
      <c r="K48" s="76">
        <v>474.6</v>
      </c>
      <c r="L48" s="76">
        <v>480</v>
      </c>
      <c r="M48" s="76">
        <v>480</v>
      </c>
      <c r="N48" s="76">
        <v>476.75</v>
      </c>
      <c r="O48" s="76">
        <v>468.45</v>
      </c>
      <c r="P48" s="76">
        <v>475.1</v>
      </c>
      <c r="Q48" s="76">
        <v>462.75</v>
      </c>
      <c r="R48" s="76">
        <v>479.15</v>
      </c>
      <c r="S48" s="76">
        <v>480</v>
      </c>
      <c r="T48" s="76">
        <v>439.65</v>
      </c>
      <c r="U48" s="76">
        <v>419.1</v>
      </c>
      <c r="V48" s="76">
        <v>479.9</v>
      </c>
      <c r="W48" s="76">
        <v>479.85</v>
      </c>
      <c r="X48" s="76">
        <v>479.8</v>
      </c>
      <c r="Y48" s="76">
        <v>479.95</v>
      </c>
      <c r="Z48" s="76">
        <v>480</v>
      </c>
      <c r="AA48" s="76">
        <v>480</v>
      </c>
      <c r="AB48" s="76">
        <v>480</v>
      </c>
      <c r="AC48" s="76">
        <v>422.9</v>
      </c>
      <c r="AD48" s="76">
        <v>11166.9</v>
      </c>
    </row>
    <row r="49" spans="1:30" x14ac:dyDescent="0.3">
      <c r="A49" s="1"/>
      <c r="B49" s="74" t="s">
        <v>612</v>
      </c>
      <c r="C49" s="74" t="s">
        <v>981</v>
      </c>
      <c r="D49" s="74" t="s">
        <v>68</v>
      </c>
      <c r="E49" s="75" t="s">
        <v>584</v>
      </c>
      <c r="F49" s="76"/>
      <c r="G49" s="76">
        <v>198.25</v>
      </c>
      <c r="H49" s="76">
        <v>391.95</v>
      </c>
      <c r="I49" s="76">
        <v>457.5</v>
      </c>
      <c r="J49" s="76">
        <v>456.1</v>
      </c>
      <c r="K49" s="76">
        <v>455.35</v>
      </c>
      <c r="L49" s="76">
        <v>454.5</v>
      </c>
      <c r="M49" s="76">
        <v>453.9</v>
      </c>
      <c r="N49" s="76">
        <v>423.35</v>
      </c>
      <c r="O49" s="76">
        <v>424.3</v>
      </c>
      <c r="P49" s="76">
        <v>453</v>
      </c>
      <c r="Q49" s="76">
        <v>453.5</v>
      </c>
      <c r="R49" s="76">
        <v>451.1</v>
      </c>
      <c r="S49" s="76">
        <v>452</v>
      </c>
      <c r="T49" s="76">
        <v>441.55</v>
      </c>
      <c r="U49" s="76">
        <v>455.4</v>
      </c>
      <c r="V49" s="76">
        <v>455.75</v>
      </c>
      <c r="W49" s="76">
        <v>455.65</v>
      </c>
      <c r="X49" s="76">
        <v>455.55</v>
      </c>
      <c r="Y49" s="76">
        <v>431.15</v>
      </c>
      <c r="Z49" s="76">
        <v>458.35</v>
      </c>
      <c r="AA49" s="76">
        <v>458.25</v>
      </c>
      <c r="AB49" s="76">
        <v>458.4</v>
      </c>
      <c r="AC49" s="76">
        <v>456.2</v>
      </c>
      <c r="AD49" s="76">
        <v>10051.049999999999</v>
      </c>
    </row>
    <row r="50" spans="1:30" x14ac:dyDescent="0.3">
      <c r="A50" s="1"/>
      <c r="B50" s="74" t="s">
        <v>79</v>
      </c>
      <c r="C50" s="74" t="s">
        <v>1097</v>
      </c>
      <c r="D50" s="74" t="s">
        <v>1098</v>
      </c>
      <c r="E50" s="75" t="s">
        <v>585</v>
      </c>
      <c r="F50" s="76">
        <v>1019</v>
      </c>
      <c r="G50" s="76">
        <v>814.1</v>
      </c>
      <c r="H50" s="76">
        <v>813.8</v>
      </c>
      <c r="I50" s="76">
        <v>823.7</v>
      </c>
      <c r="J50" s="76">
        <v>747.2</v>
      </c>
      <c r="K50" s="76">
        <v>34.700000000000003</v>
      </c>
      <c r="L50" s="76">
        <v>649.9</v>
      </c>
      <c r="M50" s="76">
        <v>669.5</v>
      </c>
      <c r="N50" s="76">
        <v>694.8</v>
      </c>
      <c r="O50" s="76">
        <v>767.6</v>
      </c>
      <c r="P50" s="76">
        <v>807.35</v>
      </c>
      <c r="Q50" s="76">
        <v>810.15</v>
      </c>
      <c r="R50" s="76">
        <v>570.20000000000005</v>
      </c>
      <c r="S50" s="76">
        <v>659.65</v>
      </c>
      <c r="T50" s="76"/>
      <c r="U50" s="76">
        <v>737.4</v>
      </c>
      <c r="V50" s="76">
        <v>376.65</v>
      </c>
      <c r="W50" s="76">
        <v>682.05</v>
      </c>
      <c r="X50" s="76">
        <v>682.7</v>
      </c>
      <c r="Y50" s="76">
        <v>1106.2</v>
      </c>
      <c r="Z50" s="76">
        <v>1107.45</v>
      </c>
      <c r="AA50" s="76">
        <v>968.4</v>
      </c>
      <c r="AB50" s="76">
        <v>722.45</v>
      </c>
      <c r="AC50" s="76">
        <v>717.9</v>
      </c>
      <c r="AD50" s="76">
        <v>16982.849999999999</v>
      </c>
    </row>
    <row r="51" spans="1:30" x14ac:dyDescent="0.3">
      <c r="A51" s="1"/>
      <c r="B51" s="74" t="s">
        <v>79</v>
      </c>
      <c r="C51" s="74" t="s">
        <v>1099</v>
      </c>
      <c r="D51" s="74" t="s">
        <v>134</v>
      </c>
      <c r="E51" s="75" t="s">
        <v>585</v>
      </c>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v>0</v>
      </c>
    </row>
    <row r="52" spans="1:30" x14ac:dyDescent="0.3">
      <c r="A52" s="1"/>
      <c r="B52" s="74" t="s">
        <v>79</v>
      </c>
      <c r="C52" s="74" t="s">
        <v>1100</v>
      </c>
      <c r="D52" s="74" t="s">
        <v>1101</v>
      </c>
      <c r="E52" s="75" t="s">
        <v>585</v>
      </c>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v>0</v>
      </c>
    </row>
    <row r="53" spans="1:30" x14ac:dyDescent="0.3">
      <c r="A53" s="1"/>
      <c r="B53" s="74" t="s">
        <v>625</v>
      </c>
      <c r="C53" s="74" t="s">
        <v>1102</v>
      </c>
      <c r="D53" s="74" t="s">
        <v>68</v>
      </c>
      <c r="E53" s="75" t="s">
        <v>587</v>
      </c>
      <c r="F53" s="76">
        <v>1063.95</v>
      </c>
      <c r="G53" s="76">
        <v>1005.35</v>
      </c>
      <c r="H53" s="76">
        <v>861.2</v>
      </c>
      <c r="I53" s="76">
        <v>769</v>
      </c>
      <c r="J53" s="76">
        <v>801.95</v>
      </c>
      <c r="K53" s="76">
        <v>1122.55</v>
      </c>
      <c r="L53" s="76">
        <v>1183.5</v>
      </c>
      <c r="M53" s="76">
        <v>976.95</v>
      </c>
      <c r="N53" s="76">
        <v>796.15</v>
      </c>
      <c r="O53" s="76">
        <v>976.8</v>
      </c>
      <c r="P53" s="76">
        <v>851.5</v>
      </c>
      <c r="Q53" s="76">
        <v>957.4</v>
      </c>
      <c r="R53" s="76">
        <v>1196.5</v>
      </c>
      <c r="S53" s="76">
        <v>1444.65</v>
      </c>
      <c r="T53" s="76">
        <v>1784.75</v>
      </c>
      <c r="U53" s="76">
        <v>1304.25</v>
      </c>
      <c r="V53" s="76">
        <v>1235.05</v>
      </c>
      <c r="W53" s="76">
        <v>1101.05</v>
      </c>
      <c r="X53" s="76">
        <v>957</v>
      </c>
      <c r="Y53" s="76">
        <v>843.9</v>
      </c>
      <c r="Z53" s="76">
        <v>1077.45</v>
      </c>
      <c r="AA53" s="76">
        <v>1254.4000000000001</v>
      </c>
      <c r="AB53" s="76">
        <v>1302.55</v>
      </c>
      <c r="AC53" s="76">
        <v>1106.7</v>
      </c>
      <c r="AD53" s="76">
        <v>25974.55</v>
      </c>
    </row>
    <row r="54" spans="1:30" x14ac:dyDescent="0.3">
      <c r="A54" s="1"/>
      <c r="B54" s="74" t="s">
        <v>625</v>
      </c>
      <c r="C54" s="74" t="s">
        <v>1103</v>
      </c>
      <c r="D54" s="74" t="s">
        <v>68</v>
      </c>
      <c r="E54" s="75" t="s">
        <v>587</v>
      </c>
      <c r="F54" s="76">
        <v>108.95</v>
      </c>
      <c r="G54" s="76">
        <v>206.5</v>
      </c>
      <c r="H54" s="76">
        <v>105.4</v>
      </c>
      <c r="I54" s="76">
        <v>241.5</v>
      </c>
      <c r="J54" s="76">
        <v>166.2</v>
      </c>
      <c r="K54" s="76">
        <v>297.3</v>
      </c>
      <c r="L54" s="76">
        <v>419.35</v>
      </c>
      <c r="M54" s="76">
        <v>198.75</v>
      </c>
      <c r="N54" s="76">
        <v>317.55</v>
      </c>
      <c r="O54" s="76">
        <v>370.55</v>
      </c>
      <c r="P54" s="76">
        <v>133.69999999999999</v>
      </c>
      <c r="Q54" s="76">
        <v>286.64999999999998</v>
      </c>
      <c r="R54" s="76">
        <v>507.5</v>
      </c>
      <c r="S54" s="76">
        <v>504.2</v>
      </c>
      <c r="T54" s="76">
        <v>700.3</v>
      </c>
      <c r="U54" s="76">
        <v>654.4</v>
      </c>
      <c r="V54" s="76">
        <v>314.05</v>
      </c>
      <c r="W54" s="76">
        <v>424.05</v>
      </c>
      <c r="X54" s="76">
        <v>398</v>
      </c>
      <c r="Y54" s="76">
        <v>381.45</v>
      </c>
      <c r="Z54" s="76">
        <v>437.5</v>
      </c>
      <c r="AA54" s="76">
        <v>562.45000000000005</v>
      </c>
      <c r="AB54" s="76">
        <v>366.65</v>
      </c>
      <c r="AC54" s="76">
        <v>436.85</v>
      </c>
      <c r="AD54" s="76">
        <v>8539.7999999999993</v>
      </c>
    </row>
    <row r="55" spans="1:30" x14ac:dyDescent="0.3">
      <c r="A55" s="1"/>
      <c r="B55" s="74" t="s">
        <v>603</v>
      </c>
      <c r="C55" s="74" t="s">
        <v>1104</v>
      </c>
      <c r="D55" s="74" t="s">
        <v>68</v>
      </c>
      <c r="E55" s="75" t="s">
        <v>587</v>
      </c>
      <c r="F55" s="76">
        <v>2690.05</v>
      </c>
      <c r="G55" s="76">
        <v>2781.75</v>
      </c>
      <c r="H55" s="76">
        <v>2483.9</v>
      </c>
      <c r="I55" s="76">
        <v>1829.25</v>
      </c>
      <c r="J55" s="76">
        <v>1028.1500000000001</v>
      </c>
      <c r="K55" s="76">
        <v>2249</v>
      </c>
      <c r="L55" s="76">
        <v>2083.9</v>
      </c>
      <c r="M55" s="76">
        <v>2008.95</v>
      </c>
      <c r="N55" s="76">
        <v>1750.95</v>
      </c>
      <c r="O55" s="76">
        <v>1563.5</v>
      </c>
      <c r="P55" s="76">
        <v>1767.4</v>
      </c>
      <c r="Q55" s="76">
        <v>2368.65</v>
      </c>
      <c r="R55" s="76">
        <v>2339.75</v>
      </c>
      <c r="S55" s="76">
        <v>2693.7</v>
      </c>
      <c r="T55" s="76">
        <v>2380.0500000000002</v>
      </c>
      <c r="U55" s="76">
        <v>2190.9499999999998</v>
      </c>
      <c r="V55" s="76">
        <v>2040.8</v>
      </c>
      <c r="W55" s="76">
        <v>2440.75</v>
      </c>
      <c r="X55" s="76">
        <v>2477.5</v>
      </c>
      <c r="Y55" s="76">
        <v>1356.8</v>
      </c>
      <c r="Z55" s="76">
        <v>1699.75</v>
      </c>
      <c r="AA55" s="76">
        <v>2367.5500000000002</v>
      </c>
      <c r="AB55" s="76">
        <v>2420.6</v>
      </c>
      <c r="AC55" s="76">
        <v>1863.25</v>
      </c>
      <c r="AD55" s="76">
        <v>50876.9</v>
      </c>
    </row>
    <row r="56" spans="1:30" x14ac:dyDescent="0.3">
      <c r="A56" s="1"/>
      <c r="B56" s="74" t="s">
        <v>84</v>
      </c>
      <c r="C56" s="74" t="s">
        <v>85</v>
      </c>
      <c r="D56" s="74" t="s">
        <v>1105</v>
      </c>
      <c r="E56" s="75" t="s">
        <v>587</v>
      </c>
      <c r="F56" s="76">
        <v>1634.25</v>
      </c>
      <c r="G56" s="76">
        <v>1352.8</v>
      </c>
      <c r="H56" s="76">
        <v>1500.95</v>
      </c>
      <c r="I56" s="76">
        <v>1406.8</v>
      </c>
      <c r="J56" s="76">
        <v>1156</v>
      </c>
      <c r="K56" s="76">
        <v>1529.45</v>
      </c>
      <c r="L56" s="76">
        <v>1744.1</v>
      </c>
      <c r="M56" s="76">
        <v>1646.8</v>
      </c>
      <c r="N56" s="76">
        <v>1026.8499999999999</v>
      </c>
      <c r="O56" s="76">
        <v>1293.5999999999999</v>
      </c>
      <c r="P56" s="76">
        <v>1009.05</v>
      </c>
      <c r="Q56" s="76">
        <v>1090.6500000000001</v>
      </c>
      <c r="R56" s="76">
        <v>1872.95</v>
      </c>
      <c r="S56" s="76">
        <v>1819.65</v>
      </c>
      <c r="T56" s="76">
        <v>1991.35</v>
      </c>
      <c r="U56" s="76">
        <v>1751.1</v>
      </c>
      <c r="V56" s="76">
        <v>1249.05</v>
      </c>
      <c r="W56" s="76">
        <v>732.25</v>
      </c>
      <c r="X56" s="76">
        <v>955.65</v>
      </c>
      <c r="Y56" s="76">
        <v>642.04999999999995</v>
      </c>
      <c r="Z56" s="76">
        <v>654.95000000000005</v>
      </c>
      <c r="AA56" s="76">
        <v>1747.4</v>
      </c>
      <c r="AB56" s="76">
        <v>1571</v>
      </c>
      <c r="AC56" s="76">
        <v>1256.55</v>
      </c>
      <c r="AD56" s="76">
        <v>32635.25</v>
      </c>
    </row>
    <row r="57" spans="1:30" x14ac:dyDescent="0.3">
      <c r="A57" s="1"/>
      <c r="B57" s="74" t="s">
        <v>84</v>
      </c>
      <c r="C57" s="74" t="s">
        <v>85</v>
      </c>
      <c r="D57" s="74" t="s">
        <v>1106</v>
      </c>
      <c r="E57" s="75" t="s">
        <v>587</v>
      </c>
      <c r="F57" s="76">
        <v>2042.2</v>
      </c>
      <c r="G57" s="76">
        <v>1773.95</v>
      </c>
      <c r="H57" s="76">
        <v>1973.35</v>
      </c>
      <c r="I57" s="76">
        <v>1691.25</v>
      </c>
      <c r="J57" s="76">
        <v>1734.7</v>
      </c>
      <c r="K57" s="76">
        <v>1740.05</v>
      </c>
      <c r="L57" s="76">
        <v>1825.15</v>
      </c>
      <c r="M57" s="76">
        <v>2006.15</v>
      </c>
      <c r="N57" s="76">
        <v>1441.65</v>
      </c>
      <c r="O57" s="76">
        <v>1662.3</v>
      </c>
      <c r="P57" s="76">
        <v>1504.35</v>
      </c>
      <c r="Q57" s="76">
        <v>1551</v>
      </c>
      <c r="R57" s="76">
        <v>2156.0500000000002</v>
      </c>
      <c r="S57" s="76">
        <v>1975.45</v>
      </c>
      <c r="T57" s="76">
        <v>2121.1</v>
      </c>
      <c r="U57" s="76">
        <v>1929</v>
      </c>
      <c r="V57" s="76">
        <v>1631.65</v>
      </c>
      <c r="W57" s="76">
        <v>1132.1500000000001</v>
      </c>
      <c r="X57" s="76">
        <v>1313.95</v>
      </c>
      <c r="Y57" s="76">
        <v>1048.3499999999999</v>
      </c>
      <c r="Z57" s="76">
        <v>957.25</v>
      </c>
      <c r="AA57" s="76">
        <v>1985.75</v>
      </c>
      <c r="AB57" s="76">
        <v>1926.05</v>
      </c>
      <c r="AC57" s="76">
        <v>1659.55</v>
      </c>
      <c r="AD57" s="76">
        <v>40782.400000000001</v>
      </c>
    </row>
    <row r="58" spans="1:30" x14ac:dyDescent="0.3">
      <c r="A58" s="1"/>
      <c r="B58" s="74" t="s">
        <v>84</v>
      </c>
      <c r="C58" s="74" t="s">
        <v>1107</v>
      </c>
      <c r="D58" s="74" t="s">
        <v>1108</v>
      </c>
      <c r="E58" s="75" t="s">
        <v>587</v>
      </c>
      <c r="F58" s="76">
        <v>274.2</v>
      </c>
      <c r="G58" s="76">
        <v>191.35</v>
      </c>
      <c r="H58" s="76">
        <v>214.25</v>
      </c>
      <c r="I58" s="76">
        <v>233.5</v>
      </c>
      <c r="J58" s="76">
        <v>115.7</v>
      </c>
      <c r="K58" s="76">
        <v>171.2</v>
      </c>
      <c r="L58" s="76">
        <v>249.45</v>
      </c>
      <c r="M58" s="76">
        <v>277.2</v>
      </c>
      <c r="N58" s="76">
        <v>138.35</v>
      </c>
      <c r="O58" s="76">
        <v>196.45</v>
      </c>
      <c r="P58" s="76">
        <v>106.75</v>
      </c>
      <c r="Q58" s="76">
        <v>116.05</v>
      </c>
      <c r="R58" s="76">
        <v>259.8</v>
      </c>
      <c r="S58" s="76">
        <v>276.85000000000002</v>
      </c>
      <c r="T58" s="76">
        <v>340.9</v>
      </c>
      <c r="U58" s="76">
        <v>274.45</v>
      </c>
      <c r="V58" s="76">
        <v>193.8</v>
      </c>
      <c r="W58" s="76">
        <v>91.4</v>
      </c>
      <c r="X58" s="76">
        <v>137.75</v>
      </c>
      <c r="Y58" s="76">
        <v>84.1</v>
      </c>
      <c r="Z58" s="76">
        <v>87.6</v>
      </c>
      <c r="AA58" s="76">
        <v>244.55</v>
      </c>
      <c r="AB58" s="76">
        <v>176.75</v>
      </c>
      <c r="AC58" s="76">
        <v>158.30000000000001</v>
      </c>
      <c r="AD58" s="76">
        <v>4610.7</v>
      </c>
    </row>
    <row r="59" spans="1:30" x14ac:dyDescent="0.3">
      <c r="A59" s="1"/>
      <c r="B59" s="74" t="s">
        <v>84</v>
      </c>
      <c r="C59" s="74" t="s">
        <v>1107</v>
      </c>
      <c r="D59" s="74" t="s">
        <v>1109</v>
      </c>
      <c r="E59" s="75" t="s">
        <v>587</v>
      </c>
      <c r="F59" s="76">
        <v>142.75</v>
      </c>
      <c r="G59" s="76">
        <v>106.7</v>
      </c>
      <c r="H59" s="76">
        <v>127.9</v>
      </c>
      <c r="I59" s="76">
        <v>155</v>
      </c>
      <c r="J59" s="76">
        <v>130.94999999999999</v>
      </c>
      <c r="K59" s="76">
        <v>165.8</v>
      </c>
      <c r="L59" s="76">
        <v>211.9</v>
      </c>
      <c r="M59" s="76">
        <v>164.1</v>
      </c>
      <c r="N59" s="76">
        <v>92.7</v>
      </c>
      <c r="O59" s="76">
        <v>140.30000000000001</v>
      </c>
      <c r="P59" s="76">
        <v>76.7</v>
      </c>
      <c r="Q59" s="76">
        <v>79.150000000000006</v>
      </c>
      <c r="R59" s="76">
        <v>169.9</v>
      </c>
      <c r="S59" s="76">
        <v>198.15</v>
      </c>
      <c r="T59" s="76">
        <v>253.75</v>
      </c>
      <c r="U59" s="76">
        <v>212.25</v>
      </c>
      <c r="V59" s="76">
        <v>111.1</v>
      </c>
      <c r="W59" s="76">
        <v>36.1</v>
      </c>
      <c r="X59" s="76">
        <v>40.9</v>
      </c>
      <c r="Y59" s="76">
        <v>40.200000000000003</v>
      </c>
      <c r="Z59" s="76">
        <v>25.2</v>
      </c>
      <c r="AA59" s="76">
        <v>136.55000000000001</v>
      </c>
      <c r="AB59" s="76">
        <v>125.75</v>
      </c>
      <c r="AC59" s="76">
        <v>90.45</v>
      </c>
      <c r="AD59" s="76">
        <v>3034.25</v>
      </c>
    </row>
    <row r="60" spans="1:30" x14ac:dyDescent="0.3">
      <c r="A60" s="1"/>
      <c r="B60" s="74" t="s">
        <v>84</v>
      </c>
      <c r="C60" s="74" t="s">
        <v>88</v>
      </c>
      <c r="D60" s="74" t="s">
        <v>68</v>
      </c>
      <c r="E60" s="75" t="s">
        <v>584</v>
      </c>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v>0</v>
      </c>
    </row>
    <row r="61" spans="1:30" x14ac:dyDescent="0.3">
      <c r="A61" s="1"/>
      <c r="B61" s="74" t="s">
        <v>84</v>
      </c>
      <c r="C61" s="74" t="s">
        <v>982</v>
      </c>
      <c r="D61" s="74" t="s">
        <v>68</v>
      </c>
      <c r="E61" s="75" t="s">
        <v>584</v>
      </c>
      <c r="F61" s="76">
        <v>2071.75</v>
      </c>
      <c r="G61" s="76">
        <v>2068.6</v>
      </c>
      <c r="H61" s="76">
        <v>2071.6</v>
      </c>
      <c r="I61" s="76">
        <v>2070.9</v>
      </c>
      <c r="J61" s="76">
        <v>2071.9499999999998</v>
      </c>
      <c r="K61" s="76">
        <v>2071.6999999999998</v>
      </c>
      <c r="L61" s="76">
        <v>2073.6999999999998</v>
      </c>
      <c r="M61" s="76">
        <v>2070.35</v>
      </c>
      <c r="N61" s="76">
        <v>2074.6</v>
      </c>
      <c r="O61" s="76">
        <v>1983.2</v>
      </c>
      <c r="P61" s="76">
        <v>2074</v>
      </c>
      <c r="Q61" s="76">
        <v>2072.15</v>
      </c>
      <c r="R61" s="76">
        <v>2067.9</v>
      </c>
      <c r="S61" s="76">
        <v>1979.45</v>
      </c>
      <c r="T61" s="76">
        <v>2052.1999999999998</v>
      </c>
      <c r="U61" s="76">
        <v>2080.5</v>
      </c>
      <c r="V61" s="76">
        <v>2077.1</v>
      </c>
      <c r="W61" s="76">
        <v>2070.4499999999998</v>
      </c>
      <c r="X61" s="76">
        <v>2074.85</v>
      </c>
      <c r="Y61" s="76">
        <v>2066.75</v>
      </c>
      <c r="Z61" s="76">
        <v>2071.9</v>
      </c>
      <c r="AA61" s="76">
        <v>2071.25</v>
      </c>
      <c r="AB61" s="76">
        <v>2074.3000000000002</v>
      </c>
      <c r="AC61" s="76">
        <v>2072.15</v>
      </c>
      <c r="AD61" s="76">
        <v>49533.3</v>
      </c>
    </row>
    <row r="62" spans="1:30" x14ac:dyDescent="0.3">
      <c r="A62" s="1"/>
      <c r="B62" s="74" t="s">
        <v>84</v>
      </c>
      <c r="C62" s="74" t="s">
        <v>1110</v>
      </c>
      <c r="D62" s="74" t="s">
        <v>68</v>
      </c>
      <c r="E62" s="75" t="s">
        <v>586</v>
      </c>
      <c r="F62" s="76">
        <v>277.95</v>
      </c>
      <c r="G62" s="76">
        <v>208.65</v>
      </c>
      <c r="H62" s="76">
        <v>294.3</v>
      </c>
      <c r="I62" s="76">
        <v>307.75</v>
      </c>
      <c r="J62" s="76">
        <v>328.15</v>
      </c>
      <c r="K62" s="76">
        <v>296.25</v>
      </c>
      <c r="L62" s="76">
        <v>328</v>
      </c>
      <c r="M62" s="76">
        <v>325.64999999999998</v>
      </c>
      <c r="N62" s="76">
        <v>328.5</v>
      </c>
      <c r="O62" s="76">
        <v>320.89999999999998</v>
      </c>
      <c r="P62" s="76">
        <v>317.25</v>
      </c>
      <c r="Q62" s="76">
        <v>327.45</v>
      </c>
      <c r="R62" s="76">
        <v>325.95</v>
      </c>
      <c r="S62" s="76">
        <v>326.2</v>
      </c>
      <c r="T62" s="76">
        <v>320.3</v>
      </c>
      <c r="U62" s="76">
        <v>322.8</v>
      </c>
      <c r="V62" s="76">
        <v>321.39999999999998</v>
      </c>
      <c r="W62" s="76">
        <v>312.75</v>
      </c>
      <c r="X62" s="76">
        <v>248.95</v>
      </c>
      <c r="Y62" s="76">
        <v>259.05</v>
      </c>
      <c r="Z62" s="76">
        <v>81.05</v>
      </c>
      <c r="AA62" s="76">
        <v>303.89999999999998</v>
      </c>
      <c r="AB62" s="76">
        <v>309.05</v>
      </c>
      <c r="AC62" s="76">
        <v>306</v>
      </c>
      <c r="AD62" s="76">
        <v>7098.2</v>
      </c>
    </row>
    <row r="63" spans="1:30" x14ac:dyDescent="0.3">
      <c r="A63" s="1"/>
      <c r="B63" s="74" t="s">
        <v>84</v>
      </c>
      <c r="C63" s="74" t="s">
        <v>93</v>
      </c>
      <c r="D63" s="74" t="s">
        <v>1111</v>
      </c>
      <c r="E63" s="75" t="s">
        <v>585</v>
      </c>
      <c r="F63" s="76">
        <v>3436.15</v>
      </c>
      <c r="G63" s="76">
        <v>3474.7</v>
      </c>
      <c r="H63" s="76">
        <v>3658.45</v>
      </c>
      <c r="I63" s="76">
        <v>3920.3</v>
      </c>
      <c r="J63" s="76">
        <v>3531.45</v>
      </c>
      <c r="K63" s="76">
        <v>2517.6999999999998</v>
      </c>
      <c r="L63" s="76">
        <v>3192.3</v>
      </c>
      <c r="M63" s="76">
        <v>3117.85</v>
      </c>
      <c r="N63" s="76">
        <v>230</v>
      </c>
      <c r="O63" s="76">
        <v>2589.9499999999998</v>
      </c>
      <c r="P63" s="76">
        <v>3535.7</v>
      </c>
      <c r="Q63" s="76">
        <v>3838.55</v>
      </c>
      <c r="R63" s="76">
        <v>3855.9</v>
      </c>
      <c r="S63" s="76">
        <v>3834.55</v>
      </c>
      <c r="T63" s="76">
        <v>3864.55</v>
      </c>
      <c r="U63" s="76">
        <v>3856.45</v>
      </c>
      <c r="V63" s="76">
        <v>2060.5</v>
      </c>
      <c r="W63" s="76">
        <v>662.35</v>
      </c>
      <c r="X63" s="76">
        <v>1030.5</v>
      </c>
      <c r="Y63" s="76">
        <v>2102.65</v>
      </c>
      <c r="Z63" s="76">
        <v>3981.4</v>
      </c>
      <c r="AA63" s="76">
        <v>3586.1</v>
      </c>
      <c r="AB63" s="76">
        <v>2993.65</v>
      </c>
      <c r="AC63" s="76">
        <v>3290</v>
      </c>
      <c r="AD63" s="76">
        <v>72161.7</v>
      </c>
    </row>
    <row r="64" spans="1:30" x14ac:dyDescent="0.3">
      <c r="A64" s="1"/>
      <c r="B64" s="74" t="s">
        <v>84</v>
      </c>
      <c r="C64" s="74" t="s">
        <v>93</v>
      </c>
      <c r="D64" s="74" t="s">
        <v>291</v>
      </c>
      <c r="E64" s="75" t="s">
        <v>585</v>
      </c>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v>0</v>
      </c>
    </row>
    <row r="65" spans="1:30" x14ac:dyDescent="0.3">
      <c r="A65" s="1"/>
      <c r="B65" s="74" t="s">
        <v>84</v>
      </c>
      <c r="C65" s="74" t="s">
        <v>93</v>
      </c>
      <c r="D65" s="74" t="s">
        <v>1112</v>
      </c>
      <c r="E65" s="75" t="s">
        <v>585</v>
      </c>
      <c r="F65" s="76">
        <v>3042.95</v>
      </c>
      <c r="G65" s="76">
        <v>3618.95</v>
      </c>
      <c r="H65" s="76">
        <v>4172</v>
      </c>
      <c r="I65" s="76">
        <v>4513.6499999999996</v>
      </c>
      <c r="J65" s="76">
        <v>3512.8</v>
      </c>
      <c r="K65" s="76">
        <v>2669.6</v>
      </c>
      <c r="L65" s="76">
        <v>3571.05</v>
      </c>
      <c r="M65" s="76">
        <v>3665.75</v>
      </c>
      <c r="N65" s="76">
        <v>4027.9</v>
      </c>
      <c r="O65" s="76">
        <v>4129.05</v>
      </c>
      <c r="P65" s="76">
        <v>4037.75</v>
      </c>
      <c r="Q65" s="76">
        <v>249.65</v>
      </c>
      <c r="R65" s="76">
        <v>760.45</v>
      </c>
      <c r="S65" s="76">
        <v>159.55000000000001</v>
      </c>
      <c r="T65" s="76"/>
      <c r="U65" s="76">
        <v>493.5</v>
      </c>
      <c r="V65" s="76">
        <v>399.15</v>
      </c>
      <c r="W65" s="76"/>
      <c r="X65" s="76"/>
      <c r="Y65" s="76"/>
      <c r="Z65" s="76">
        <v>3554.8</v>
      </c>
      <c r="AA65" s="76">
        <v>4035</v>
      </c>
      <c r="AB65" s="76">
        <v>3207.6</v>
      </c>
      <c r="AC65" s="76">
        <v>3585.9</v>
      </c>
      <c r="AD65" s="76">
        <v>57407.05</v>
      </c>
    </row>
    <row r="66" spans="1:30" x14ac:dyDescent="0.3">
      <c r="A66" s="1"/>
      <c r="B66" s="74" t="s">
        <v>84</v>
      </c>
      <c r="C66" s="74" t="s">
        <v>93</v>
      </c>
      <c r="D66" s="74" t="s">
        <v>1084</v>
      </c>
      <c r="E66" s="75" t="s">
        <v>585</v>
      </c>
      <c r="F66" s="76">
        <v>3048.95</v>
      </c>
      <c r="G66" s="76">
        <v>3682.95</v>
      </c>
      <c r="H66" s="76">
        <v>3961.4</v>
      </c>
      <c r="I66" s="76">
        <v>4167.25</v>
      </c>
      <c r="J66" s="76">
        <v>3614.7</v>
      </c>
      <c r="K66" s="76">
        <v>3011.9</v>
      </c>
      <c r="L66" s="76">
        <v>3559.1</v>
      </c>
      <c r="M66" s="76">
        <v>3503.35</v>
      </c>
      <c r="N66" s="76">
        <v>1841.3</v>
      </c>
      <c r="O66" s="76">
        <v>3226.15</v>
      </c>
      <c r="P66" s="76">
        <v>3748.15</v>
      </c>
      <c r="Q66" s="76">
        <v>1652.25</v>
      </c>
      <c r="R66" s="76">
        <v>1659.95</v>
      </c>
      <c r="S66" s="76">
        <v>1642.55</v>
      </c>
      <c r="T66" s="76">
        <v>1656.85</v>
      </c>
      <c r="U66" s="76">
        <v>1654.5</v>
      </c>
      <c r="V66" s="76">
        <v>639.45000000000005</v>
      </c>
      <c r="W66" s="76"/>
      <c r="X66" s="76"/>
      <c r="Y66" s="76">
        <v>722.95</v>
      </c>
      <c r="Z66" s="76">
        <v>3570.5</v>
      </c>
      <c r="AA66" s="76">
        <v>3889.4</v>
      </c>
      <c r="AB66" s="76">
        <v>3376.1</v>
      </c>
      <c r="AC66" s="76">
        <v>3623.4</v>
      </c>
      <c r="AD66" s="76">
        <v>61453.1</v>
      </c>
    </row>
    <row r="67" spans="1:30" x14ac:dyDescent="0.3">
      <c r="A67" s="1"/>
      <c r="B67" s="74" t="s">
        <v>84</v>
      </c>
      <c r="C67" s="74" t="s">
        <v>96</v>
      </c>
      <c r="D67" s="74" t="s">
        <v>1113</v>
      </c>
      <c r="E67" s="75" t="s">
        <v>585</v>
      </c>
      <c r="F67" s="76"/>
      <c r="G67" s="76"/>
      <c r="H67" s="76"/>
      <c r="I67" s="76">
        <v>273.8</v>
      </c>
      <c r="J67" s="76"/>
      <c r="K67" s="76"/>
      <c r="L67" s="76"/>
      <c r="M67" s="76"/>
      <c r="N67" s="76">
        <v>168.7</v>
      </c>
      <c r="O67" s="76"/>
      <c r="P67" s="76">
        <v>457.9</v>
      </c>
      <c r="Q67" s="76">
        <v>482.85</v>
      </c>
      <c r="R67" s="76"/>
      <c r="S67" s="76"/>
      <c r="T67" s="76"/>
      <c r="U67" s="76">
        <v>181.25</v>
      </c>
      <c r="V67" s="76">
        <v>236.2</v>
      </c>
      <c r="W67" s="76">
        <v>235.55</v>
      </c>
      <c r="X67" s="76">
        <v>238.25</v>
      </c>
      <c r="Y67" s="76">
        <v>352.95</v>
      </c>
      <c r="Z67" s="76">
        <v>421.5</v>
      </c>
      <c r="AA67" s="76"/>
      <c r="AB67" s="76"/>
      <c r="AC67" s="76">
        <v>284.75</v>
      </c>
      <c r="AD67" s="76">
        <v>3333.7</v>
      </c>
    </row>
    <row r="68" spans="1:30" x14ac:dyDescent="0.3">
      <c r="A68" s="1"/>
      <c r="B68" s="74" t="s">
        <v>84</v>
      </c>
      <c r="C68" s="74" t="s">
        <v>96</v>
      </c>
      <c r="D68" s="74" t="s">
        <v>1114</v>
      </c>
      <c r="E68" s="75" t="s">
        <v>585</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v>0</v>
      </c>
    </row>
    <row r="69" spans="1:30" x14ac:dyDescent="0.3">
      <c r="A69" s="1"/>
      <c r="B69" s="74" t="s">
        <v>84</v>
      </c>
      <c r="C69" s="74" t="s">
        <v>1115</v>
      </c>
      <c r="D69" s="74" t="s">
        <v>1113</v>
      </c>
      <c r="E69" s="75" t="s">
        <v>585</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v>0</v>
      </c>
    </row>
    <row r="70" spans="1:30" x14ac:dyDescent="0.3">
      <c r="A70" s="1"/>
      <c r="B70" s="74" t="s">
        <v>84</v>
      </c>
      <c r="C70" s="74" t="s">
        <v>1115</v>
      </c>
      <c r="D70" s="74" t="s">
        <v>1116</v>
      </c>
      <c r="E70" s="75" t="s">
        <v>585</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v>0</v>
      </c>
    </row>
    <row r="71" spans="1:30" x14ac:dyDescent="0.3">
      <c r="A71" s="1"/>
      <c r="B71" s="74" t="s">
        <v>84</v>
      </c>
      <c r="C71" s="74" t="s">
        <v>1115</v>
      </c>
      <c r="D71" s="74" t="s">
        <v>1117</v>
      </c>
      <c r="E71" s="75" t="s">
        <v>585</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v>0</v>
      </c>
    </row>
    <row r="72" spans="1:30" x14ac:dyDescent="0.3">
      <c r="A72" s="1"/>
      <c r="B72" s="74" t="s">
        <v>84</v>
      </c>
      <c r="C72" s="74" t="s">
        <v>1118</v>
      </c>
      <c r="D72" s="74" t="s">
        <v>524</v>
      </c>
      <c r="E72" s="75" t="s">
        <v>585</v>
      </c>
      <c r="F72" s="76"/>
      <c r="G72" s="76"/>
      <c r="H72" s="76"/>
      <c r="I72" s="76"/>
      <c r="J72" s="76">
        <v>216.2</v>
      </c>
      <c r="K72" s="76"/>
      <c r="L72" s="76"/>
      <c r="M72" s="76"/>
      <c r="N72" s="76"/>
      <c r="O72" s="76"/>
      <c r="P72" s="76"/>
      <c r="Q72" s="76"/>
      <c r="R72" s="76"/>
      <c r="S72" s="76"/>
      <c r="T72" s="76"/>
      <c r="U72" s="76"/>
      <c r="V72" s="76">
        <v>1208.3499999999999</v>
      </c>
      <c r="W72" s="76">
        <v>442.6</v>
      </c>
      <c r="X72" s="76"/>
      <c r="Y72" s="76"/>
      <c r="Z72" s="76"/>
      <c r="AA72" s="76"/>
      <c r="AB72" s="76"/>
      <c r="AC72" s="76"/>
      <c r="AD72" s="76">
        <v>1867.15</v>
      </c>
    </row>
    <row r="73" spans="1:30" x14ac:dyDescent="0.3">
      <c r="A73" s="1"/>
      <c r="B73" s="74" t="s">
        <v>84</v>
      </c>
      <c r="C73" s="74" t="s">
        <v>1118</v>
      </c>
      <c r="D73" s="74" t="s">
        <v>1119</v>
      </c>
      <c r="E73" s="75" t="s">
        <v>585</v>
      </c>
      <c r="F73" s="76"/>
      <c r="G73" s="76"/>
      <c r="H73" s="76"/>
      <c r="I73" s="76"/>
      <c r="J73" s="76"/>
      <c r="K73" s="76"/>
      <c r="L73" s="76"/>
      <c r="M73" s="76"/>
      <c r="N73" s="76"/>
      <c r="O73" s="76"/>
      <c r="P73" s="76"/>
      <c r="Q73" s="76"/>
      <c r="R73" s="76"/>
      <c r="S73" s="76"/>
      <c r="T73" s="76"/>
      <c r="U73" s="76"/>
      <c r="V73" s="76">
        <v>1109.7</v>
      </c>
      <c r="W73" s="76"/>
      <c r="X73" s="76">
        <v>496.8</v>
      </c>
      <c r="Y73" s="76"/>
      <c r="Z73" s="76"/>
      <c r="AA73" s="76"/>
      <c r="AB73" s="76"/>
      <c r="AC73" s="76"/>
      <c r="AD73" s="76">
        <v>1606.5</v>
      </c>
    </row>
    <row r="74" spans="1:30" x14ac:dyDescent="0.3">
      <c r="A74" s="1"/>
      <c r="B74" s="74" t="s">
        <v>84</v>
      </c>
      <c r="C74" s="74" t="s">
        <v>1118</v>
      </c>
      <c r="D74" s="74" t="s">
        <v>1112</v>
      </c>
      <c r="E74" s="75" t="s">
        <v>585</v>
      </c>
      <c r="F74" s="76"/>
      <c r="G74" s="76"/>
      <c r="H74" s="76"/>
      <c r="I74" s="76"/>
      <c r="J74" s="76"/>
      <c r="K74" s="76"/>
      <c r="L74" s="76"/>
      <c r="M74" s="76"/>
      <c r="N74" s="76"/>
      <c r="O74" s="76"/>
      <c r="P74" s="76"/>
      <c r="Q74" s="76"/>
      <c r="R74" s="76"/>
      <c r="S74" s="76"/>
      <c r="T74" s="76"/>
      <c r="U74" s="76"/>
      <c r="V74" s="76">
        <v>1037.1500000000001</v>
      </c>
      <c r="W74" s="76"/>
      <c r="X74" s="76">
        <v>515</v>
      </c>
      <c r="Y74" s="76"/>
      <c r="Z74" s="76"/>
      <c r="AA74" s="76"/>
      <c r="AB74" s="76"/>
      <c r="AC74" s="76"/>
      <c r="AD74" s="76">
        <v>1552.15</v>
      </c>
    </row>
    <row r="75" spans="1:30" x14ac:dyDescent="0.3">
      <c r="A75" s="1"/>
      <c r="B75" s="74" t="s">
        <v>98</v>
      </c>
      <c r="C75" s="74" t="s">
        <v>99</v>
      </c>
      <c r="D75" s="74" t="s">
        <v>310</v>
      </c>
      <c r="E75" s="75" t="s">
        <v>585</v>
      </c>
      <c r="F75" s="76">
        <v>3186.75</v>
      </c>
      <c r="G75" s="76">
        <v>3118.65</v>
      </c>
      <c r="H75" s="76"/>
      <c r="I75" s="76"/>
      <c r="J75" s="76"/>
      <c r="K75" s="76"/>
      <c r="L75" s="76"/>
      <c r="M75" s="76"/>
      <c r="N75" s="76"/>
      <c r="O75" s="76"/>
      <c r="P75" s="76"/>
      <c r="Q75" s="76"/>
      <c r="R75" s="76"/>
      <c r="S75" s="76"/>
      <c r="T75" s="76"/>
      <c r="U75" s="76"/>
      <c r="V75" s="76"/>
      <c r="W75" s="76"/>
      <c r="X75" s="76"/>
      <c r="Y75" s="76"/>
      <c r="Z75" s="76"/>
      <c r="AA75" s="76">
        <v>1681.25</v>
      </c>
      <c r="AB75" s="76"/>
      <c r="AC75" s="76"/>
      <c r="AD75" s="76">
        <v>7986.65</v>
      </c>
    </row>
    <row r="76" spans="1:30" x14ac:dyDescent="0.3">
      <c r="A76" s="1"/>
      <c r="B76" s="74" t="s">
        <v>98</v>
      </c>
      <c r="C76" s="74" t="s">
        <v>99</v>
      </c>
      <c r="D76" s="74" t="s">
        <v>312</v>
      </c>
      <c r="E76" s="75" t="s">
        <v>585</v>
      </c>
      <c r="F76" s="76">
        <v>3191.9</v>
      </c>
      <c r="G76" s="76">
        <v>3310.45</v>
      </c>
      <c r="H76" s="76">
        <v>3701</v>
      </c>
      <c r="I76" s="76"/>
      <c r="J76" s="76"/>
      <c r="K76" s="76"/>
      <c r="L76" s="76"/>
      <c r="M76" s="76"/>
      <c r="N76" s="76"/>
      <c r="O76" s="76"/>
      <c r="P76" s="76"/>
      <c r="Q76" s="76"/>
      <c r="R76" s="76"/>
      <c r="S76" s="76"/>
      <c r="T76" s="76"/>
      <c r="U76" s="76"/>
      <c r="V76" s="76"/>
      <c r="W76" s="76"/>
      <c r="X76" s="76"/>
      <c r="Y76" s="76"/>
      <c r="Z76" s="76">
        <v>2807.25</v>
      </c>
      <c r="AA76" s="76">
        <v>164.85</v>
      </c>
      <c r="AB76" s="76"/>
      <c r="AC76" s="76"/>
      <c r="AD76" s="76">
        <v>13175.45</v>
      </c>
    </row>
    <row r="77" spans="1:30" x14ac:dyDescent="0.3">
      <c r="A77" s="1"/>
      <c r="B77" s="74" t="s">
        <v>98</v>
      </c>
      <c r="C77" s="74" t="s">
        <v>99</v>
      </c>
      <c r="D77" s="74" t="s">
        <v>314</v>
      </c>
      <c r="E77" s="75" t="s">
        <v>585</v>
      </c>
      <c r="F77" s="76">
        <v>3798.4</v>
      </c>
      <c r="G77" s="76">
        <v>3735.75</v>
      </c>
      <c r="H77" s="76">
        <v>1934.9</v>
      </c>
      <c r="I77" s="76"/>
      <c r="J77" s="76"/>
      <c r="K77" s="76"/>
      <c r="L77" s="76"/>
      <c r="M77" s="76"/>
      <c r="N77" s="76"/>
      <c r="O77" s="76"/>
      <c r="P77" s="76"/>
      <c r="Q77" s="76"/>
      <c r="R77" s="76"/>
      <c r="S77" s="76"/>
      <c r="T77" s="76"/>
      <c r="U77" s="76"/>
      <c r="V77" s="76"/>
      <c r="W77" s="76"/>
      <c r="X77" s="76"/>
      <c r="Y77" s="76"/>
      <c r="Z77" s="76"/>
      <c r="AA77" s="76"/>
      <c r="AB77" s="76"/>
      <c r="AC77" s="76"/>
      <c r="AD77" s="76">
        <v>9469.0499999999993</v>
      </c>
    </row>
    <row r="78" spans="1:30" x14ac:dyDescent="0.3">
      <c r="A78" s="1"/>
      <c r="B78" s="74" t="s">
        <v>626</v>
      </c>
      <c r="C78" s="74" t="s">
        <v>983</v>
      </c>
      <c r="D78" s="74" t="s">
        <v>68</v>
      </c>
      <c r="E78" s="75" t="s">
        <v>584</v>
      </c>
      <c r="F78" s="76">
        <v>503.5</v>
      </c>
      <c r="G78" s="76">
        <v>502.5</v>
      </c>
      <c r="H78" s="76">
        <v>503.8</v>
      </c>
      <c r="I78" s="76">
        <v>465.4</v>
      </c>
      <c r="J78" s="76">
        <v>504</v>
      </c>
      <c r="K78" s="76">
        <v>504</v>
      </c>
      <c r="L78" s="76">
        <v>504</v>
      </c>
      <c r="M78" s="76">
        <v>504</v>
      </c>
      <c r="N78" s="76">
        <v>504</v>
      </c>
      <c r="O78" s="76">
        <v>503.25</v>
      </c>
      <c r="P78" s="76">
        <v>471.5</v>
      </c>
      <c r="Q78" s="76">
        <v>501.65</v>
      </c>
      <c r="R78" s="76">
        <v>501.7</v>
      </c>
      <c r="S78" s="76">
        <v>453.5</v>
      </c>
      <c r="T78" s="76">
        <v>497.25</v>
      </c>
      <c r="U78" s="76">
        <v>482.3</v>
      </c>
      <c r="V78" s="76">
        <v>499.3</v>
      </c>
      <c r="W78" s="76">
        <v>502.4</v>
      </c>
      <c r="X78" s="76">
        <v>502.1</v>
      </c>
      <c r="Y78" s="76">
        <v>475.95</v>
      </c>
      <c r="Z78" s="76">
        <v>293.10000000000002</v>
      </c>
      <c r="AA78" s="76">
        <v>504</v>
      </c>
      <c r="AB78" s="76">
        <v>503.2</v>
      </c>
      <c r="AC78" s="76">
        <v>502.05</v>
      </c>
      <c r="AD78" s="76">
        <v>11688.45</v>
      </c>
    </row>
    <row r="79" spans="1:30" x14ac:dyDescent="0.3">
      <c r="A79" s="1"/>
      <c r="B79" s="74" t="s">
        <v>626</v>
      </c>
      <c r="C79" s="74" t="s">
        <v>984</v>
      </c>
      <c r="D79" s="74" t="s">
        <v>68</v>
      </c>
      <c r="E79" s="75" t="s">
        <v>584</v>
      </c>
      <c r="F79" s="76">
        <v>200.85</v>
      </c>
      <c r="G79" s="76">
        <v>201.6</v>
      </c>
      <c r="H79" s="76">
        <v>201.45</v>
      </c>
      <c r="I79" s="76">
        <v>194.05</v>
      </c>
      <c r="J79" s="76">
        <v>201.35</v>
      </c>
      <c r="K79" s="76">
        <v>193.85</v>
      </c>
      <c r="L79" s="76">
        <v>182.4</v>
      </c>
      <c r="M79" s="76">
        <v>170.5</v>
      </c>
      <c r="N79" s="76">
        <v>166.9</v>
      </c>
      <c r="O79" s="76">
        <v>164.8</v>
      </c>
      <c r="P79" s="76">
        <v>179.6</v>
      </c>
      <c r="Q79" s="76">
        <v>176.6</v>
      </c>
      <c r="R79" s="76">
        <v>198</v>
      </c>
      <c r="S79" s="76">
        <v>189.65</v>
      </c>
      <c r="T79" s="76">
        <v>184.95</v>
      </c>
      <c r="U79" s="76">
        <v>172.9</v>
      </c>
      <c r="V79" s="76">
        <v>180.4</v>
      </c>
      <c r="W79" s="76">
        <v>171</v>
      </c>
      <c r="X79" s="76">
        <v>168.3</v>
      </c>
      <c r="Y79" s="76">
        <v>195.4</v>
      </c>
      <c r="Z79" s="76">
        <v>179.15</v>
      </c>
      <c r="AA79" s="76">
        <v>187.35</v>
      </c>
      <c r="AB79" s="76">
        <v>171.25</v>
      </c>
      <c r="AC79" s="76">
        <v>162.4</v>
      </c>
      <c r="AD79" s="76">
        <v>4394.7</v>
      </c>
    </row>
    <row r="80" spans="1:30" x14ac:dyDescent="0.3">
      <c r="A80" s="1"/>
      <c r="B80" s="74" t="s">
        <v>627</v>
      </c>
      <c r="C80" s="74" t="s">
        <v>985</v>
      </c>
      <c r="D80" s="74" t="s">
        <v>68</v>
      </c>
      <c r="E80" s="75" t="s">
        <v>584</v>
      </c>
      <c r="F80" s="76">
        <v>489.6</v>
      </c>
      <c r="G80" s="76">
        <v>489.6</v>
      </c>
      <c r="H80" s="76">
        <v>489.6</v>
      </c>
      <c r="I80" s="76">
        <v>489.6</v>
      </c>
      <c r="J80" s="76">
        <v>489.6</v>
      </c>
      <c r="K80" s="76">
        <v>489.6</v>
      </c>
      <c r="L80" s="76">
        <v>489.6</v>
      </c>
      <c r="M80" s="76">
        <v>489.6</v>
      </c>
      <c r="N80" s="76">
        <v>489.6</v>
      </c>
      <c r="O80" s="76">
        <v>489.6</v>
      </c>
      <c r="P80" s="76">
        <v>489.6</v>
      </c>
      <c r="Q80" s="76">
        <v>450.55</v>
      </c>
      <c r="R80" s="76">
        <v>489.6</v>
      </c>
      <c r="S80" s="76">
        <v>489.6</v>
      </c>
      <c r="T80" s="76">
        <v>489.6</v>
      </c>
      <c r="U80" s="76">
        <v>489.6</v>
      </c>
      <c r="V80" s="76">
        <v>489.6</v>
      </c>
      <c r="W80" s="76">
        <v>489.6</v>
      </c>
      <c r="X80" s="76">
        <v>489.6</v>
      </c>
      <c r="Y80" s="76">
        <v>489.6</v>
      </c>
      <c r="Z80" s="76">
        <v>489.6</v>
      </c>
      <c r="AA80" s="76">
        <v>489.6</v>
      </c>
      <c r="AB80" s="76">
        <v>489.6</v>
      </c>
      <c r="AC80" s="76">
        <v>489.6</v>
      </c>
      <c r="AD80" s="76">
        <v>11711.35</v>
      </c>
    </row>
    <row r="81" spans="1:30" x14ac:dyDescent="0.3">
      <c r="A81" s="1"/>
      <c r="B81" s="74" t="s">
        <v>627</v>
      </c>
      <c r="C81" s="74" t="s">
        <v>986</v>
      </c>
      <c r="D81" s="74" t="s">
        <v>68</v>
      </c>
      <c r="E81" s="75" t="s">
        <v>584</v>
      </c>
      <c r="F81" s="76">
        <v>489.6</v>
      </c>
      <c r="G81" s="76">
        <v>489.6</v>
      </c>
      <c r="H81" s="76">
        <v>489.6</v>
      </c>
      <c r="I81" s="76">
        <v>489.6</v>
      </c>
      <c r="J81" s="76">
        <v>489.6</v>
      </c>
      <c r="K81" s="76">
        <v>489.6</v>
      </c>
      <c r="L81" s="76">
        <v>489.6</v>
      </c>
      <c r="M81" s="76">
        <v>489.6</v>
      </c>
      <c r="N81" s="76">
        <v>489.6</v>
      </c>
      <c r="O81" s="76">
        <v>489.6</v>
      </c>
      <c r="P81" s="76">
        <v>489.6</v>
      </c>
      <c r="Q81" s="76">
        <v>446.6</v>
      </c>
      <c r="R81" s="76">
        <v>489.6</v>
      </c>
      <c r="S81" s="76">
        <v>489.6</v>
      </c>
      <c r="T81" s="76">
        <v>489.6</v>
      </c>
      <c r="U81" s="76">
        <v>489.6</v>
      </c>
      <c r="V81" s="76">
        <v>489.6</v>
      </c>
      <c r="W81" s="76">
        <v>489.6</v>
      </c>
      <c r="X81" s="76">
        <v>489.6</v>
      </c>
      <c r="Y81" s="76">
        <v>489.6</v>
      </c>
      <c r="Z81" s="76">
        <v>489.6</v>
      </c>
      <c r="AA81" s="76">
        <v>489.6</v>
      </c>
      <c r="AB81" s="76">
        <v>489.6</v>
      </c>
      <c r="AC81" s="76">
        <v>489.6</v>
      </c>
      <c r="AD81" s="76">
        <v>11707.4</v>
      </c>
    </row>
    <row r="82" spans="1:30" x14ac:dyDescent="0.3">
      <c r="A82" s="1"/>
      <c r="B82" s="74" t="s">
        <v>627</v>
      </c>
      <c r="C82" s="74" t="s">
        <v>987</v>
      </c>
      <c r="D82" s="74" t="s">
        <v>68</v>
      </c>
      <c r="E82" s="75" t="s">
        <v>584</v>
      </c>
      <c r="F82" s="76">
        <v>484.8</v>
      </c>
      <c r="G82" s="76">
        <v>484.8</v>
      </c>
      <c r="H82" s="76">
        <v>484.8</v>
      </c>
      <c r="I82" s="76">
        <v>484.8</v>
      </c>
      <c r="J82" s="76">
        <v>484.8</v>
      </c>
      <c r="K82" s="76">
        <v>484.8</v>
      </c>
      <c r="L82" s="76">
        <v>484.8</v>
      </c>
      <c r="M82" s="76">
        <v>484.8</v>
      </c>
      <c r="N82" s="76">
        <v>484.8</v>
      </c>
      <c r="O82" s="76">
        <v>484.8</v>
      </c>
      <c r="P82" s="76">
        <v>484.8</v>
      </c>
      <c r="Q82" s="76">
        <v>433.5</v>
      </c>
      <c r="R82" s="76">
        <v>480</v>
      </c>
      <c r="S82" s="76">
        <v>480</v>
      </c>
      <c r="T82" s="76">
        <v>480</v>
      </c>
      <c r="U82" s="76">
        <v>483</v>
      </c>
      <c r="V82" s="76">
        <v>484.8</v>
      </c>
      <c r="W82" s="76">
        <v>484.8</v>
      </c>
      <c r="X82" s="76">
        <v>484.8</v>
      </c>
      <c r="Y82" s="76">
        <v>484.8</v>
      </c>
      <c r="Z82" s="76">
        <v>484.8</v>
      </c>
      <c r="AA82" s="76">
        <v>484.8</v>
      </c>
      <c r="AB82" s="76">
        <v>484.8</v>
      </c>
      <c r="AC82" s="76">
        <v>484.8</v>
      </c>
      <c r="AD82" s="76">
        <v>11567.7</v>
      </c>
    </row>
    <row r="83" spans="1:30" x14ac:dyDescent="0.3">
      <c r="A83" s="1"/>
      <c r="B83" s="74" t="s">
        <v>627</v>
      </c>
      <c r="C83" s="74" t="s">
        <v>988</v>
      </c>
      <c r="D83" s="74" t="s">
        <v>68</v>
      </c>
      <c r="E83" s="75" t="s">
        <v>584</v>
      </c>
      <c r="F83" s="76">
        <v>184.05</v>
      </c>
      <c r="G83" s="76">
        <v>162.94999999999999</v>
      </c>
      <c r="H83" s="76">
        <v>194.25</v>
      </c>
      <c r="I83" s="76">
        <v>201.35</v>
      </c>
      <c r="J83" s="76">
        <v>218.05</v>
      </c>
      <c r="K83" s="76">
        <v>126.45</v>
      </c>
      <c r="L83" s="76">
        <v>225.25</v>
      </c>
      <c r="M83" s="76">
        <v>205.5</v>
      </c>
      <c r="N83" s="76">
        <v>185.35</v>
      </c>
      <c r="O83" s="76">
        <v>198.15</v>
      </c>
      <c r="P83" s="76">
        <v>187.4</v>
      </c>
      <c r="Q83" s="76">
        <v>201.45</v>
      </c>
      <c r="R83" s="76">
        <v>205.9</v>
      </c>
      <c r="S83" s="76">
        <v>198.85</v>
      </c>
      <c r="T83" s="76">
        <v>209.5</v>
      </c>
      <c r="U83" s="76">
        <v>209.15</v>
      </c>
      <c r="V83" s="76">
        <v>210.25</v>
      </c>
      <c r="W83" s="76">
        <v>208.05</v>
      </c>
      <c r="X83" s="76">
        <v>208.95</v>
      </c>
      <c r="Y83" s="76">
        <v>209.05</v>
      </c>
      <c r="Z83" s="76">
        <v>199.7</v>
      </c>
      <c r="AA83" s="76">
        <v>171.5</v>
      </c>
      <c r="AB83" s="76">
        <v>189.8</v>
      </c>
      <c r="AC83" s="76">
        <v>201.75</v>
      </c>
      <c r="AD83" s="76">
        <v>4712.6499999999996</v>
      </c>
    </row>
    <row r="84" spans="1:30" x14ac:dyDescent="0.3">
      <c r="A84" s="1"/>
      <c r="B84" s="74" t="s">
        <v>632</v>
      </c>
      <c r="C84" s="74" t="s">
        <v>1120</v>
      </c>
      <c r="D84" s="74" t="s">
        <v>1121</v>
      </c>
      <c r="E84" s="75" t="s">
        <v>585</v>
      </c>
      <c r="F84" s="76">
        <v>114.1</v>
      </c>
      <c r="G84" s="76">
        <v>432.7</v>
      </c>
      <c r="H84" s="76">
        <v>590.79999999999995</v>
      </c>
      <c r="I84" s="76">
        <v>789.4</v>
      </c>
      <c r="J84" s="76">
        <v>936.7</v>
      </c>
      <c r="K84" s="76">
        <v>1033.0999999999999</v>
      </c>
      <c r="L84" s="76">
        <v>1058.9000000000001</v>
      </c>
      <c r="M84" s="76">
        <v>1053.25</v>
      </c>
      <c r="N84" s="76">
        <v>1042.8</v>
      </c>
      <c r="O84" s="76">
        <v>1045.3499999999999</v>
      </c>
      <c r="P84" s="76">
        <v>1048.2</v>
      </c>
      <c r="Q84" s="76">
        <v>1048.875</v>
      </c>
      <c r="R84" s="76">
        <v>1021.57</v>
      </c>
      <c r="S84" s="76">
        <v>1013.9</v>
      </c>
      <c r="T84" s="76">
        <v>971.41499999999996</v>
      </c>
      <c r="U84" s="76">
        <v>1044.3499999999999</v>
      </c>
      <c r="V84" s="76">
        <v>1037.2</v>
      </c>
      <c r="W84" s="76">
        <v>1006.05</v>
      </c>
      <c r="X84" s="76">
        <v>1016.05</v>
      </c>
      <c r="Y84" s="76">
        <v>903.2</v>
      </c>
      <c r="Z84" s="76">
        <v>1004.6</v>
      </c>
      <c r="AA84" s="76">
        <v>1020.2</v>
      </c>
      <c r="AB84" s="76">
        <v>1017.15</v>
      </c>
      <c r="AC84" s="76">
        <v>934.85</v>
      </c>
      <c r="AD84" s="76">
        <v>22184.71</v>
      </c>
    </row>
    <row r="85" spans="1:30" x14ac:dyDescent="0.3">
      <c r="A85" s="1"/>
      <c r="B85" s="74" t="s">
        <v>632</v>
      </c>
      <c r="C85" s="74" t="s">
        <v>1120</v>
      </c>
      <c r="D85" s="74" t="s">
        <v>1122</v>
      </c>
      <c r="E85" s="75" t="s">
        <v>585</v>
      </c>
      <c r="F85" s="76"/>
      <c r="G85" s="76"/>
      <c r="H85" s="76"/>
      <c r="I85" s="76"/>
      <c r="J85" s="76"/>
      <c r="K85" s="76"/>
      <c r="L85" s="76"/>
      <c r="M85" s="76"/>
      <c r="N85" s="76">
        <v>115.2</v>
      </c>
      <c r="O85" s="76">
        <v>448.3</v>
      </c>
      <c r="P85" s="76">
        <v>485.8</v>
      </c>
      <c r="Q85" s="76">
        <v>592.58000000000004</v>
      </c>
      <c r="R85" s="76">
        <v>745.86500000000001</v>
      </c>
      <c r="S85" s="76">
        <v>582.29999999999995</v>
      </c>
      <c r="T85" s="76">
        <v>619.79</v>
      </c>
      <c r="U85" s="76">
        <v>711.25</v>
      </c>
      <c r="V85" s="76">
        <v>720.45</v>
      </c>
      <c r="W85" s="76">
        <v>412.75</v>
      </c>
      <c r="X85" s="76">
        <v>22.75</v>
      </c>
      <c r="Y85" s="76">
        <v>632.25</v>
      </c>
      <c r="Z85" s="76">
        <v>740.05</v>
      </c>
      <c r="AA85" s="76">
        <v>758.7</v>
      </c>
      <c r="AB85" s="76">
        <v>788.9</v>
      </c>
      <c r="AC85" s="76">
        <v>776.4</v>
      </c>
      <c r="AD85" s="76">
        <v>9153.3349999999991</v>
      </c>
    </row>
    <row r="86" spans="1:30" x14ac:dyDescent="0.3">
      <c r="A86" s="1"/>
      <c r="B86" s="74" t="s">
        <v>604</v>
      </c>
      <c r="C86" s="74" t="s">
        <v>1123</v>
      </c>
      <c r="D86" s="74" t="s">
        <v>1123</v>
      </c>
      <c r="E86" s="75" t="s">
        <v>586</v>
      </c>
      <c r="F86" s="76">
        <v>618.9</v>
      </c>
      <c r="G86" s="76">
        <v>610.20000000000005</v>
      </c>
      <c r="H86" s="76">
        <v>579.20000000000005</v>
      </c>
      <c r="I86" s="76">
        <v>677.1</v>
      </c>
      <c r="J86" s="76">
        <v>676.1</v>
      </c>
      <c r="K86" s="76">
        <v>10.9</v>
      </c>
      <c r="L86" s="76">
        <v>671.2</v>
      </c>
      <c r="M86" s="76">
        <v>679.3</v>
      </c>
      <c r="N86" s="76">
        <v>692.7</v>
      </c>
      <c r="O86" s="76">
        <v>701.9</v>
      </c>
      <c r="P86" s="76">
        <v>607.04999999999995</v>
      </c>
      <c r="Q86" s="76">
        <v>696.05</v>
      </c>
      <c r="R86" s="76">
        <v>697.4</v>
      </c>
      <c r="S86" s="76">
        <v>634</v>
      </c>
      <c r="T86" s="76">
        <v>688.2</v>
      </c>
      <c r="U86" s="76">
        <v>692.3</v>
      </c>
      <c r="V86" s="76">
        <v>700.95</v>
      </c>
      <c r="W86" s="76">
        <v>675.75</v>
      </c>
      <c r="X86" s="76">
        <v>484.05</v>
      </c>
      <c r="Y86" s="76">
        <v>508</v>
      </c>
      <c r="Z86" s="76">
        <v>258.85000000000002</v>
      </c>
      <c r="AA86" s="76">
        <v>575.79999999999995</v>
      </c>
      <c r="AB86" s="76">
        <v>724.3</v>
      </c>
      <c r="AC86" s="76">
        <v>711</v>
      </c>
      <c r="AD86" s="76">
        <v>14571.2</v>
      </c>
    </row>
    <row r="87" spans="1:30" x14ac:dyDescent="0.3">
      <c r="A87" s="1"/>
      <c r="B87" s="74" t="s">
        <v>628</v>
      </c>
      <c r="C87" s="74" t="s">
        <v>1124</v>
      </c>
      <c r="D87" s="74" t="s">
        <v>68</v>
      </c>
      <c r="E87" s="75" t="s">
        <v>587</v>
      </c>
      <c r="F87" s="76">
        <v>33.049999999999997</v>
      </c>
      <c r="G87" s="76">
        <v>79.400000000000006</v>
      </c>
      <c r="H87" s="76">
        <v>72.7</v>
      </c>
      <c r="I87" s="76">
        <v>186.65</v>
      </c>
      <c r="J87" s="76">
        <v>242.8</v>
      </c>
      <c r="K87" s="76">
        <v>230.25</v>
      </c>
      <c r="L87" s="76">
        <v>201.1</v>
      </c>
      <c r="M87" s="76">
        <v>146</v>
      </c>
      <c r="N87" s="76">
        <v>192.65</v>
      </c>
      <c r="O87" s="76">
        <v>36.75</v>
      </c>
      <c r="P87" s="76">
        <v>17.899999999999999</v>
      </c>
      <c r="Q87" s="76">
        <v>23.05</v>
      </c>
      <c r="R87" s="76">
        <v>185.15</v>
      </c>
      <c r="S87" s="76">
        <v>265.2</v>
      </c>
      <c r="T87" s="76">
        <v>238.15</v>
      </c>
      <c r="U87" s="76">
        <v>159.75</v>
      </c>
      <c r="V87" s="76">
        <v>263.60000000000002</v>
      </c>
      <c r="W87" s="76">
        <v>285.3</v>
      </c>
      <c r="X87" s="76">
        <v>243.7</v>
      </c>
      <c r="Y87" s="76">
        <v>136.35</v>
      </c>
      <c r="Z87" s="76">
        <v>79.75</v>
      </c>
      <c r="AA87" s="76">
        <v>20.25</v>
      </c>
      <c r="AB87" s="76">
        <v>37.5</v>
      </c>
      <c r="AC87" s="76">
        <v>100.65</v>
      </c>
      <c r="AD87" s="76">
        <v>3477.65</v>
      </c>
    </row>
    <row r="88" spans="1:30" x14ac:dyDescent="0.3">
      <c r="A88" s="1"/>
      <c r="B88" s="74" t="s">
        <v>605</v>
      </c>
      <c r="C88" s="74" t="s">
        <v>1125</v>
      </c>
      <c r="D88" s="74" t="s">
        <v>68</v>
      </c>
      <c r="E88" s="75" t="s">
        <v>587</v>
      </c>
      <c r="F88" s="76">
        <v>53.2</v>
      </c>
      <c r="G88" s="76">
        <v>103.5</v>
      </c>
      <c r="H88" s="76">
        <v>102</v>
      </c>
      <c r="I88" s="76">
        <v>241.35</v>
      </c>
      <c r="J88" s="76">
        <v>307.25</v>
      </c>
      <c r="K88" s="76">
        <v>285.60000000000002</v>
      </c>
      <c r="L88" s="76">
        <v>264.25</v>
      </c>
      <c r="M88" s="76">
        <v>198.1</v>
      </c>
      <c r="N88" s="76">
        <v>201.25</v>
      </c>
      <c r="O88" s="76">
        <v>40.4</v>
      </c>
      <c r="P88" s="76">
        <v>23.6</v>
      </c>
      <c r="Q88" s="76">
        <v>28.5</v>
      </c>
      <c r="R88" s="76">
        <v>248.5</v>
      </c>
      <c r="S88" s="76">
        <v>318.95</v>
      </c>
      <c r="T88" s="76">
        <v>297.60000000000002</v>
      </c>
      <c r="U88" s="76">
        <v>194.65</v>
      </c>
      <c r="V88" s="76">
        <v>334.7</v>
      </c>
      <c r="W88" s="76">
        <v>352.4</v>
      </c>
      <c r="X88" s="76">
        <v>333</v>
      </c>
      <c r="Y88" s="76">
        <v>204.3</v>
      </c>
      <c r="Z88" s="76">
        <v>92.4</v>
      </c>
      <c r="AA88" s="76">
        <v>22.8</v>
      </c>
      <c r="AB88" s="76">
        <v>40.6</v>
      </c>
      <c r="AC88" s="76">
        <v>122.25</v>
      </c>
      <c r="AD88" s="76">
        <v>4411.1499999999996</v>
      </c>
    </row>
    <row r="89" spans="1:30" x14ac:dyDescent="0.3">
      <c r="A89" s="1"/>
      <c r="B89" s="74" t="s">
        <v>613</v>
      </c>
      <c r="C89" s="74" t="s">
        <v>989</v>
      </c>
      <c r="D89" s="74" t="s">
        <v>230</v>
      </c>
      <c r="E89" s="75" t="s">
        <v>584</v>
      </c>
      <c r="F89" s="76">
        <v>84.85</v>
      </c>
      <c r="G89" s="76">
        <v>85.55</v>
      </c>
      <c r="H89" s="76">
        <v>86</v>
      </c>
      <c r="I89" s="76">
        <v>85.1</v>
      </c>
      <c r="J89" s="76">
        <v>87.1</v>
      </c>
      <c r="K89" s="76">
        <v>88.45</v>
      </c>
      <c r="L89" s="76">
        <v>87.1</v>
      </c>
      <c r="M89" s="76">
        <v>85.75</v>
      </c>
      <c r="N89" s="76">
        <v>75.900000000000006</v>
      </c>
      <c r="O89" s="76">
        <v>87.45</v>
      </c>
      <c r="P89" s="76">
        <v>88</v>
      </c>
      <c r="Q89" s="76">
        <v>86</v>
      </c>
      <c r="R89" s="76">
        <v>87.75</v>
      </c>
      <c r="S89" s="76">
        <v>89.35</v>
      </c>
      <c r="T89" s="76">
        <v>88.7</v>
      </c>
      <c r="U89" s="76">
        <v>87.2</v>
      </c>
      <c r="V89" s="76">
        <v>85.3</v>
      </c>
      <c r="W89" s="76">
        <v>87.1</v>
      </c>
      <c r="X89" s="76">
        <v>85.55</v>
      </c>
      <c r="Y89" s="76">
        <v>85.7</v>
      </c>
      <c r="Z89" s="76">
        <v>84.45</v>
      </c>
      <c r="AA89" s="76">
        <v>85.95</v>
      </c>
      <c r="AB89" s="76">
        <v>86.4</v>
      </c>
      <c r="AC89" s="76">
        <v>84.9</v>
      </c>
      <c r="AD89" s="76">
        <v>2065.6</v>
      </c>
    </row>
    <row r="90" spans="1:30" x14ac:dyDescent="0.3">
      <c r="A90" s="1"/>
      <c r="B90" s="74" t="s">
        <v>596</v>
      </c>
      <c r="C90" s="74" t="s">
        <v>990</v>
      </c>
      <c r="D90" s="74" t="s">
        <v>68</v>
      </c>
      <c r="E90" s="75" t="s">
        <v>584</v>
      </c>
      <c r="F90" s="76">
        <v>444.3032</v>
      </c>
      <c r="G90" s="76">
        <v>440.55</v>
      </c>
      <c r="H90" s="76">
        <v>442.15</v>
      </c>
      <c r="I90" s="76">
        <v>398.3</v>
      </c>
      <c r="J90" s="76">
        <v>437.4</v>
      </c>
      <c r="K90" s="76">
        <v>445.05</v>
      </c>
      <c r="L90" s="76">
        <v>443.95</v>
      </c>
      <c r="M90" s="76">
        <v>444.6</v>
      </c>
      <c r="N90" s="76">
        <v>444.6</v>
      </c>
      <c r="O90" s="76">
        <v>445.2</v>
      </c>
      <c r="P90" s="76">
        <v>444.35</v>
      </c>
      <c r="Q90" s="76">
        <v>444</v>
      </c>
      <c r="R90" s="76">
        <v>445.1</v>
      </c>
      <c r="S90" s="76">
        <v>443.4</v>
      </c>
      <c r="T90" s="76">
        <v>443.5</v>
      </c>
      <c r="U90" s="76">
        <v>444.65</v>
      </c>
      <c r="V90" s="76">
        <v>444</v>
      </c>
      <c r="W90" s="76">
        <v>444.2</v>
      </c>
      <c r="X90" s="76">
        <v>446.05</v>
      </c>
      <c r="Y90" s="76">
        <v>445.78155500000003</v>
      </c>
      <c r="Z90" s="76">
        <v>445.75</v>
      </c>
      <c r="AA90" s="76">
        <v>448.05</v>
      </c>
      <c r="AB90" s="76">
        <v>448.25</v>
      </c>
      <c r="AC90" s="76">
        <v>448.35</v>
      </c>
      <c r="AD90" s="76">
        <v>10621.534755000001</v>
      </c>
    </row>
    <row r="91" spans="1:30" x14ac:dyDescent="0.3">
      <c r="A91" s="1"/>
      <c r="B91" s="74" t="s">
        <v>328</v>
      </c>
      <c r="C91" s="74" t="s">
        <v>991</v>
      </c>
      <c r="D91" s="74" t="s">
        <v>68</v>
      </c>
      <c r="E91" s="75" t="s">
        <v>584</v>
      </c>
      <c r="F91" s="76">
        <v>444.35</v>
      </c>
      <c r="G91" s="76">
        <v>228.25</v>
      </c>
      <c r="H91" s="76">
        <v>94.55</v>
      </c>
      <c r="I91" s="76">
        <v>119.7</v>
      </c>
      <c r="J91" s="76">
        <v>221.3</v>
      </c>
      <c r="K91" s="76">
        <v>223.2</v>
      </c>
      <c r="L91" s="76">
        <v>223.2</v>
      </c>
      <c r="M91" s="76">
        <v>223.2</v>
      </c>
      <c r="N91" s="76">
        <v>223.2</v>
      </c>
      <c r="O91" s="76">
        <v>222.6</v>
      </c>
      <c r="P91" s="76">
        <v>223.2</v>
      </c>
      <c r="Q91" s="76">
        <v>223.15</v>
      </c>
      <c r="R91" s="76">
        <v>223.2</v>
      </c>
      <c r="S91" s="76">
        <v>223.2</v>
      </c>
      <c r="T91" s="76">
        <v>222.95</v>
      </c>
      <c r="U91" s="76">
        <v>223.2</v>
      </c>
      <c r="V91" s="76">
        <v>223.2</v>
      </c>
      <c r="W91" s="76">
        <v>223.2</v>
      </c>
      <c r="X91" s="76">
        <v>223.2</v>
      </c>
      <c r="Y91" s="76">
        <v>223.2</v>
      </c>
      <c r="Z91" s="76">
        <v>223.2</v>
      </c>
      <c r="AA91" s="76">
        <v>222.75</v>
      </c>
      <c r="AB91" s="76">
        <v>223.2</v>
      </c>
      <c r="AC91" s="76">
        <v>223.2</v>
      </c>
      <c r="AD91" s="76">
        <v>5347.6</v>
      </c>
    </row>
    <row r="92" spans="1:30" x14ac:dyDescent="0.3">
      <c r="A92" s="1"/>
      <c r="B92" s="74" t="s">
        <v>589</v>
      </c>
      <c r="C92" s="74" t="s">
        <v>992</v>
      </c>
      <c r="D92" s="74" t="s">
        <v>1126</v>
      </c>
      <c r="E92" s="75" t="s">
        <v>584</v>
      </c>
      <c r="F92" s="76"/>
      <c r="G92" s="76"/>
      <c r="H92" s="76"/>
      <c r="I92" s="76"/>
      <c r="J92" s="76"/>
      <c r="K92" s="76"/>
      <c r="L92" s="76"/>
      <c r="M92" s="76"/>
      <c r="N92" s="76"/>
      <c r="O92" s="76"/>
      <c r="P92" s="76"/>
      <c r="Q92" s="76"/>
      <c r="R92" s="76"/>
      <c r="S92" s="76"/>
      <c r="T92" s="76"/>
      <c r="U92" s="76"/>
      <c r="V92" s="76">
        <v>185.935</v>
      </c>
      <c r="W92" s="76">
        <v>223.256</v>
      </c>
      <c r="X92" s="76">
        <v>421.89400000000001</v>
      </c>
      <c r="Y92" s="76">
        <v>125.155</v>
      </c>
      <c r="Z92" s="76"/>
      <c r="AA92" s="76">
        <v>679.245</v>
      </c>
      <c r="AB92" s="76">
        <v>1622.97345</v>
      </c>
      <c r="AC92" s="76">
        <v>2521.0765000000001</v>
      </c>
      <c r="AD92" s="76">
        <v>5779.5349500000002</v>
      </c>
    </row>
    <row r="93" spans="1:30" x14ac:dyDescent="0.3">
      <c r="A93" s="1"/>
      <c r="B93" s="74" t="s">
        <v>600</v>
      </c>
      <c r="C93" s="74" t="s">
        <v>1127</v>
      </c>
      <c r="D93" s="74" t="s">
        <v>68</v>
      </c>
      <c r="E93" s="75" t="s">
        <v>585</v>
      </c>
      <c r="F93" s="76"/>
      <c r="G93" s="76"/>
      <c r="H93" s="76"/>
      <c r="I93" s="76"/>
      <c r="J93" s="76"/>
      <c r="K93" s="76">
        <v>86.8</v>
      </c>
      <c r="L93" s="76">
        <v>32.15</v>
      </c>
      <c r="M93" s="76"/>
      <c r="N93" s="76"/>
      <c r="O93" s="76"/>
      <c r="P93" s="76"/>
      <c r="Q93" s="76"/>
      <c r="R93" s="76"/>
      <c r="S93" s="76"/>
      <c r="T93" s="76"/>
      <c r="U93" s="76"/>
      <c r="V93" s="76"/>
      <c r="W93" s="76"/>
      <c r="X93" s="76"/>
      <c r="Y93" s="76"/>
      <c r="Z93" s="76"/>
      <c r="AA93" s="76"/>
      <c r="AB93" s="76"/>
      <c r="AC93" s="76"/>
      <c r="AD93" s="76">
        <v>118.95</v>
      </c>
    </row>
    <row r="94" spans="1:30" x14ac:dyDescent="0.3">
      <c r="A94" s="1"/>
      <c r="B94" s="74" t="s">
        <v>600</v>
      </c>
      <c r="C94" s="74" t="s">
        <v>1128</v>
      </c>
      <c r="D94" s="74" t="s">
        <v>68</v>
      </c>
      <c r="E94" s="75" t="s">
        <v>585</v>
      </c>
      <c r="F94" s="76"/>
      <c r="G94" s="76"/>
      <c r="H94" s="76"/>
      <c r="I94" s="76"/>
      <c r="J94" s="76"/>
      <c r="K94" s="76">
        <v>131.5</v>
      </c>
      <c r="L94" s="76"/>
      <c r="M94" s="76"/>
      <c r="N94" s="76"/>
      <c r="O94" s="76">
        <v>17.649999999999999</v>
      </c>
      <c r="P94" s="76"/>
      <c r="Q94" s="76"/>
      <c r="R94" s="76"/>
      <c r="S94" s="76"/>
      <c r="T94" s="76"/>
      <c r="U94" s="76"/>
      <c r="V94" s="76"/>
      <c r="W94" s="76"/>
      <c r="X94" s="76"/>
      <c r="Y94" s="76"/>
      <c r="Z94" s="76"/>
      <c r="AA94" s="76"/>
      <c r="AB94" s="76"/>
      <c r="AC94" s="76"/>
      <c r="AD94" s="76">
        <v>149.15</v>
      </c>
    </row>
    <row r="95" spans="1:30" x14ac:dyDescent="0.3">
      <c r="A95" s="1"/>
      <c r="B95" s="74" t="s">
        <v>598</v>
      </c>
      <c r="C95" s="74" t="s">
        <v>993</v>
      </c>
      <c r="D95" s="74" t="s">
        <v>68</v>
      </c>
      <c r="E95" s="75" t="s">
        <v>584</v>
      </c>
      <c r="F95" s="76">
        <v>2165.0500000000002</v>
      </c>
      <c r="G95" s="76">
        <v>2166.25</v>
      </c>
      <c r="H95" s="76">
        <v>2155.3000000000002</v>
      </c>
      <c r="I95" s="76">
        <v>2162.9499999999998</v>
      </c>
      <c r="J95" s="76">
        <v>2125.4</v>
      </c>
      <c r="K95" s="76">
        <v>2133.9</v>
      </c>
      <c r="L95" s="76">
        <v>2177.15</v>
      </c>
      <c r="M95" s="76">
        <v>2161.6</v>
      </c>
      <c r="N95" s="76">
        <v>2137.5</v>
      </c>
      <c r="O95" s="76">
        <v>2157.5</v>
      </c>
      <c r="P95" s="76">
        <v>2156.65</v>
      </c>
      <c r="Q95" s="76">
        <v>2138.15</v>
      </c>
      <c r="R95" s="76">
        <v>1601.7249999999999</v>
      </c>
      <c r="S95" s="76">
        <v>2177.1</v>
      </c>
      <c r="T95" s="76">
        <v>2172.35</v>
      </c>
      <c r="U95" s="76">
        <v>2155.15</v>
      </c>
      <c r="V95" s="76">
        <v>2151.15</v>
      </c>
      <c r="W95" s="76">
        <v>2172.35</v>
      </c>
      <c r="X95" s="76">
        <v>2174.15</v>
      </c>
      <c r="Y95" s="76">
        <v>2158.4</v>
      </c>
      <c r="Z95" s="76">
        <v>2163.75</v>
      </c>
      <c r="AA95" s="76">
        <v>2169.5500000000002</v>
      </c>
      <c r="AB95" s="76">
        <v>2159.85</v>
      </c>
      <c r="AC95" s="76">
        <v>2165.5</v>
      </c>
      <c r="AD95" s="76">
        <v>51258.425000000003</v>
      </c>
    </row>
    <row r="96" spans="1:30" x14ac:dyDescent="0.3">
      <c r="A96" s="1"/>
      <c r="B96" s="74" t="s">
        <v>601</v>
      </c>
      <c r="C96" s="74" t="s">
        <v>994</v>
      </c>
      <c r="D96" s="74" t="s">
        <v>68</v>
      </c>
      <c r="E96" s="75" t="s">
        <v>584</v>
      </c>
      <c r="F96" s="76">
        <v>104.7</v>
      </c>
      <c r="G96" s="76">
        <v>103.2</v>
      </c>
      <c r="H96" s="76">
        <v>98.15</v>
      </c>
      <c r="I96" s="76">
        <v>105.6</v>
      </c>
      <c r="J96" s="76">
        <v>107.85</v>
      </c>
      <c r="K96" s="76">
        <v>108.45</v>
      </c>
      <c r="L96" s="76">
        <v>108.85</v>
      </c>
      <c r="M96" s="76">
        <v>110.4</v>
      </c>
      <c r="N96" s="76">
        <v>110.4</v>
      </c>
      <c r="O96" s="76">
        <v>110.1</v>
      </c>
      <c r="P96" s="76">
        <v>111.6</v>
      </c>
      <c r="Q96" s="76">
        <v>110.8</v>
      </c>
      <c r="R96" s="76">
        <v>106.89</v>
      </c>
      <c r="S96" s="76">
        <v>111.5</v>
      </c>
      <c r="T96" s="76">
        <v>111.3</v>
      </c>
      <c r="U96" s="76">
        <v>112.15</v>
      </c>
      <c r="V96" s="76">
        <v>111.7</v>
      </c>
      <c r="W96" s="76">
        <v>112.8</v>
      </c>
      <c r="X96" s="76">
        <v>111.7</v>
      </c>
      <c r="Y96" s="76">
        <v>112.65</v>
      </c>
      <c r="Z96" s="76">
        <v>111.55</v>
      </c>
      <c r="AA96" s="76">
        <v>110.4</v>
      </c>
      <c r="AB96" s="76">
        <v>110.4</v>
      </c>
      <c r="AC96" s="76">
        <v>110.3</v>
      </c>
      <c r="AD96" s="76">
        <v>2623.44</v>
      </c>
    </row>
    <row r="97" spans="1:30" x14ac:dyDescent="0.3">
      <c r="A97" s="1"/>
      <c r="B97" s="74" t="s">
        <v>345</v>
      </c>
      <c r="C97" s="74" t="s">
        <v>1129</v>
      </c>
      <c r="D97" s="74" t="s">
        <v>68</v>
      </c>
      <c r="E97" s="75" t="s">
        <v>586</v>
      </c>
      <c r="F97" s="76"/>
      <c r="G97" s="76"/>
      <c r="H97" s="76"/>
      <c r="I97" s="76"/>
      <c r="J97" s="76"/>
      <c r="K97" s="76"/>
      <c r="L97" s="76"/>
      <c r="M97" s="76"/>
      <c r="N97" s="76"/>
      <c r="O97" s="76">
        <v>27.405000000000001</v>
      </c>
      <c r="P97" s="76">
        <v>447.54</v>
      </c>
      <c r="Q97" s="76">
        <v>1100.3</v>
      </c>
      <c r="R97" s="76">
        <v>1063.415</v>
      </c>
      <c r="S97" s="76">
        <v>1293.5450000000001</v>
      </c>
      <c r="T97" s="76">
        <v>708.18</v>
      </c>
      <c r="U97" s="76">
        <v>1532.2449999999999</v>
      </c>
      <c r="V97" s="76">
        <v>1946.61</v>
      </c>
      <c r="W97" s="76">
        <v>1974.1849999999999</v>
      </c>
      <c r="X97" s="76">
        <v>1540.6514999999999</v>
      </c>
      <c r="Y97" s="76">
        <v>1578.02</v>
      </c>
      <c r="Z97" s="76">
        <v>903.51499999999999</v>
      </c>
      <c r="AA97" s="76">
        <v>1783.075</v>
      </c>
      <c r="AB97" s="76">
        <v>2262.605</v>
      </c>
      <c r="AC97" s="76">
        <v>2244.81</v>
      </c>
      <c r="AD97" s="76">
        <v>20406.101500000001</v>
      </c>
    </row>
    <row r="98" spans="1:30" x14ac:dyDescent="0.3">
      <c r="A98" s="1"/>
      <c r="B98" s="74" t="s">
        <v>101</v>
      </c>
      <c r="C98" s="74" t="s">
        <v>995</v>
      </c>
      <c r="D98" s="74" t="s">
        <v>68</v>
      </c>
      <c r="E98" s="75" t="s">
        <v>584</v>
      </c>
      <c r="F98" s="76">
        <v>13408.8</v>
      </c>
      <c r="G98" s="76">
        <v>13394.55</v>
      </c>
      <c r="H98" s="76">
        <v>11308.8</v>
      </c>
      <c r="I98" s="76">
        <v>12224.1</v>
      </c>
      <c r="J98" s="76">
        <v>13304.26</v>
      </c>
      <c r="K98" s="76">
        <v>13006.1</v>
      </c>
      <c r="L98" s="76">
        <v>13406.05</v>
      </c>
      <c r="M98" s="76">
        <v>13384.85</v>
      </c>
      <c r="N98" s="76">
        <v>13430.55</v>
      </c>
      <c r="O98" s="76">
        <v>13418.25</v>
      </c>
      <c r="P98" s="76">
        <v>10633.3</v>
      </c>
      <c r="Q98" s="76">
        <v>11389.05</v>
      </c>
      <c r="R98" s="76">
        <v>13350.95</v>
      </c>
      <c r="S98" s="76">
        <v>13423.9</v>
      </c>
      <c r="T98" s="76">
        <v>13399.8</v>
      </c>
      <c r="U98" s="76">
        <v>12845.75</v>
      </c>
      <c r="V98" s="76">
        <v>12932</v>
      </c>
      <c r="W98" s="76">
        <v>13361.2</v>
      </c>
      <c r="X98" s="76">
        <v>13448.8</v>
      </c>
      <c r="Y98" s="76">
        <v>13449.9</v>
      </c>
      <c r="Z98" s="76">
        <v>13410.15</v>
      </c>
      <c r="AA98" s="76">
        <v>13420.95</v>
      </c>
      <c r="AB98" s="76">
        <v>13398.8</v>
      </c>
      <c r="AC98" s="76">
        <v>13433.3</v>
      </c>
      <c r="AD98" s="76">
        <v>312184.15999999997</v>
      </c>
    </row>
    <row r="99" spans="1:30" x14ac:dyDescent="0.3">
      <c r="A99" s="1"/>
      <c r="B99" s="74" t="s">
        <v>101</v>
      </c>
      <c r="C99" s="74" t="s">
        <v>104</v>
      </c>
      <c r="D99" s="74" t="s">
        <v>1111</v>
      </c>
      <c r="E99" s="75" t="s">
        <v>585</v>
      </c>
      <c r="F99" s="76">
        <v>2961.8</v>
      </c>
      <c r="G99" s="76">
        <v>3023.25</v>
      </c>
      <c r="H99" s="76">
        <v>3288.05</v>
      </c>
      <c r="I99" s="76">
        <v>3169.85</v>
      </c>
      <c r="J99" s="76">
        <v>2972.61</v>
      </c>
      <c r="K99" s="76">
        <v>2797.85</v>
      </c>
      <c r="L99" s="76">
        <v>2792.7</v>
      </c>
      <c r="M99" s="76">
        <v>2742</v>
      </c>
      <c r="N99" s="76">
        <v>3021.95</v>
      </c>
      <c r="O99" s="76">
        <v>2936.8</v>
      </c>
      <c r="P99" s="76">
        <v>3082.85</v>
      </c>
      <c r="Q99" s="76">
        <v>2978.55</v>
      </c>
      <c r="R99" s="76">
        <v>2863</v>
      </c>
      <c r="S99" s="76">
        <v>2815.15</v>
      </c>
      <c r="T99" s="76">
        <v>2838.15</v>
      </c>
      <c r="U99" s="76">
        <v>2953.55</v>
      </c>
      <c r="V99" s="76">
        <v>2996.2</v>
      </c>
      <c r="W99" s="76">
        <v>2910</v>
      </c>
      <c r="X99" s="76">
        <v>3235.75</v>
      </c>
      <c r="Y99" s="76">
        <v>3178.5</v>
      </c>
      <c r="Z99" s="76">
        <v>3394.8</v>
      </c>
      <c r="AA99" s="76">
        <v>2795.45</v>
      </c>
      <c r="AB99" s="76">
        <v>2858.1</v>
      </c>
      <c r="AC99" s="76">
        <v>3277.2</v>
      </c>
      <c r="AD99" s="76">
        <v>71884.11</v>
      </c>
    </row>
    <row r="100" spans="1:30" x14ac:dyDescent="0.3">
      <c r="A100" s="1"/>
      <c r="B100" s="74" t="s">
        <v>101</v>
      </c>
      <c r="C100" s="74" t="s">
        <v>104</v>
      </c>
      <c r="D100" s="74" t="s">
        <v>291</v>
      </c>
      <c r="E100" s="75" t="s">
        <v>585</v>
      </c>
      <c r="F100" s="76">
        <v>2959.1</v>
      </c>
      <c r="G100" s="76">
        <v>3018.55</v>
      </c>
      <c r="H100" s="76">
        <v>3285.95</v>
      </c>
      <c r="I100" s="76">
        <v>3170.8</v>
      </c>
      <c r="J100" s="76">
        <v>2968.27</v>
      </c>
      <c r="K100" s="76">
        <v>2795.35</v>
      </c>
      <c r="L100" s="76">
        <v>2779.1</v>
      </c>
      <c r="M100" s="76">
        <v>2737.2</v>
      </c>
      <c r="N100" s="76">
        <v>3023.4</v>
      </c>
      <c r="O100" s="76">
        <v>2931.85</v>
      </c>
      <c r="P100" s="76">
        <v>3085.45</v>
      </c>
      <c r="Q100" s="76">
        <v>2977.3</v>
      </c>
      <c r="R100" s="76">
        <v>2859.75</v>
      </c>
      <c r="S100" s="76">
        <v>2809.2</v>
      </c>
      <c r="T100" s="76">
        <v>2832.85</v>
      </c>
      <c r="U100" s="76">
        <v>2948.9</v>
      </c>
      <c r="V100" s="76">
        <v>3009.85</v>
      </c>
      <c r="W100" s="76">
        <v>2900.7</v>
      </c>
      <c r="X100" s="76">
        <v>3266.45</v>
      </c>
      <c r="Y100" s="76">
        <v>3204.9</v>
      </c>
      <c r="Z100" s="76">
        <v>3399.45</v>
      </c>
      <c r="AA100" s="76">
        <v>2789.75</v>
      </c>
      <c r="AB100" s="76">
        <v>2854.4</v>
      </c>
      <c r="AC100" s="76">
        <v>3283.95</v>
      </c>
      <c r="AD100" s="76">
        <v>71892.47</v>
      </c>
    </row>
    <row r="101" spans="1:30" x14ac:dyDescent="0.3">
      <c r="A101" s="1"/>
      <c r="B101" s="74" t="s">
        <v>101</v>
      </c>
      <c r="C101" s="74" t="s">
        <v>104</v>
      </c>
      <c r="D101" s="74" t="s">
        <v>1112</v>
      </c>
      <c r="E101" s="75" t="s">
        <v>585</v>
      </c>
      <c r="F101" s="76">
        <v>2957.85</v>
      </c>
      <c r="G101" s="76">
        <v>3016.15</v>
      </c>
      <c r="H101" s="76">
        <v>3287.2</v>
      </c>
      <c r="I101" s="76">
        <v>3171.45</v>
      </c>
      <c r="J101" s="76">
        <v>2968.4450000000002</v>
      </c>
      <c r="K101" s="76">
        <v>2793.95</v>
      </c>
      <c r="L101" s="76">
        <v>2779.95</v>
      </c>
      <c r="M101" s="76">
        <v>2740.55</v>
      </c>
      <c r="N101" s="76">
        <v>3023.5</v>
      </c>
      <c r="O101" s="76">
        <v>2933.4</v>
      </c>
      <c r="P101" s="76">
        <v>3087.65</v>
      </c>
      <c r="Q101" s="76">
        <v>2972.5</v>
      </c>
      <c r="R101" s="76">
        <v>1856.6</v>
      </c>
      <c r="S101" s="76">
        <v>2811.95</v>
      </c>
      <c r="T101" s="76">
        <v>2833.95</v>
      </c>
      <c r="U101" s="76">
        <v>2950.95</v>
      </c>
      <c r="V101" s="76">
        <v>3011.8</v>
      </c>
      <c r="W101" s="76">
        <v>2906</v>
      </c>
      <c r="X101" s="76">
        <v>3265.25</v>
      </c>
      <c r="Y101" s="76">
        <v>3209.8</v>
      </c>
      <c r="Z101" s="76">
        <v>3402.4</v>
      </c>
      <c r="AA101" s="76">
        <v>2792.45</v>
      </c>
      <c r="AB101" s="76">
        <v>2852.65</v>
      </c>
      <c r="AC101" s="76">
        <v>3286</v>
      </c>
      <c r="AD101" s="76">
        <v>70912.395000000004</v>
      </c>
    </row>
    <row r="102" spans="1:30" x14ac:dyDescent="0.3">
      <c r="A102" s="1"/>
      <c r="B102" s="74" t="s">
        <v>101</v>
      </c>
      <c r="C102" s="74" t="s">
        <v>104</v>
      </c>
      <c r="D102" s="74" t="s">
        <v>1084</v>
      </c>
      <c r="E102" s="75" t="s">
        <v>585</v>
      </c>
      <c r="F102" s="76">
        <v>5369.05</v>
      </c>
      <c r="G102" s="76">
        <v>5402.15</v>
      </c>
      <c r="H102" s="76">
        <v>5621.85</v>
      </c>
      <c r="I102" s="76">
        <v>5538.9</v>
      </c>
      <c r="J102" s="76">
        <v>5386.72</v>
      </c>
      <c r="K102" s="76">
        <v>5219.1000000000004</v>
      </c>
      <c r="L102" s="76">
        <v>5197.2</v>
      </c>
      <c r="M102" s="76">
        <v>5143.1000000000004</v>
      </c>
      <c r="N102" s="76">
        <v>5411.45</v>
      </c>
      <c r="O102" s="76">
        <v>5344.05</v>
      </c>
      <c r="P102" s="76">
        <v>5471.15</v>
      </c>
      <c r="Q102" s="76">
        <v>5370.1</v>
      </c>
      <c r="R102" s="76">
        <v>4509.55</v>
      </c>
      <c r="S102" s="76">
        <v>5230</v>
      </c>
      <c r="T102" s="76">
        <v>5245.4</v>
      </c>
      <c r="U102" s="76">
        <v>5349.65</v>
      </c>
      <c r="V102" s="76">
        <v>5375.75</v>
      </c>
      <c r="W102" s="76">
        <v>5298.6</v>
      </c>
      <c r="X102" s="76">
        <v>5602.55</v>
      </c>
      <c r="Y102" s="76">
        <v>5549.4</v>
      </c>
      <c r="Z102" s="76">
        <v>5761.25</v>
      </c>
      <c r="AA102" s="76">
        <v>5172.1000000000004</v>
      </c>
      <c r="AB102" s="76">
        <v>5259.35</v>
      </c>
      <c r="AC102" s="76">
        <v>5618.9</v>
      </c>
      <c r="AD102" s="76">
        <v>128447.32</v>
      </c>
    </row>
    <row r="103" spans="1:30" x14ac:dyDescent="0.3">
      <c r="A103" s="1"/>
      <c r="B103" s="74" t="s">
        <v>101</v>
      </c>
      <c r="C103" s="74" t="s">
        <v>110</v>
      </c>
      <c r="D103" s="74" t="s">
        <v>524</v>
      </c>
      <c r="E103" s="75" t="s">
        <v>585</v>
      </c>
      <c r="F103" s="76">
        <v>3812.95</v>
      </c>
      <c r="G103" s="76">
        <v>3553.5</v>
      </c>
      <c r="H103" s="76">
        <v>4147.6499999999996</v>
      </c>
      <c r="I103" s="76">
        <v>3984.75</v>
      </c>
      <c r="J103" s="76">
        <v>3519.7350000000001</v>
      </c>
      <c r="K103" s="76">
        <v>2961.75</v>
      </c>
      <c r="L103" s="76">
        <v>3331.55</v>
      </c>
      <c r="M103" s="76">
        <v>3351.35</v>
      </c>
      <c r="N103" s="76">
        <v>3776.4</v>
      </c>
      <c r="O103" s="76">
        <v>4115.3999999999996</v>
      </c>
      <c r="P103" s="76">
        <v>4148.8</v>
      </c>
      <c r="Q103" s="76">
        <v>4721.1000000000004</v>
      </c>
      <c r="R103" s="76">
        <v>3475.15</v>
      </c>
      <c r="S103" s="76">
        <v>3665.15</v>
      </c>
      <c r="T103" s="76">
        <v>3772.1</v>
      </c>
      <c r="U103" s="76">
        <v>4052.2</v>
      </c>
      <c r="V103" s="76">
        <v>54.95</v>
      </c>
      <c r="W103" s="76"/>
      <c r="X103" s="76"/>
      <c r="Y103" s="76"/>
      <c r="Z103" s="76">
        <v>3795</v>
      </c>
      <c r="AA103" s="76">
        <v>3933.35</v>
      </c>
      <c r="AB103" s="76">
        <v>3191</v>
      </c>
      <c r="AC103" s="76">
        <v>3329.3</v>
      </c>
      <c r="AD103" s="76">
        <v>74693.134999999995</v>
      </c>
    </row>
    <row r="104" spans="1:30" x14ac:dyDescent="0.3">
      <c r="A104" s="1"/>
      <c r="B104" s="74" t="s">
        <v>101</v>
      </c>
      <c r="C104" s="74" t="s">
        <v>110</v>
      </c>
      <c r="D104" s="74" t="s">
        <v>1084</v>
      </c>
      <c r="E104" s="75" t="s">
        <v>585</v>
      </c>
      <c r="F104" s="76">
        <v>2114.1</v>
      </c>
      <c r="G104" s="76">
        <v>2005.85</v>
      </c>
      <c r="H104" s="76">
        <v>2242.0500000000002</v>
      </c>
      <c r="I104" s="76">
        <v>2162.75</v>
      </c>
      <c r="J104" s="76">
        <v>1989.645</v>
      </c>
      <c r="K104" s="76">
        <v>1772.35</v>
      </c>
      <c r="L104" s="76">
        <v>1918.55</v>
      </c>
      <c r="M104" s="76">
        <v>1921.75</v>
      </c>
      <c r="N104" s="76">
        <v>2097.6999999999998</v>
      </c>
      <c r="O104" s="76">
        <v>2253.4</v>
      </c>
      <c r="P104" s="76">
        <v>2264.6</v>
      </c>
      <c r="Q104" s="76">
        <v>2480.0500000000002</v>
      </c>
      <c r="R104" s="76">
        <v>1937.4</v>
      </c>
      <c r="S104" s="76">
        <v>2050.8000000000002</v>
      </c>
      <c r="T104" s="76">
        <v>2089.85</v>
      </c>
      <c r="U104" s="76">
        <v>2210.85</v>
      </c>
      <c r="V104" s="76">
        <v>22.75</v>
      </c>
      <c r="W104" s="76"/>
      <c r="X104" s="76"/>
      <c r="Y104" s="76"/>
      <c r="Z104" s="76">
        <v>1779.15</v>
      </c>
      <c r="AA104" s="76">
        <v>2188.3000000000002</v>
      </c>
      <c r="AB104" s="76">
        <v>1861.05</v>
      </c>
      <c r="AC104" s="76">
        <v>1921.9</v>
      </c>
      <c r="AD104" s="76">
        <v>41284.845000000001</v>
      </c>
    </row>
    <row r="105" spans="1:30" x14ac:dyDescent="0.3">
      <c r="A105" s="1"/>
      <c r="B105" s="74" t="s">
        <v>101</v>
      </c>
      <c r="C105" s="74" t="s">
        <v>996</v>
      </c>
      <c r="D105" s="74" t="s">
        <v>68</v>
      </c>
      <c r="E105" s="75" t="s">
        <v>584</v>
      </c>
      <c r="F105" s="76">
        <v>250.75</v>
      </c>
      <c r="G105" s="76">
        <v>250.55</v>
      </c>
      <c r="H105" s="76">
        <v>233.45</v>
      </c>
      <c r="I105" s="76">
        <v>252.35</v>
      </c>
      <c r="J105" s="76">
        <v>246.95500000000001</v>
      </c>
      <c r="K105" s="76">
        <v>252.2</v>
      </c>
      <c r="L105" s="76">
        <v>221.2</v>
      </c>
      <c r="M105" s="76">
        <v>251.55</v>
      </c>
      <c r="N105" s="76">
        <v>41.95</v>
      </c>
      <c r="O105" s="76"/>
      <c r="P105" s="76"/>
      <c r="Q105" s="76"/>
      <c r="R105" s="76"/>
      <c r="S105" s="76"/>
      <c r="T105" s="76">
        <v>15.4</v>
      </c>
      <c r="U105" s="76">
        <v>237.25</v>
      </c>
      <c r="V105" s="76">
        <v>193.75</v>
      </c>
      <c r="W105" s="76">
        <v>250.35</v>
      </c>
      <c r="X105" s="76">
        <v>251.35</v>
      </c>
      <c r="Y105" s="76">
        <v>249.9</v>
      </c>
      <c r="Z105" s="76">
        <v>250.5</v>
      </c>
      <c r="AA105" s="76">
        <v>250.45</v>
      </c>
      <c r="AB105" s="76">
        <v>251.55</v>
      </c>
      <c r="AC105" s="76">
        <v>250.95</v>
      </c>
      <c r="AD105" s="76">
        <v>4202.4049999999997</v>
      </c>
    </row>
    <row r="106" spans="1:30" x14ac:dyDescent="0.3">
      <c r="A106" s="1"/>
      <c r="B106" s="74" t="s">
        <v>606</v>
      </c>
      <c r="C106" s="74" t="s">
        <v>1130</v>
      </c>
      <c r="D106" s="74" t="s">
        <v>68</v>
      </c>
      <c r="E106" s="75" t="s">
        <v>586</v>
      </c>
      <c r="F106" s="76">
        <v>1.95</v>
      </c>
      <c r="G106" s="76">
        <v>2.2000000000000002</v>
      </c>
      <c r="H106" s="76">
        <v>2.15</v>
      </c>
      <c r="I106" s="76">
        <v>1.25</v>
      </c>
      <c r="J106" s="76">
        <v>1.6</v>
      </c>
      <c r="K106" s="76">
        <v>1.75</v>
      </c>
      <c r="L106" s="76">
        <v>2.5</v>
      </c>
      <c r="M106" s="76">
        <v>2.7</v>
      </c>
      <c r="N106" s="76">
        <v>1.7</v>
      </c>
      <c r="O106" s="76">
        <v>1.5</v>
      </c>
      <c r="P106" s="76">
        <v>1.85</v>
      </c>
      <c r="Q106" s="76">
        <v>2</v>
      </c>
      <c r="R106" s="76">
        <v>1.2</v>
      </c>
      <c r="S106" s="76">
        <v>1.85</v>
      </c>
      <c r="T106" s="76">
        <v>2.4</v>
      </c>
      <c r="U106" s="76">
        <v>2.2999999999999998</v>
      </c>
      <c r="V106" s="76">
        <v>2.4500000000000002</v>
      </c>
      <c r="W106" s="76">
        <v>2.75</v>
      </c>
      <c r="X106" s="76">
        <v>2.5499999999999998</v>
      </c>
      <c r="Y106" s="76">
        <v>0.2</v>
      </c>
      <c r="Z106" s="76">
        <v>2.15</v>
      </c>
      <c r="AA106" s="76">
        <v>2.1</v>
      </c>
      <c r="AB106" s="76">
        <v>2.75</v>
      </c>
      <c r="AC106" s="76">
        <v>0.9</v>
      </c>
      <c r="AD106" s="76">
        <v>46.75</v>
      </c>
    </row>
    <row r="107" spans="1:30" x14ac:dyDescent="0.3">
      <c r="A107" s="1"/>
      <c r="B107" s="74" t="s">
        <v>595</v>
      </c>
      <c r="C107" s="74" t="s">
        <v>997</v>
      </c>
      <c r="D107" s="74" t="s">
        <v>68</v>
      </c>
      <c r="E107" s="75" t="s">
        <v>584</v>
      </c>
      <c r="F107" s="76">
        <v>1966.55</v>
      </c>
      <c r="G107" s="76">
        <v>1799.65</v>
      </c>
      <c r="H107" s="76">
        <v>1966.6</v>
      </c>
      <c r="I107" s="76">
        <v>1953.4</v>
      </c>
      <c r="J107" s="76">
        <v>830.85</v>
      </c>
      <c r="K107" s="76">
        <v>1171.25</v>
      </c>
      <c r="L107" s="76">
        <v>1527.6</v>
      </c>
      <c r="M107" s="76">
        <v>1502.8</v>
      </c>
      <c r="N107" s="76">
        <v>1495.9</v>
      </c>
      <c r="O107" s="76">
        <v>1804.1</v>
      </c>
      <c r="P107" s="76">
        <v>1875.35</v>
      </c>
      <c r="Q107" s="76">
        <v>1963.6</v>
      </c>
      <c r="R107" s="76">
        <v>1698.4</v>
      </c>
      <c r="S107" s="76">
        <v>1674.1</v>
      </c>
      <c r="T107" s="76">
        <v>1650.8</v>
      </c>
      <c r="U107" s="76">
        <v>1793.4</v>
      </c>
      <c r="V107" s="76">
        <v>1465.05</v>
      </c>
      <c r="W107" s="76">
        <v>1795.95</v>
      </c>
      <c r="X107" s="76">
        <v>1800.4</v>
      </c>
      <c r="Y107" s="76">
        <v>1989.1</v>
      </c>
      <c r="Z107" s="76">
        <v>1965.65</v>
      </c>
      <c r="AA107" s="76">
        <v>1963.7</v>
      </c>
      <c r="AB107" s="76">
        <v>1951.5</v>
      </c>
      <c r="AC107" s="76">
        <v>1672.35</v>
      </c>
      <c r="AD107" s="76">
        <v>41278.050000000003</v>
      </c>
    </row>
    <row r="108" spans="1:30" x14ac:dyDescent="0.3">
      <c r="A108" s="1"/>
      <c r="B108" s="74" t="s">
        <v>608</v>
      </c>
      <c r="C108" s="74" t="s">
        <v>998</v>
      </c>
      <c r="D108" s="74" t="s">
        <v>68</v>
      </c>
      <c r="E108" s="75" t="s">
        <v>584</v>
      </c>
      <c r="F108" s="76">
        <v>36.35</v>
      </c>
      <c r="G108" s="76">
        <v>36</v>
      </c>
      <c r="H108" s="76">
        <v>22.7</v>
      </c>
      <c r="I108" s="76">
        <v>16.899999999999999</v>
      </c>
      <c r="J108" s="76"/>
      <c r="K108" s="76"/>
      <c r="L108" s="76"/>
      <c r="M108" s="76">
        <v>26.55</v>
      </c>
      <c r="N108" s="76">
        <v>25.4</v>
      </c>
      <c r="O108" s="76">
        <v>42.95</v>
      </c>
      <c r="P108" s="76">
        <v>41.5</v>
      </c>
      <c r="Q108" s="76">
        <v>39.96</v>
      </c>
      <c r="R108" s="76">
        <v>38.9</v>
      </c>
      <c r="S108" s="76">
        <v>62.7</v>
      </c>
      <c r="T108" s="76">
        <v>80.650000000000006</v>
      </c>
      <c r="U108" s="76">
        <v>80.95</v>
      </c>
      <c r="V108" s="76">
        <v>79.599999999999994</v>
      </c>
      <c r="W108" s="76">
        <v>79.75</v>
      </c>
      <c r="X108" s="76">
        <v>68.3</v>
      </c>
      <c r="Y108" s="76">
        <v>79.5</v>
      </c>
      <c r="Z108" s="76">
        <v>78.5</v>
      </c>
      <c r="AA108" s="76">
        <v>79.05</v>
      </c>
      <c r="AB108" s="76">
        <v>70.05</v>
      </c>
      <c r="AC108" s="76">
        <v>79.849999999999994</v>
      </c>
      <c r="AD108" s="76">
        <v>1166.1099999999999</v>
      </c>
    </row>
    <row r="109" spans="1:30" x14ac:dyDescent="0.3">
      <c r="A109" s="1"/>
      <c r="B109" s="74" t="s">
        <v>629</v>
      </c>
      <c r="C109" s="74" t="s">
        <v>1131</v>
      </c>
      <c r="D109" s="74" t="s">
        <v>68</v>
      </c>
      <c r="E109" s="75" t="s">
        <v>586</v>
      </c>
      <c r="F109" s="76">
        <v>129.1</v>
      </c>
      <c r="G109" s="76">
        <v>109.65</v>
      </c>
      <c r="H109" s="76">
        <v>120.9</v>
      </c>
      <c r="I109" s="76">
        <v>126.7</v>
      </c>
      <c r="J109" s="76">
        <v>129.15</v>
      </c>
      <c r="K109" s="76">
        <v>10.4</v>
      </c>
      <c r="L109" s="76">
        <v>129.9</v>
      </c>
      <c r="M109" s="76">
        <v>130.19999999999999</v>
      </c>
      <c r="N109" s="76">
        <v>131.19999999999999</v>
      </c>
      <c r="O109" s="76">
        <v>131.5</v>
      </c>
      <c r="P109" s="76">
        <v>124.5</v>
      </c>
      <c r="Q109" s="76">
        <v>132.15</v>
      </c>
      <c r="R109" s="76">
        <v>132.65</v>
      </c>
      <c r="S109" s="76">
        <v>134.44999999999999</v>
      </c>
      <c r="T109" s="76">
        <v>130.80000000000001</v>
      </c>
      <c r="U109" s="76">
        <v>130.80000000000001</v>
      </c>
      <c r="V109" s="76">
        <v>136.1</v>
      </c>
      <c r="W109" s="76">
        <v>130.30000000000001</v>
      </c>
      <c r="X109" s="76">
        <v>100.8</v>
      </c>
      <c r="Y109" s="76">
        <v>95.9</v>
      </c>
      <c r="Z109" s="76">
        <v>65.05</v>
      </c>
      <c r="AA109" s="76">
        <v>105.6</v>
      </c>
      <c r="AB109" s="76">
        <v>134.05000000000001</v>
      </c>
      <c r="AC109" s="76">
        <v>133.85</v>
      </c>
      <c r="AD109" s="76">
        <v>2835.7</v>
      </c>
    </row>
    <row r="110" spans="1:30" x14ac:dyDescent="0.3">
      <c r="A110" s="1"/>
      <c r="B110" s="74" t="s">
        <v>362</v>
      </c>
      <c r="C110" s="74" t="s">
        <v>1132</v>
      </c>
      <c r="D110" s="74" t="s">
        <v>68</v>
      </c>
      <c r="E110" s="75" t="s">
        <v>585</v>
      </c>
      <c r="F110" s="76"/>
      <c r="G110" s="76"/>
      <c r="H110" s="76"/>
      <c r="I110" s="76"/>
      <c r="J110" s="76"/>
      <c r="K110" s="76"/>
      <c r="L110" s="76"/>
      <c r="M110" s="76"/>
      <c r="N110" s="76"/>
      <c r="O110" s="76"/>
      <c r="P110" s="76"/>
      <c r="Q110" s="76"/>
      <c r="R110" s="76"/>
      <c r="S110" s="76"/>
      <c r="T110" s="76"/>
      <c r="U110" s="76"/>
      <c r="V110" s="76"/>
      <c r="W110" s="76"/>
      <c r="X110" s="76"/>
      <c r="Y110" s="76">
        <v>516.15</v>
      </c>
      <c r="Z110" s="76"/>
      <c r="AA110" s="76"/>
      <c r="AB110" s="76"/>
      <c r="AC110" s="76"/>
      <c r="AD110" s="76">
        <v>516.15</v>
      </c>
    </row>
    <row r="111" spans="1:30" x14ac:dyDescent="0.3">
      <c r="A111" s="1"/>
      <c r="B111" s="74" t="s">
        <v>614</v>
      </c>
      <c r="C111" s="74" t="s">
        <v>1133</v>
      </c>
      <c r="D111" s="74" t="s">
        <v>68</v>
      </c>
      <c r="E111" s="75" t="s">
        <v>586</v>
      </c>
      <c r="F111" s="76">
        <v>128.44999999999999</v>
      </c>
      <c r="G111" s="76">
        <v>128.30000000000001</v>
      </c>
      <c r="H111" s="76">
        <v>136.19999999999999</v>
      </c>
      <c r="I111" s="76">
        <v>129.94999999999999</v>
      </c>
      <c r="J111" s="76">
        <v>135</v>
      </c>
      <c r="K111" s="76">
        <v>119.05</v>
      </c>
      <c r="L111" s="76">
        <v>136.69999999999999</v>
      </c>
      <c r="M111" s="76">
        <v>135.94999999999999</v>
      </c>
      <c r="N111" s="76">
        <v>134.80000000000001</v>
      </c>
      <c r="O111" s="76">
        <v>136.5</v>
      </c>
      <c r="P111" s="76">
        <v>121.75</v>
      </c>
      <c r="Q111" s="76">
        <v>136.5</v>
      </c>
      <c r="R111" s="76">
        <v>137.4</v>
      </c>
      <c r="S111" s="76">
        <v>120.55</v>
      </c>
      <c r="T111" s="76">
        <v>137.6</v>
      </c>
      <c r="U111" s="76">
        <v>128.75</v>
      </c>
      <c r="V111" s="76">
        <v>122.65</v>
      </c>
      <c r="W111" s="76">
        <v>135.19999999999999</v>
      </c>
      <c r="X111" s="76">
        <v>108.15</v>
      </c>
      <c r="Y111" s="76">
        <v>115.85</v>
      </c>
      <c r="Z111" s="76">
        <v>37.950000000000003</v>
      </c>
      <c r="AA111" s="76">
        <v>87.25</v>
      </c>
      <c r="AB111" s="76">
        <v>123.1</v>
      </c>
      <c r="AC111" s="76">
        <v>137.9</v>
      </c>
      <c r="AD111" s="76">
        <v>2971.5</v>
      </c>
    </row>
    <row r="112" spans="1:30" x14ac:dyDescent="0.3">
      <c r="A112" s="1"/>
      <c r="B112" s="74" t="s">
        <v>113</v>
      </c>
      <c r="C112" s="74" t="s">
        <v>999</v>
      </c>
      <c r="D112" s="74" t="s">
        <v>68</v>
      </c>
      <c r="E112" s="75" t="s">
        <v>584</v>
      </c>
      <c r="F112" s="76">
        <v>121.6</v>
      </c>
      <c r="G112" s="76">
        <v>121.4</v>
      </c>
      <c r="H112" s="76">
        <v>112.25</v>
      </c>
      <c r="I112" s="76">
        <v>109.55</v>
      </c>
      <c r="J112" s="76">
        <v>128.55000000000001</v>
      </c>
      <c r="K112" s="76">
        <v>129.05000000000001</v>
      </c>
      <c r="L112" s="76">
        <v>126.95</v>
      </c>
      <c r="M112" s="76">
        <v>130.25</v>
      </c>
      <c r="N112" s="76">
        <v>130.30000000000001</v>
      </c>
      <c r="O112" s="76">
        <v>128.19999999999999</v>
      </c>
      <c r="P112" s="76">
        <v>130.4</v>
      </c>
      <c r="Q112" s="76">
        <v>132.80000000000001</v>
      </c>
      <c r="R112" s="76">
        <v>132.30000000000001</v>
      </c>
      <c r="S112" s="76">
        <v>131.85</v>
      </c>
      <c r="T112" s="76">
        <v>132.44999999999999</v>
      </c>
      <c r="U112" s="76">
        <v>131.65</v>
      </c>
      <c r="V112" s="76">
        <v>130.6</v>
      </c>
      <c r="W112" s="76">
        <v>131.44999999999999</v>
      </c>
      <c r="X112" s="76">
        <v>130.9</v>
      </c>
      <c r="Y112" s="76">
        <v>110.2</v>
      </c>
      <c r="Z112" s="76">
        <v>128.6</v>
      </c>
      <c r="AA112" s="76">
        <v>126.65</v>
      </c>
      <c r="AB112" s="76">
        <v>131.44999999999999</v>
      </c>
      <c r="AC112" s="76">
        <v>131.44999999999999</v>
      </c>
      <c r="AD112" s="76">
        <v>3050.85</v>
      </c>
    </row>
    <row r="113" spans="1:30" x14ac:dyDescent="0.3">
      <c r="A113" s="1"/>
      <c r="B113" s="74" t="s">
        <v>113</v>
      </c>
      <c r="C113" s="74" t="s">
        <v>1000</v>
      </c>
      <c r="D113" s="74" t="s">
        <v>68</v>
      </c>
      <c r="E113" s="75" t="s">
        <v>584</v>
      </c>
      <c r="F113" s="76">
        <v>3846.2</v>
      </c>
      <c r="G113" s="76">
        <v>3842.85</v>
      </c>
      <c r="H113" s="76">
        <v>4616.45</v>
      </c>
      <c r="I113" s="76">
        <v>5596.8</v>
      </c>
      <c r="J113" s="76">
        <v>5682.65</v>
      </c>
      <c r="K113" s="76">
        <v>5662.55</v>
      </c>
      <c r="L113" s="76">
        <v>5606.6</v>
      </c>
      <c r="M113" s="76">
        <v>5692.45</v>
      </c>
      <c r="N113" s="76">
        <v>5700.85</v>
      </c>
      <c r="O113" s="76">
        <v>5696.95</v>
      </c>
      <c r="P113" s="76">
        <v>5699</v>
      </c>
      <c r="Q113" s="76">
        <v>5373.05</v>
      </c>
      <c r="R113" s="76">
        <v>5654.7</v>
      </c>
      <c r="S113" s="76">
        <v>5647.4</v>
      </c>
      <c r="T113" s="76">
        <v>5487.1</v>
      </c>
      <c r="U113" s="76">
        <v>5505.85</v>
      </c>
      <c r="V113" s="76">
        <v>5474.75</v>
      </c>
      <c r="W113" s="76">
        <v>5468.9</v>
      </c>
      <c r="X113" s="76">
        <v>5472.85</v>
      </c>
      <c r="Y113" s="76">
        <v>5356.2</v>
      </c>
      <c r="Z113" s="76">
        <v>4081.35</v>
      </c>
      <c r="AA113" s="76">
        <v>5564.05</v>
      </c>
      <c r="AB113" s="76">
        <v>5522.8</v>
      </c>
      <c r="AC113" s="76">
        <v>5497.15</v>
      </c>
      <c r="AD113" s="76">
        <v>127749.5</v>
      </c>
    </row>
    <row r="114" spans="1:30" x14ac:dyDescent="0.3">
      <c r="A114" s="1"/>
      <c r="B114" s="74" t="s">
        <v>113</v>
      </c>
      <c r="C114" s="74" t="s">
        <v>118</v>
      </c>
      <c r="D114" s="74" t="s">
        <v>68</v>
      </c>
      <c r="E114" s="75" t="s">
        <v>584</v>
      </c>
      <c r="F114" s="76">
        <v>1827.1</v>
      </c>
      <c r="G114" s="76">
        <v>1865.75</v>
      </c>
      <c r="H114" s="76">
        <v>1890.4</v>
      </c>
      <c r="I114" s="76">
        <v>1870.65</v>
      </c>
      <c r="J114" s="76">
        <v>2157.9499999999998</v>
      </c>
      <c r="K114" s="76">
        <v>2123.4</v>
      </c>
      <c r="L114" s="76">
        <v>1997.9</v>
      </c>
      <c r="M114" s="76">
        <v>2153.25</v>
      </c>
      <c r="N114" s="76">
        <v>2129.8000000000002</v>
      </c>
      <c r="O114" s="76">
        <v>2158.3000000000002</v>
      </c>
      <c r="P114" s="76">
        <v>2161.85</v>
      </c>
      <c r="Q114" s="76">
        <v>2160.0500000000002</v>
      </c>
      <c r="R114" s="76">
        <v>2154.5</v>
      </c>
      <c r="S114" s="76">
        <v>2166.9</v>
      </c>
      <c r="T114" s="76">
        <v>2172.9499999999998</v>
      </c>
      <c r="U114" s="76">
        <v>2158</v>
      </c>
      <c r="V114" s="76">
        <v>2157.6999999999998</v>
      </c>
      <c r="W114" s="76">
        <v>2157.6999999999998</v>
      </c>
      <c r="X114" s="76">
        <v>2162.9</v>
      </c>
      <c r="Y114" s="76">
        <v>1673.5</v>
      </c>
      <c r="Z114" s="76">
        <v>2111.4499999999998</v>
      </c>
      <c r="AA114" s="76">
        <v>2014</v>
      </c>
      <c r="AB114" s="76">
        <v>2165.1999999999998</v>
      </c>
      <c r="AC114" s="76">
        <v>2162.4</v>
      </c>
      <c r="AD114" s="76">
        <v>49753.599999999999</v>
      </c>
    </row>
    <row r="115" spans="1:30" x14ac:dyDescent="0.3">
      <c r="A115" s="1"/>
      <c r="B115" s="74" t="s">
        <v>113</v>
      </c>
      <c r="C115" s="74" t="s">
        <v>1002</v>
      </c>
      <c r="D115" s="74" t="s">
        <v>68</v>
      </c>
      <c r="E115" s="75" t="s">
        <v>584</v>
      </c>
      <c r="F115" s="76">
        <v>249.2</v>
      </c>
      <c r="G115" s="76">
        <v>249</v>
      </c>
      <c r="H115" s="76">
        <v>221.15</v>
      </c>
      <c r="I115" s="76">
        <v>178.4</v>
      </c>
      <c r="J115" s="76">
        <v>243.2</v>
      </c>
      <c r="K115" s="76">
        <v>250.3</v>
      </c>
      <c r="L115" s="76">
        <v>250.3</v>
      </c>
      <c r="M115" s="76">
        <v>250.6</v>
      </c>
      <c r="N115" s="76">
        <v>250.1</v>
      </c>
      <c r="O115" s="76">
        <v>249.8</v>
      </c>
      <c r="P115" s="76">
        <v>250.05</v>
      </c>
      <c r="Q115" s="76">
        <v>249.8</v>
      </c>
      <c r="R115" s="76">
        <v>249.3</v>
      </c>
      <c r="S115" s="76">
        <v>250</v>
      </c>
      <c r="T115" s="76">
        <v>250</v>
      </c>
      <c r="U115" s="76">
        <v>249.9</v>
      </c>
      <c r="V115" s="76">
        <v>245.3</v>
      </c>
      <c r="W115" s="76">
        <v>237.2</v>
      </c>
      <c r="X115" s="76">
        <v>237.45</v>
      </c>
      <c r="Y115" s="76">
        <v>237.85</v>
      </c>
      <c r="Z115" s="76">
        <v>237.5</v>
      </c>
      <c r="AA115" s="76">
        <v>237.35</v>
      </c>
      <c r="AB115" s="76">
        <v>237.4</v>
      </c>
      <c r="AC115" s="76">
        <v>237.95</v>
      </c>
      <c r="AD115" s="76">
        <v>5799.1</v>
      </c>
    </row>
    <row r="116" spans="1:30" x14ac:dyDescent="0.3">
      <c r="A116" s="1"/>
      <c r="B116" s="74" t="s">
        <v>120</v>
      </c>
      <c r="C116" s="74" t="s">
        <v>1134</v>
      </c>
      <c r="D116" s="74" t="s">
        <v>68</v>
      </c>
      <c r="E116" s="75" t="s">
        <v>587</v>
      </c>
      <c r="F116" s="76">
        <v>1770.65</v>
      </c>
      <c r="G116" s="76">
        <v>1724.2</v>
      </c>
      <c r="H116" s="76">
        <v>1589.1</v>
      </c>
      <c r="I116" s="76">
        <v>1886.1</v>
      </c>
      <c r="J116" s="76">
        <v>1687.8</v>
      </c>
      <c r="K116" s="76">
        <v>1873.55</v>
      </c>
      <c r="L116" s="76">
        <v>2066.1999999999998</v>
      </c>
      <c r="M116" s="76">
        <v>1543.95</v>
      </c>
      <c r="N116" s="76">
        <v>1129.6500000000001</v>
      </c>
      <c r="O116" s="76">
        <v>1320.4</v>
      </c>
      <c r="P116" s="76">
        <v>1385.15</v>
      </c>
      <c r="Q116" s="76">
        <v>1380.55</v>
      </c>
      <c r="R116" s="76">
        <v>2108.3000000000002</v>
      </c>
      <c r="S116" s="76">
        <v>2612.3000000000002</v>
      </c>
      <c r="T116" s="76">
        <v>3132.85</v>
      </c>
      <c r="U116" s="76">
        <v>2590.25</v>
      </c>
      <c r="V116" s="76">
        <v>1496.1</v>
      </c>
      <c r="W116" s="76">
        <v>717.05</v>
      </c>
      <c r="X116" s="76">
        <v>1127.9000000000001</v>
      </c>
      <c r="Y116" s="76">
        <v>856.45</v>
      </c>
      <c r="Z116" s="76">
        <v>824.7</v>
      </c>
      <c r="AA116" s="76">
        <v>1981.1</v>
      </c>
      <c r="AB116" s="76">
        <v>2145.1999999999998</v>
      </c>
      <c r="AC116" s="76">
        <v>1268.95</v>
      </c>
      <c r="AD116" s="76">
        <v>40218.449999999997</v>
      </c>
    </row>
    <row r="117" spans="1:30" x14ac:dyDescent="0.3">
      <c r="A117" s="1"/>
      <c r="B117" s="74" t="s">
        <v>120</v>
      </c>
      <c r="C117" s="74" t="s">
        <v>1135</v>
      </c>
      <c r="D117" s="74" t="s">
        <v>68</v>
      </c>
      <c r="E117" s="75" t="s">
        <v>587</v>
      </c>
      <c r="F117" s="76">
        <v>1836</v>
      </c>
      <c r="G117" s="76">
        <v>1705.25</v>
      </c>
      <c r="H117" s="76">
        <v>1601.35</v>
      </c>
      <c r="I117" s="76">
        <v>1781.45</v>
      </c>
      <c r="J117" s="76">
        <v>1721.55</v>
      </c>
      <c r="K117" s="76">
        <v>1829.3</v>
      </c>
      <c r="L117" s="76">
        <v>2024.8</v>
      </c>
      <c r="M117" s="76">
        <v>1595.95</v>
      </c>
      <c r="N117" s="76">
        <v>1152</v>
      </c>
      <c r="O117" s="76">
        <v>1323.2</v>
      </c>
      <c r="P117" s="76">
        <v>1457.4</v>
      </c>
      <c r="Q117" s="76">
        <v>1225.45</v>
      </c>
      <c r="R117" s="76">
        <v>2059.6999999999998</v>
      </c>
      <c r="S117" s="76">
        <v>2412.6999999999998</v>
      </c>
      <c r="T117" s="76">
        <v>2751.8</v>
      </c>
      <c r="U117" s="76">
        <v>2439.4</v>
      </c>
      <c r="V117" s="76">
        <v>1467.6</v>
      </c>
      <c r="W117" s="76">
        <v>718.75</v>
      </c>
      <c r="X117" s="76">
        <v>1032.7</v>
      </c>
      <c r="Y117" s="76">
        <v>842.55</v>
      </c>
      <c r="Z117" s="76">
        <v>830.3</v>
      </c>
      <c r="AA117" s="76">
        <v>1819.45</v>
      </c>
      <c r="AB117" s="76">
        <v>2079.3000000000002</v>
      </c>
      <c r="AC117" s="76">
        <v>1265.0999999999999</v>
      </c>
      <c r="AD117" s="76">
        <v>38973.050000000003</v>
      </c>
    </row>
    <row r="118" spans="1:30" x14ac:dyDescent="0.3">
      <c r="A118" s="1"/>
      <c r="B118" s="74" t="s">
        <v>120</v>
      </c>
      <c r="C118" s="74" t="s">
        <v>1005</v>
      </c>
      <c r="D118" s="74" t="s">
        <v>68</v>
      </c>
      <c r="E118" s="75" t="s">
        <v>584</v>
      </c>
      <c r="F118" s="76">
        <v>1778.9</v>
      </c>
      <c r="G118" s="76">
        <v>1891.6</v>
      </c>
      <c r="H118" s="76">
        <v>1844.8</v>
      </c>
      <c r="I118" s="76">
        <v>1878.95</v>
      </c>
      <c r="J118" s="76">
        <v>1872.2</v>
      </c>
      <c r="K118" s="76">
        <v>1884.05</v>
      </c>
      <c r="L118" s="76">
        <v>1899.4</v>
      </c>
      <c r="M118" s="76">
        <v>1893</v>
      </c>
      <c r="N118" s="76">
        <v>1902.5</v>
      </c>
      <c r="O118" s="76">
        <v>1898.2</v>
      </c>
      <c r="P118" s="76">
        <v>1900.9</v>
      </c>
      <c r="Q118" s="76">
        <v>1916.4</v>
      </c>
      <c r="R118" s="76">
        <v>1888.25</v>
      </c>
      <c r="S118" s="76">
        <v>1888.65</v>
      </c>
      <c r="T118" s="76">
        <v>1858.85</v>
      </c>
      <c r="U118" s="76">
        <v>1855.15</v>
      </c>
      <c r="V118" s="76">
        <v>1889.9</v>
      </c>
      <c r="W118" s="76">
        <v>1854.85</v>
      </c>
      <c r="X118" s="76">
        <v>1882.75</v>
      </c>
      <c r="Y118" s="76">
        <v>1868.8</v>
      </c>
      <c r="Z118" s="76">
        <v>1905.7</v>
      </c>
      <c r="AA118" s="76">
        <v>1900.7</v>
      </c>
      <c r="AB118" s="76">
        <v>1898.15</v>
      </c>
      <c r="AC118" s="76">
        <v>1905.95</v>
      </c>
      <c r="AD118" s="76">
        <v>45158.6</v>
      </c>
    </row>
    <row r="119" spans="1:30" x14ac:dyDescent="0.3">
      <c r="A119" s="1"/>
      <c r="B119" s="74" t="s">
        <v>120</v>
      </c>
      <c r="C119" s="74" t="s">
        <v>1006</v>
      </c>
      <c r="D119" s="74" t="s">
        <v>230</v>
      </c>
      <c r="E119" s="75" t="s">
        <v>584</v>
      </c>
      <c r="F119" s="76">
        <v>7.2</v>
      </c>
      <c r="G119" s="76">
        <v>1.8</v>
      </c>
      <c r="H119" s="76"/>
      <c r="I119" s="76"/>
      <c r="J119" s="76"/>
      <c r="K119" s="76">
        <v>6</v>
      </c>
      <c r="L119" s="76">
        <v>14.4</v>
      </c>
      <c r="M119" s="76">
        <v>14.4</v>
      </c>
      <c r="N119" s="76">
        <v>14.4</v>
      </c>
      <c r="O119" s="76">
        <v>13.25</v>
      </c>
      <c r="P119" s="76">
        <v>14.4</v>
      </c>
      <c r="Q119" s="76">
        <v>14.4</v>
      </c>
      <c r="R119" s="76">
        <v>14.4</v>
      </c>
      <c r="S119" s="76">
        <v>14.4</v>
      </c>
      <c r="T119" s="76">
        <v>14.4</v>
      </c>
      <c r="U119" s="76">
        <v>14.4</v>
      </c>
      <c r="V119" s="76">
        <v>14.4</v>
      </c>
      <c r="W119" s="76">
        <v>14.4</v>
      </c>
      <c r="X119" s="76">
        <v>14.4</v>
      </c>
      <c r="Y119" s="76">
        <v>14.4</v>
      </c>
      <c r="Z119" s="76">
        <v>14.4</v>
      </c>
      <c r="AA119" s="76">
        <v>14.4</v>
      </c>
      <c r="AB119" s="76">
        <v>14.4</v>
      </c>
      <c r="AC119" s="76">
        <v>14.4</v>
      </c>
      <c r="AD119" s="76">
        <v>273.05</v>
      </c>
    </row>
    <row r="120" spans="1:30" x14ac:dyDescent="0.3">
      <c r="A120" s="1"/>
      <c r="B120" s="74" t="s">
        <v>120</v>
      </c>
      <c r="C120" s="74" t="s">
        <v>1007</v>
      </c>
      <c r="D120" s="74" t="s">
        <v>68</v>
      </c>
      <c r="E120" s="75" t="s">
        <v>584</v>
      </c>
      <c r="F120" s="76">
        <v>387.9</v>
      </c>
      <c r="G120" s="76">
        <v>89.9</v>
      </c>
      <c r="H120" s="76"/>
      <c r="I120" s="76"/>
      <c r="J120" s="76"/>
      <c r="K120" s="76">
        <v>363.4</v>
      </c>
      <c r="L120" s="76">
        <v>721</v>
      </c>
      <c r="M120" s="76">
        <v>722.35</v>
      </c>
      <c r="N120" s="76">
        <v>725.65</v>
      </c>
      <c r="O120" s="76">
        <v>690.3</v>
      </c>
      <c r="P120" s="76">
        <v>724.3</v>
      </c>
      <c r="Q120" s="76">
        <v>723.95</v>
      </c>
      <c r="R120" s="76">
        <v>723.2</v>
      </c>
      <c r="S120" s="76">
        <v>731.05</v>
      </c>
      <c r="T120" s="76">
        <v>720.75</v>
      </c>
      <c r="U120" s="76">
        <v>724.85</v>
      </c>
      <c r="V120" s="76">
        <v>729.35</v>
      </c>
      <c r="W120" s="76">
        <v>723.7</v>
      </c>
      <c r="X120" s="76">
        <v>728.85</v>
      </c>
      <c r="Y120" s="76">
        <v>733.95</v>
      </c>
      <c r="Z120" s="76">
        <v>723</v>
      </c>
      <c r="AA120" s="76">
        <v>725.65</v>
      </c>
      <c r="AB120" s="76">
        <v>726</v>
      </c>
      <c r="AC120" s="76">
        <v>724.6</v>
      </c>
      <c r="AD120" s="76">
        <v>13863.7</v>
      </c>
    </row>
    <row r="121" spans="1:30" x14ac:dyDescent="0.3">
      <c r="A121" s="1"/>
      <c r="B121" s="74" t="s">
        <v>120</v>
      </c>
      <c r="C121" s="74" t="s">
        <v>1008</v>
      </c>
      <c r="D121" s="74" t="s">
        <v>68</v>
      </c>
      <c r="E121" s="75" t="s">
        <v>584</v>
      </c>
      <c r="F121" s="76">
        <v>5907.65</v>
      </c>
      <c r="G121" s="76">
        <v>5996.5</v>
      </c>
      <c r="H121" s="76">
        <v>6237.2</v>
      </c>
      <c r="I121" s="76">
        <v>5981.3</v>
      </c>
      <c r="J121" s="76">
        <v>6023.45</v>
      </c>
      <c r="K121" s="76">
        <v>5803.2</v>
      </c>
      <c r="L121" s="76">
        <v>5710.35</v>
      </c>
      <c r="M121" s="76">
        <v>5196.3</v>
      </c>
      <c r="N121" s="76">
        <v>5901.1</v>
      </c>
      <c r="O121" s="76">
        <v>6047.6</v>
      </c>
      <c r="P121" s="76">
        <v>6165.2</v>
      </c>
      <c r="Q121" s="76">
        <v>5991.5</v>
      </c>
      <c r="R121" s="76">
        <v>5110.3999999999996</v>
      </c>
      <c r="S121" s="76">
        <v>4819.5</v>
      </c>
      <c r="T121" s="76">
        <v>5327.45</v>
      </c>
      <c r="U121" s="76">
        <v>5337.85</v>
      </c>
      <c r="V121" s="76">
        <v>4860.3999999999996</v>
      </c>
      <c r="W121" s="76">
        <v>4665.5</v>
      </c>
      <c r="X121" s="76">
        <v>5820.6</v>
      </c>
      <c r="Y121" s="76">
        <v>4845.3999999999996</v>
      </c>
      <c r="Z121" s="76">
        <v>4051.05</v>
      </c>
      <c r="AA121" s="76">
        <v>2947.4</v>
      </c>
      <c r="AB121" s="76">
        <v>3630.3</v>
      </c>
      <c r="AC121" s="76">
        <v>3335.15</v>
      </c>
      <c r="AD121" s="76">
        <v>125712.35</v>
      </c>
    </row>
    <row r="122" spans="1:30" x14ac:dyDescent="0.3">
      <c r="A122" s="1"/>
      <c r="B122" s="74" t="s">
        <v>120</v>
      </c>
      <c r="C122" s="74" t="s">
        <v>1009</v>
      </c>
      <c r="D122" s="74" t="s">
        <v>68</v>
      </c>
      <c r="E122" s="75" t="s">
        <v>584</v>
      </c>
      <c r="F122" s="76">
        <v>3117.4</v>
      </c>
      <c r="G122" s="76">
        <v>3079.1</v>
      </c>
      <c r="H122" s="76">
        <v>2727.95</v>
      </c>
      <c r="I122" s="76">
        <v>2865.65</v>
      </c>
      <c r="J122" s="76">
        <v>2897.45</v>
      </c>
      <c r="K122" s="76">
        <v>2977.55</v>
      </c>
      <c r="L122" s="76">
        <v>3053</v>
      </c>
      <c r="M122" s="76">
        <v>2987.2</v>
      </c>
      <c r="N122" s="76">
        <v>3064.65</v>
      </c>
      <c r="O122" s="76">
        <v>3077.75</v>
      </c>
      <c r="P122" s="76">
        <v>3106.6</v>
      </c>
      <c r="Q122" s="76">
        <v>3153</v>
      </c>
      <c r="R122" s="76">
        <v>3090.8</v>
      </c>
      <c r="S122" s="76">
        <v>3075.9</v>
      </c>
      <c r="T122" s="76">
        <v>2985.9</v>
      </c>
      <c r="U122" s="76">
        <v>2289.8000000000002</v>
      </c>
      <c r="V122" s="76">
        <v>3181</v>
      </c>
      <c r="W122" s="76">
        <v>3059.1</v>
      </c>
      <c r="X122" s="76">
        <v>3094.6</v>
      </c>
      <c r="Y122" s="76">
        <v>3053.6</v>
      </c>
      <c r="Z122" s="76">
        <v>3096.85</v>
      </c>
      <c r="AA122" s="76">
        <v>3114.95</v>
      </c>
      <c r="AB122" s="76">
        <v>3068.45</v>
      </c>
      <c r="AC122" s="76">
        <v>3159.2</v>
      </c>
      <c r="AD122" s="76">
        <v>72377.45</v>
      </c>
    </row>
    <row r="123" spans="1:30" x14ac:dyDescent="0.3">
      <c r="A123" s="1"/>
      <c r="B123" s="74" t="s">
        <v>120</v>
      </c>
      <c r="C123" s="74" t="s">
        <v>1010</v>
      </c>
      <c r="D123" s="74" t="s">
        <v>68</v>
      </c>
      <c r="E123" s="75" t="s">
        <v>584</v>
      </c>
      <c r="F123" s="76">
        <v>1498.2</v>
      </c>
      <c r="G123" s="76">
        <v>1516.4</v>
      </c>
      <c r="H123" s="76">
        <v>1478.6</v>
      </c>
      <c r="I123" s="76">
        <v>1414.75</v>
      </c>
      <c r="J123" s="76">
        <v>1528.65</v>
      </c>
      <c r="K123" s="76">
        <v>1523.4</v>
      </c>
      <c r="L123" s="76">
        <v>1521.25</v>
      </c>
      <c r="M123" s="76">
        <v>1527.6</v>
      </c>
      <c r="N123" s="76">
        <v>1524.95</v>
      </c>
      <c r="O123" s="76">
        <v>1535.6</v>
      </c>
      <c r="P123" s="76">
        <v>1523.8</v>
      </c>
      <c r="Q123" s="76">
        <v>1526.65</v>
      </c>
      <c r="R123" s="76">
        <v>1523.35</v>
      </c>
      <c r="S123" s="76">
        <v>1517.15</v>
      </c>
      <c r="T123" s="76">
        <v>1535.7</v>
      </c>
      <c r="U123" s="76">
        <v>1521.55</v>
      </c>
      <c r="V123" s="76">
        <v>1525.25</v>
      </c>
      <c r="W123" s="76">
        <v>1520.9</v>
      </c>
      <c r="X123" s="76">
        <v>1537.95</v>
      </c>
      <c r="Y123" s="76">
        <v>1521.45</v>
      </c>
      <c r="Z123" s="76">
        <v>1528.95</v>
      </c>
      <c r="AA123" s="76">
        <v>1514.35</v>
      </c>
      <c r="AB123" s="76">
        <v>1524.25</v>
      </c>
      <c r="AC123" s="76">
        <v>1520.8</v>
      </c>
      <c r="AD123" s="76">
        <v>36411.5</v>
      </c>
    </row>
    <row r="124" spans="1:30" x14ac:dyDescent="0.3">
      <c r="A124" s="1"/>
      <c r="B124" s="74" t="s">
        <v>120</v>
      </c>
      <c r="C124" s="74" t="s">
        <v>1136</v>
      </c>
      <c r="D124" s="74" t="s">
        <v>1137</v>
      </c>
      <c r="E124" s="75" t="s">
        <v>586</v>
      </c>
      <c r="F124" s="76">
        <v>840.65</v>
      </c>
      <c r="G124" s="76">
        <v>867.95</v>
      </c>
      <c r="H124" s="76">
        <v>915.6</v>
      </c>
      <c r="I124" s="76">
        <v>870.55</v>
      </c>
      <c r="J124" s="76">
        <v>914.15</v>
      </c>
      <c r="K124" s="76">
        <v>834.05</v>
      </c>
      <c r="L124" s="76">
        <v>939.75</v>
      </c>
      <c r="M124" s="76">
        <v>934.1</v>
      </c>
      <c r="N124" s="76">
        <v>946.4</v>
      </c>
      <c r="O124" s="76">
        <v>943.75</v>
      </c>
      <c r="P124" s="76">
        <v>948.8</v>
      </c>
      <c r="Q124" s="76">
        <v>947.6</v>
      </c>
      <c r="R124" s="76">
        <v>948.15</v>
      </c>
      <c r="S124" s="76">
        <v>953.2</v>
      </c>
      <c r="T124" s="76">
        <v>952.2</v>
      </c>
      <c r="U124" s="76">
        <v>953.95</v>
      </c>
      <c r="V124" s="76">
        <v>942.55</v>
      </c>
      <c r="W124" s="76">
        <v>917.6</v>
      </c>
      <c r="X124" s="76">
        <v>778.5</v>
      </c>
      <c r="Y124" s="76">
        <v>755.55</v>
      </c>
      <c r="Z124" s="76">
        <v>338.95</v>
      </c>
      <c r="AA124" s="76">
        <v>670.5</v>
      </c>
      <c r="AB124" s="76">
        <v>924.65</v>
      </c>
      <c r="AC124" s="76">
        <v>915</v>
      </c>
      <c r="AD124" s="76">
        <v>20954.150000000001</v>
      </c>
    </row>
    <row r="125" spans="1:30" x14ac:dyDescent="0.3">
      <c r="A125" s="1"/>
      <c r="B125" s="74" t="s">
        <v>120</v>
      </c>
      <c r="C125" s="74" t="s">
        <v>1138</v>
      </c>
      <c r="D125" s="74" t="s">
        <v>68</v>
      </c>
      <c r="E125" s="75" t="s">
        <v>586</v>
      </c>
      <c r="F125" s="76">
        <v>1151.3499999999999</v>
      </c>
      <c r="G125" s="76">
        <v>1172.5999999999999</v>
      </c>
      <c r="H125" s="76">
        <v>1228.1500000000001</v>
      </c>
      <c r="I125" s="76">
        <v>1171.75</v>
      </c>
      <c r="J125" s="76">
        <v>1232.05</v>
      </c>
      <c r="K125" s="76">
        <v>1114.5</v>
      </c>
      <c r="L125" s="76">
        <v>1267.5999999999999</v>
      </c>
      <c r="M125" s="76">
        <v>1269.6500000000001</v>
      </c>
      <c r="N125" s="76">
        <v>1274.95</v>
      </c>
      <c r="O125" s="76">
        <v>1242.0999999999999</v>
      </c>
      <c r="P125" s="76">
        <v>1283.3</v>
      </c>
      <c r="Q125" s="76">
        <v>1284.5999999999999</v>
      </c>
      <c r="R125" s="76">
        <v>1280.3</v>
      </c>
      <c r="S125" s="76">
        <v>1284</v>
      </c>
      <c r="T125" s="76">
        <v>1278.55</v>
      </c>
      <c r="U125" s="76">
        <v>1282.2</v>
      </c>
      <c r="V125" s="76">
        <v>1268.9000000000001</v>
      </c>
      <c r="W125" s="76">
        <v>1238.1500000000001</v>
      </c>
      <c r="X125" s="76">
        <v>1062.1500000000001</v>
      </c>
      <c r="Y125" s="76">
        <v>1022.6</v>
      </c>
      <c r="Z125" s="76">
        <v>449</v>
      </c>
      <c r="AA125" s="76">
        <v>903.15</v>
      </c>
      <c r="AB125" s="76">
        <v>1257.95</v>
      </c>
      <c r="AC125" s="76">
        <v>1239.8499999999999</v>
      </c>
      <c r="AD125" s="76">
        <v>28259.4</v>
      </c>
    </row>
    <row r="126" spans="1:30" x14ac:dyDescent="0.3">
      <c r="A126" s="1"/>
      <c r="B126" s="74" t="s">
        <v>120</v>
      </c>
      <c r="C126" s="74" t="s">
        <v>1139</v>
      </c>
      <c r="D126" s="74" t="s">
        <v>123</v>
      </c>
      <c r="E126" s="75" t="s">
        <v>585</v>
      </c>
      <c r="F126" s="76"/>
      <c r="G126" s="76"/>
      <c r="H126" s="76"/>
      <c r="I126" s="76"/>
      <c r="J126" s="76"/>
      <c r="K126" s="76"/>
      <c r="L126" s="76"/>
      <c r="M126" s="76"/>
      <c r="N126" s="76"/>
      <c r="O126" s="76"/>
      <c r="P126" s="76"/>
      <c r="Q126" s="76"/>
      <c r="R126" s="76"/>
      <c r="S126" s="76"/>
      <c r="T126" s="76"/>
      <c r="U126" s="76"/>
      <c r="V126" s="76"/>
      <c r="W126" s="76">
        <v>343.95</v>
      </c>
      <c r="X126" s="76">
        <v>765.1</v>
      </c>
      <c r="Y126" s="76">
        <v>814.1</v>
      </c>
      <c r="Z126" s="76">
        <v>129.69999999999999</v>
      </c>
      <c r="AA126" s="76"/>
      <c r="AB126" s="76"/>
      <c r="AC126" s="76"/>
      <c r="AD126" s="76">
        <v>2052.85</v>
      </c>
    </row>
    <row r="127" spans="1:30" x14ac:dyDescent="0.3">
      <c r="A127" s="1"/>
      <c r="B127" s="74" t="s">
        <v>120</v>
      </c>
      <c r="C127" s="74" t="s">
        <v>1139</v>
      </c>
      <c r="D127" s="74" t="s">
        <v>1140</v>
      </c>
      <c r="E127" s="75" t="s">
        <v>585</v>
      </c>
      <c r="F127" s="76"/>
      <c r="G127" s="76"/>
      <c r="H127" s="76"/>
      <c r="I127" s="76"/>
      <c r="J127" s="76"/>
      <c r="K127" s="76"/>
      <c r="L127" s="76"/>
      <c r="M127" s="76"/>
      <c r="N127" s="76"/>
      <c r="O127" s="76"/>
      <c r="P127" s="76"/>
      <c r="Q127" s="76"/>
      <c r="R127" s="76"/>
      <c r="S127" s="76"/>
      <c r="T127" s="76"/>
      <c r="U127" s="76"/>
      <c r="V127" s="76"/>
      <c r="W127" s="76"/>
      <c r="X127" s="76">
        <v>244.35</v>
      </c>
      <c r="Y127" s="76">
        <v>350.4</v>
      </c>
      <c r="Z127" s="76"/>
      <c r="AA127" s="76"/>
      <c r="AB127" s="76"/>
      <c r="AC127" s="76"/>
      <c r="AD127" s="76">
        <v>594.75</v>
      </c>
    </row>
    <row r="128" spans="1:30" x14ac:dyDescent="0.3">
      <c r="A128" s="1"/>
      <c r="B128" s="74" t="s">
        <v>120</v>
      </c>
      <c r="C128" s="74" t="s">
        <v>1139</v>
      </c>
      <c r="D128" s="74" t="s">
        <v>392</v>
      </c>
      <c r="E128" s="75" t="s">
        <v>585</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v>0</v>
      </c>
    </row>
    <row r="129" spans="1:30" x14ac:dyDescent="0.3">
      <c r="A129" s="1"/>
      <c r="B129" s="74" t="s">
        <v>120</v>
      </c>
      <c r="C129" s="74" t="s">
        <v>1141</v>
      </c>
      <c r="D129" s="74" t="s">
        <v>1142</v>
      </c>
      <c r="E129" s="75" t="s">
        <v>585</v>
      </c>
      <c r="F129" s="76"/>
      <c r="G129" s="76"/>
      <c r="H129" s="76">
        <v>871.3</v>
      </c>
      <c r="I129" s="76">
        <v>1107.75</v>
      </c>
      <c r="J129" s="76"/>
      <c r="K129" s="76"/>
      <c r="L129" s="76"/>
      <c r="M129" s="76"/>
      <c r="N129" s="76"/>
      <c r="O129" s="76"/>
      <c r="P129" s="76"/>
      <c r="Q129" s="76"/>
      <c r="R129" s="76"/>
      <c r="S129" s="76"/>
      <c r="T129" s="76"/>
      <c r="U129" s="76"/>
      <c r="V129" s="76">
        <v>882.15</v>
      </c>
      <c r="W129" s="76">
        <v>984.9</v>
      </c>
      <c r="X129" s="76">
        <v>1082.45</v>
      </c>
      <c r="Y129" s="76">
        <v>1047.7</v>
      </c>
      <c r="Z129" s="76">
        <v>1875.8</v>
      </c>
      <c r="AA129" s="76"/>
      <c r="AB129" s="76"/>
      <c r="AC129" s="76"/>
      <c r="AD129" s="76">
        <v>7852.05</v>
      </c>
    </row>
    <row r="130" spans="1:30" x14ac:dyDescent="0.3">
      <c r="A130" s="1"/>
      <c r="B130" s="74" t="s">
        <v>120</v>
      </c>
      <c r="C130" s="74" t="s">
        <v>128</v>
      </c>
      <c r="D130" s="74" t="s">
        <v>1112</v>
      </c>
      <c r="E130" s="75" t="s">
        <v>585</v>
      </c>
      <c r="F130" s="76"/>
      <c r="G130" s="76">
        <v>479.8</v>
      </c>
      <c r="H130" s="76">
        <v>894</v>
      </c>
      <c r="I130" s="76">
        <v>992.95</v>
      </c>
      <c r="J130" s="76">
        <v>2312.4499999999998</v>
      </c>
      <c r="K130" s="76">
        <v>2631.75</v>
      </c>
      <c r="L130" s="76">
        <v>2635.7</v>
      </c>
      <c r="M130" s="76">
        <v>2568.0500000000002</v>
      </c>
      <c r="N130" s="76">
        <v>2946.95</v>
      </c>
      <c r="O130" s="76">
        <v>2849.05</v>
      </c>
      <c r="P130" s="76">
        <v>3056.8</v>
      </c>
      <c r="Q130" s="76">
        <v>3287.2</v>
      </c>
      <c r="R130" s="76">
        <v>2747.25</v>
      </c>
      <c r="S130" s="76">
        <v>2743.4</v>
      </c>
      <c r="T130" s="76">
        <v>2825.9</v>
      </c>
      <c r="U130" s="76">
        <v>2949.05</v>
      </c>
      <c r="V130" s="76">
        <v>2921.4</v>
      </c>
      <c r="W130" s="76">
        <v>1439.65</v>
      </c>
      <c r="X130" s="76">
        <v>3056.1</v>
      </c>
      <c r="Y130" s="76">
        <v>3278</v>
      </c>
      <c r="Z130" s="76">
        <v>3387.25</v>
      </c>
      <c r="AA130" s="76">
        <v>2647</v>
      </c>
      <c r="AB130" s="76">
        <v>2624</v>
      </c>
      <c r="AC130" s="76">
        <v>2674.8</v>
      </c>
      <c r="AD130" s="76">
        <v>57948.5</v>
      </c>
    </row>
    <row r="131" spans="1:30" x14ac:dyDescent="0.3">
      <c r="A131" s="1"/>
      <c r="B131" s="74" t="s">
        <v>120</v>
      </c>
      <c r="C131" s="74" t="s">
        <v>128</v>
      </c>
      <c r="D131" s="74" t="s">
        <v>134</v>
      </c>
      <c r="E131" s="75" t="s">
        <v>585</v>
      </c>
      <c r="F131" s="76">
        <v>2399.1999999999998</v>
      </c>
      <c r="G131" s="76">
        <v>3330.2</v>
      </c>
      <c r="H131" s="76">
        <v>3456.05</v>
      </c>
      <c r="I131" s="76">
        <v>3251.35</v>
      </c>
      <c r="J131" s="76">
        <v>2872.3</v>
      </c>
      <c r="K131" s="76">
        <v>2637.75</v>
      </c>
      <c r="L131" s="76">
        <v>2640.4</v>
      </c>
      <c r="M131" s="76">
        <v>2566.65</v>
      </c>
      <c r="N131" s="76">
        <v>2964.2</v>
      </c>
      <c r="O131" s="76">
        <v>2866.6</v>
      </c>
      <c r="P131" s="76">
        <v>3091.45</v>
      </c>
      <c r="Q131" s="76">
        <v>3328.6</v>
      </c>
      <c r="R131" s="76">
        <v>2759.9</v>
      </c>
      <c r="S131" s="76">
        <v>2755.9</v>
      </c>
      <c r="T131" s="76">
        <v>2842.75</v>
      </c>
      <c r="U131" s="76">
        <v>2971.85</v>
      </c>
      <c r="V131" s="76">
        <v>2938.05</v>
      </c>
      <c r="W131" s="76">
        <v>3181.7</v>
      </c>
      <c r="X131" s="76">
        <v>3085.6</v>
      </c>
      <c r="Y131" s="76">
        <v>3317.55</v>
      </c>
      <c r="Z131" s="76">
        <v>3436.45</v>
      </c>
      <c r="AA131" s="76">
        <v>2655</v>
      </c>
      <c r="AB131" s="76">
        <v>2631.2</v>
      </c>
      <c r="AC131" s="76">
        <v>2688.2</v>
      </c>
      <c r="AD131" s="76">
        <v>70668.899999999994</v>
      </c>
    </row>
    <row r="132" spans="1:30" x14ac:dyDescent="0.3">
      <c r="A132" s="1"/>
      <c r="B132" s="74" t="s">
        <v>120</v>
      </c>
      <c r="C132" s="74" t="s">
        <v>128</v>
      </c>
      <c r="D132" s="74" t="s">
        <v>1143</v>
      </c>
      <c r="E132" s="75" t="s">
        <v>585</v>
      </c>
      <c r="F132" s="76">
        <v>839.4</v>
      </c>
      <c r="G132" s="76">
        <v>1545.25</v>
      </c>
      <c r="H132" s="76">
        <v>1641.05</v>
      </c>
      <c r="I132" s="76">
        <v>2062.9499999999998</v>
      </c>
      <c r="J132" s="76">
        <v>2758.25</v>
      </c>
      <c r="K132" s="76">
        <v>2977.3</v>
      </c>
      <c r="L132" s="76">
        <v>2973.2</v>
      </c>
      <c r="M132" s="76">
        <v>2926.65</v>
      </c>
      <c r="N132" s="76">
        <v>3218.45</v>
      </c>
      <c r="O132" s="76">
        <v>3118.35</v>
      </c>
      <c r="P132" s="76">
        <v>3421.1</v>
      </c>
      <c r="Q132" s="76">
        <v>3433.05</v>
      </c>
      <c r="R132" s="76">
        <v>3065.9</v>
      </c>
      <c r="S132" s="76">
        <v>3065.05</v>
      </c>
      <c r="T132" s="76">
        <v>3113.15</v>
      </c>
      <c r="U132" s="76">
        <v>3193.25</v>
      </c>
      <c r="V132" s="76">
        <v>3180.55</v>
      </c>
      <c r="W132" s="76">
        <v>2331.15</v>
      </c>
      <c r="X132" s="76">
        <v>3355.45</v>
      </c>
      <c r="Y132" s="76">
        <v>3508.55</v>
      </c>
      <c r="Z132" s="76">
        <v>3547.35</v>
      </c>
      <c r="AA132" s="76">
        <v>2995.7</v>
      </c>
      <c r="AB132" s="76">
        <v>2981.4</v>
      </c>
      <c r="AC132" s="76">
        <v>3109.3</v>
      </c>
      <c r="AD132" s="76">
        <v>68361.8</v>
      </c>
    </row>
    <row r="133" spans="1:30" x14ac:dyDescent="0.3">
      <c r="A133" s="1"/>
      <c r="B133" s="74" t="s">
        <v>1144</v>
      </c>
      <c r="C133" s="74" t="s">
        <v>1145</v>
      </c>
      <c r="D133" s="74" t="s">
        <v>68</v>
      </c>
      <c r="E133" s="75" t="s">
        <v>586</v>
      </c>
      <c r="F133" s="76">
        <v>154.94999999999999</v>
      </c>
      <c r="G133" s="76">
        <v>157.6</v>
      </c>
      <c r="H133" s="76">
        <v>165.65</v>
      </c>
      <c r="I133" s="76">
        <v>159.75</v>
      </c>
      <c r="J133" s="76">
        <v>164.45</v>
      </c>
      <c r="K133" s="76">
        <v>144.55000000000001</v>
      </c>
      <c r="L133" s="76">
        <v>166.35</v>
      </c>
      <c r="M133" s="76">
        <v>166.8</v>
      </c>
      <c r="N133" s="76">
        <v>166.55</v>
      </c>
      <c r="O133" s="76">
        <v>167.3</v>
      </c>
      <c r="P133" s="76">
        <v>151.1</v>
      </c>
      <c r="Q133" s="76">
        <v>167.9</v>
      </c>
      <c r="R133" s="76">
        <v>168.15</v>
      </c>
      <c r="S133" s="76">
        <v>149.65</v>
      </c>
      <c r="T133" s="76">
        <v>168.45</v>
      </c>
      <c r="U133" s="76">
        <v>160.69999999999999</v>
      </c>
      <c r="V133" s="76">
        <v>147.4</v>
      </c>
      <c r="W133" s="76">
        <v>165</v>
      </c>
      <c r="X133" s="76">
        <v>137.44999999999999</v>
      </c>
      <c r="Y133" s="76">
        <v>141.80000000000001</v>
      </c>
      <c r="Z133" s="76">
        <v>44.6</v>
      </c>
      <c r="AA133" s="76">
        <v>103.1</v>
      </c>
      <c r="AB133" s="76">
        <v>152.1</v>
      </c>
      <c r="AC133" s="76">
        <v>164.75</v>
      </c>
      <c r="AD133" s="76">
        <v>3636.1</v>
      </c>
    </row>
    <row r="134" spans="1:30" x14ac:dyDescent="0.3">
      <c r="A134" s="1"/>
      <c r="B134" s="74" t="s">
        <v>616</v>
      </c>
      <c r="C134" s="74" t="s">
        <v>1146</v>
      </c>
      <c r="D134" s="74" t="s">
        <v>68</v>
      </c>
      <c r="E134" s="75" t="s">
        <v>587</v>
      </c>
      <c r="F134" s="76">
        <v>667.65</v>
      </c>
      <c r="G134" s="76">
        <v>659.7</v>
      </c>
      <c r="H134" s="76">
        <v>652.15</v>
      </c>
      <c r="I134" s="76">
        <v>539.29999999999995</v>
      </c>
      <c r="J134" s="76">
        <v>462.05</v>
      </c>
      <c r="K134" s="76">
        <v>634.85</v>
      </c>
      <c r="L134" s="76">
        <v>554.75</v>
      </c>
      <c r="M134" s="76">
        <v>505.8</v>
      </c>
      <c r="N134" s="76">
        <v>356.4</v>
      </c>
      <c r="O134" s="76">
        <v>446.75</v>
      </c>
      <c r="P134" s="76">
        <v>438.85</v>
      </c>
      <c r="Q134" s="76">
        <v>607.9</v>
      </c>
      <c r="R134" s="76">
        <v>655.8</v>
      </c>
      <c r="S134" s="76">
        <v>696.9</v>
      </c>
      <c r="T134" s="76">
        <v>692.2</v>
      </c>
      <c r="U134" s="76">
        <v>634.54999999999995</v>
      </c>
      <c r="V134" s="76">
        <v>556.4</v>
      </c>
      <c r="W134" s="76">
        <v>496.75</v>
      </c>
      <c r="X134" s="76">
        <v>530.5</v>
      </c>
      <c r="Y134" s="76">
        <v>266.64999999999998</v>
      </c>
      <c r="Z134" s="76">
        <v>322.89999999999998</v>
      </c>
      <c r="AA134" s="76">
        <v>552.4</v>
      </c>
      <c r="AB134" s="76">
        <v>664.6</v>
      </c>
      <c r="AC134" s="76">
        <v>496.3</v>
      </c>
      <c r="AD134" s="76">
        <v>13092.1</v>
      </c>
    </row>
    <row r="135" spans="1:30" x14ac:dyDescent="0.3">
      <c r="A135" s="1"/>
      <c r="B135" s="74" t="s">
        <v>617</v>
      </c>
      <c r="C135" s="74" t="s">
        <v>1147</v>
      </c>
      <c r="D135" s="74" t="s">
        <v>68</v>
      </c>
      <c r="E135" s="75" t="s">
        <v>587</v>
      </c>
      <c r="F135" s="76">
        <v>1818.8</v>
      </c>
      <c r="G135" s="76">
        <v>1797.05</v>
      </c>
      <c r="H135" s="76">
        <v>1751.9</v>
      </c>
      <c r="I135" s="76">
        <v>1528.8</v>
      </c>
      <c r="J135" s="76">
        <v>1343.8</v>
      </c>
      <c r="K135" s="76">
        <v>1849.35</v>
      </c>
      <c r="L135" s="76">
        <v>1833.2</v>
      </c>
      <c r="M135" s="76">
        <v>1548.6</v>
      </c>
      <c r="N135" s="76">
        <v>1103.4000000000001</v>
      </c>
      <c r="O135" s="76">
        <v>1397.3</v>
      </c>
      <c r="P135" s="76">
        <v>1322.85</v>
      </c>
      <c r="Q135" s="76">
        <v>1724.7</v>
      </c>
      <c r="R135" s="76">
        <v>1968.2</v>
      </c>
      <c r="S135" s="76">
        <v>2004.6</v>
      </c>
      <c r="T135" s="76">
        <v>2083.65</v>
      </c>
      <c r="U135" s="76">
        <v>1755.15</v>
      </c>
      <c r="V135" s="76">
        <v>1540.5</v>
      </c>
      <c r="W135" s="76">
        <v>1234.4000000000001</v>
      </c>
      <c r="X135" s="76">
        <v>1311.2</v>
      </c>
      <c r="Y135" s="76">
        <v>673.85</v>
      </c>
      <c r="Z135" s="76">
        <v>734.2</v>
      </c>
      <c r="AA135" s="76">
        <v>1535.9</v>
      </c>
      <c r="AB135" s="76">
        <v>1830.9</v>
      </c>
      <c r="AC135" s="76">
        <v>1503.5</v>
      </c>
      <c r="AD135" s="76">
        <v>37195.800000000003</v>
      </c>
    </row>
    <row r="136" spans="1:30" ht="27.6" x14ac:dyDescent="0.3">
      <c r="A136" s="1"/>
      <c r="B136" s="74" t="s">
        <v>607</v>
      </c>
      <c r="C136" s="74" t="s">
        <v>1011</v>
      </c>
      <c r="D136" s="74" t="s">
        <v>68</v>
      </c>
      <c r="E136" s="75" t="s">
        <v>584</v>
      </c>
      <c r="F136" s="76"/>
      <c r="G136" s="76"/>
      <c r="H136" s="76"/>
      <c r="I136" s="76"/>
      <c r="J136" s="76"/>
      <c r="K136" s="76">
        <v>204.5</v>
      </c>
      <c r="L136" s="76">
        <v>478.4</v>
      </c>
      <c r="M136" s="76">
        <v>478.85</v>
      </c>
      <c r="N136" s="76">
        <v>480.1</v>
      </c>
      <c r="O136" s="76">
        <v>479.55</v>
      </c>
      <c r="P136" s="76">
        <v>387.9</v>
      </c>
      <c r="Q136" s="76">
        <v>306.3</v>
      </c>
      <c r="R136" s="76">
        <v>479.7</v>
      </c>
      <c r="S136" s="76">
        <v>480</v>
      </c>
      <c r="T136" s="76">
        <v>480.1</v>
      </c>
      <c r="U136" s="76">
        <v>479.9</v>
      </c>
      <c r="V136" s="76">
        <v>480.1</v>
      </c>
      <c r="W136" s="76">
        <v>223.55</v>
      </c>
      <c r="X136" s="76">
        <v>316.75</v>
      </c>
      <c r="Y136" s="76">
        <v>251.55</v>
      </c>
      <c r="Z136" s="76">
        <v>414.15</v>
      </c>
      <c r="AA136" s="76">
        <v>479.65</v>
      </c>
      <c r="AB136" s="76">
        <v>479.35</v>
      </c>
      <c r="AC136" s="76">
        <v>405.4</v>
      </c>
      <c r="AD136" s="76">
        <v>7785.8</v>
      </c>
    </row>
    <row r="137" spans="1:30" x14ac:dyDescent="0.3">
      <c r="A137" s="1"/>
      <c r="B137" s="74" t="s">
        <v>399</v>
      </c>
      <c r="C137" s="74" t="s">
        <v>1042</v>
      </c>
      <c r="D137" s="74" t="s">
        <v>68</v>
      </c>
      <c r="E137" s="75" t="s">
        <v>585</v>
      </c>
      <c r="F137" s="76">
        <v>82.95</v>
      </c>
      <c r="G137" s="76">
        <v>81.05</v>
      </c>
      <c r="H137" s="76">
        <v>87.3</v>
      </c>
      <c r="I137" s="76">
        <v>93.35</v>
      </c>
      <c r="J137" s="76">
        <v>103.5</v>
      </c>
      <c r="K137" s="76">
        <v>104</v>
      </c>
      <c r="L137" s="76">
        <v>101.65</v>
      </c>
      <c r="M137" s="76">
        <v>103.85</v>
      </c>
      <c r="N137" s="76">
        <v>103.7</v>
      </c>
      <c r="O137" s="76">
        <v>92.6</v>
      </c>
      <c r="P137" s="76">
        <v>99.05</v>
      </c>
      <c r="Q137" s="76">
        <v>111.5</v>
      </c>
      <c r="R137" s="76">
        <v>113.75</v>
      </c>
      <c r="S137" s="76">
        <v>98.7</v>
      </c>
      <c r="T137" s="76">
        <v>98.95</v>
      </c>
      <c r="U137" s="76">
        <v>110.85</v>
      </c>
      <c r="V137" s="76">
        <v>107.45</v>
      </c>
      <c r="W137" s="76">
        <v>103.3</v>
      </c>
      <c r="X137" s="76">
        <v>103.9</v>
      </c>
      <c r="Y137" s="76">
        <v>104</v>
      </c>
      <c r="Z137" s="76">
        <v>107.95</v>
      </c>
      <c r="AA137" s="76">
        <v>108.55</v>
      </c>
      <c r="AB137" s="76">
        <v>101.6</v>
      </c>
      <c r="AC137" s="76">
        <v>91.3</v>
      </c>
      <c r="AD137" s="76">
        <v>2414.8000000000002</v>
      </c>
    </row>
    <row r="138" spans="1:30" x14ac:dyDescent="0.3">
      <c r="A138" s="1"/>
      <c r="B138" s="74" t="s">
        <v>399</v>
      </c>
      <c r="C138" s="74" t="s">
        <v>1148</v>
      </c>
      <c r="D138" s="74" t="s">
        <v>68</v>
      </c>
      <c r="E138" s="75" t="s">
        <v>585</v>
      </c>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v>0</v>
      </c>
    </row>
    <row r="139" spans="1:30" x14ac:dyDescent="0.3">
      <c r="A139" s="1"/>
      <c r="B139" s="74" t="s">
        <v>399</v>
      </c>
      <c r="C139" s="74" t="s">
        <v>1149</v>
      </c>
      <c r="D139" s="74" t="s">
        <v>68</v>
      </c>
      <c r="E139" s="75" t="s">
        <v>585</v>
      </c>
      <c r="F139" s="76">
        <v>57.6</v>
      </c>
      <c r="G139" s="76">
        <v>57.6</v>
      </c>
      <c r="H139" s="76">
        <v>57.6</v>
      </c>
      <c r="I139" s="76">
        <v>57.6</v>
      </c>
      <c r="J139" s="76">
        <v>57.6</v>
      </c>
      <c r="K139" s="76">
        <v>57.6</v>
      </c>
      <c r="L139" s="76">
        <v>57.6</v>
      </c>
      <c r="M139" s="76">
        <v>57.6</v>
      </c>
      <c r="N139" s="76">
        <v>57.6</v>
      </c>
      <c r="O139" s="76">
        <v>45.75</v>
      </c>
      <c r="P139" s="76">
        <v>57.6</v>
      </c>
      <c r="Q139" s="76">
        <v>57.6</v>
      </c>
      <c r="R139" s="76">
        <v>57.6</v>
      </c>
      <c r="S139" s="76">
        <v>57.6</v>
      </c>
      <c r="T139" s="76">
        <v>57.6</v>
      </c>
      <c r="U139" s="76">
        <v>57.6</v>
      </c>
      <c r="V139" s="76">
        <v>57.6</v>
      </c>
      <c r="W139" s="76">
        <v>57.6</v>
      </c>
      <c r="X139" s="76">
        <v>57.6</v>
      </c>
      <c r="Y139" s="76">
        <v>57.6</v>
      </c>
      <c r="Z139" s="76">
        <v>55.65</v>
      </c>
      <c r="AA139" s="76">
        <v>50.5</v>
      </c>
      <c r="AB139" s="76">
        <v>57.6</v>
      </c>
      <c r="AC139" s="76">
        <v>57.6</v>
      </c>
      <c r="AD139" s="76">
        <v>1361.5</v>
      </c>
    </row>
    <row r="140" spans="1:30" x14ac:dyDescent="0.3">
      <c r="A140" s="1"/>
      <c r="B140" s="74" t="s">
        <v>399</v>
      </c>
      <c r="C140" s="74" t="s">
        <v>1150</v>
      </c>
      <c r="D140" s="74" t="s">
        <v>68</v>
      </c>
      <c r="E140" s="75" t="s">
        <v>585</v>
      </c>
      <c r="F140" s="76">
        <v>57.3</v>
      </c>
      <c r="G140" s="76">
        <v>57.1</v>
      </c>
      <c r="H140" s="76">
        <v>57.6</v>
      </c>
      <c r="I140" s="76">
        <v>57.6</v>
      </c>
      <c r="J140" s="76">
        <v>57.6</v>
      </c>
      <c r="K140" s="76">
        <v>55.2</v>
      </c>
      <c r="L140" s="76">
        <v>41.95</v>
      </c>
      <c r="M140" s="76">
        <v>48.2</v>
      </c>
      <c r="N140" s="76">
        <v>57.6</v>
      </c>
      <c r="O140" s="76">
        <v>57.6</v>
      </c>
      <c r="P140" s="76">
        <v>57.6</v>
      </c>
      <c r="Q140" s="76">
        <v>57.6</v>
      </c>
      <c r="R140" s="76">
        <v>57.6</v>
      </c>
      <c r="S140" s="76">
        <v>57.6</v>
      </c>
      <c r="T140" s="76">
        <v>57.5</v>
      </c>
      <c r="U140" s="76">
        <v>57.55</v>
      </c>
      <c r="V140" s="76">
        <v>55.65</v>
      </c>
      <c r="W140" s="76">
        <v>57.6</v>
      </c>
      <c r="X140" s="76">
        <v>57.6</v>
      </c>
      <c r="Y140" s="76">
        <v>57.5</v>
      </c>
      <c r="Z140" s="76">
        <v>38.299999999999997</v>
      </c>
      <c r="AA140" s="76">
        <v>57.6</v>
      </c>
      <c r="AB140" s="76">
        <v>55.85</v>
      </c>
      <c r="AC140" s="76">
        <v>55.2</v>
      </c>
      <c r="AD140" s="76">
        <v>1328.5</v>
      </c>
    </row>
    <row r="141" spans="1:30" ht="27.6" x14ac:dyDescent="0.3">
      <c r="A141" s="1"/>
      <c r="B141" s="74" t="s">
        <v>593</v>
      </c>
      <c r="C141" s="74" t="s">
        <v>1151</v>
      </c>
      <c r="D141" s="74" t="s">
        <v>1152</v>
      </c>
      <c r="E141" s="75" t="s">
        <v>585</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v>0</v>
      </c>
    </row>
    <row r="142" spans="1:30" ht="27.6" x14ac:dyDescent="0.3">
      <c r="A142" s="1"/>
      <c r="B142" s="74" t="s">
        <v>593</v>
      </c>
      <c r="C142" s="74" t="s">
        <v>1151</v>
      </c>
      <c r="D142" s="74" t="s">
        <v>1153</v>
      </c>
      <c r="E142" s="75" t="s">
        <v>585</v>
      </c>
      <c r="F142" s="76"/>
      <c r="G142" s="76"/>
      <c r="H142" s="76"/>
      <c r="I142" s="76"/>
      <c r="J142" s="76"/>
      <c r="K142" s="76"/>
      <c r="L142" s="76">
        <v>4</v>
      </c>
      <c r="M142" s="76">
        <v>16</v>
      </c>
      <c r="N142" s="76"/>
      <c r="O142" s="76"/>
      <c r="P142" s="76"/>
      <c r="Q142" s="76"/>
      <c r="R142" s="76"/>
      <c r="S142" s="76"/>
      <c r="T142" s="76"/>
      <c r="U142" s="76"/>
      <c r="V142" s="76"/>
      <c r="W142" s="76"/>
      <c r="X142" s="76"/>
      <c r="Y142" s="76"/>
      <c r="Z142" s="76"/>
      <c r="AA142" s="76"/>
      <c r="AB142" s="76"/>
      <c r="AC142" s="76"/>
      <c r="AD142" s="76">
        <v>20</v>
      </c>
    </row>
    <row r="143" spans="1:30" x14ac:dyDescent="0.3">
      <c r="A143" s="1"/>
      <c r="B143" s="74" t="s">
        <v>630</v>
      </c>
      <c r="C143" s="74" t="s">
        <v>1154</v>
      </c>
      <c r="D143" s="74" t="s">
        <v>68</v>
      </c>
      <c r="E143" s="75" t="s">
        <v>586</v>
      </c>
      <c r="F143" s="76">
        <v>121.75</v>
      </c>
      <c r="G143" s="76">
        <v>125.35</v>
      </c>
      <c r="H143" s="76">
        <v>122.5</v>
      </c>
      <c r="I143" s="76">
        <v>126.05</v>
      </c>
      <c r="J143" s="76">
        <v>125.25</v>
      </c>
      <c r="K143" s="76">
        <v>8.4</v>
      </c>
      <c r="L143" s="76">
        <v>132.85</v>
      </c>
      <c r="M143" s="76">
        <v>128.35</v>
      </c>
      <c r="N143" s="76">
        <v>130.65</v>
      </c>
      <c r="O143" s="76">
        <v>131.30000000000001</v>
      </c>
      <c r="P143" s="76">
        <v>129.94999999999999</v>
      </c>
      <c r="Q143" s="76">
        <v>132.85</v>
      </c>
      <c r="R143" s="76">
        <v>132</v>
      </c>
      <c r="S143" s="76">
        <v>131.80000000000001</v>
      </c>
      <c r="T143" s="76">
        <v>130.6</v>
      </c>
      <c r="U143" s="76">
        <v>131.4</v>
      </c>
      <c r="V143" s="76">
        <v>132.25</v>
      </c>
      <c r="W143" s="76">
        <v>129.38</v>
      </c>
      <c r="X143" s="76">
        <v>91.8</v>
      </c>
      <c r="Y143" s="76">
        <v>97.7</v>
      </c>
      <c r="Z143" s="76">
        <v>61.5</v>
      </c>
      <c r="AA143" s="76">
        <v>123.65</v>
      </c>
      <c r="AB143" s="76">
        <v>128.69999999999999</v>
      </c>
      <c r="AC143" s="76">
        <v>128.35</v>
      </c>
      <c r="AD143" s="76">
        <v>2834.38</v>
      </c>
    </row>
    <row r="144" spans="1:30" x14ac:dyDescent="0.3">
      <c r="A144" s="1"/>
      <c r="B144" s="74" t="s">
        <v>138</v>
      </c>
      <c r="C144" s="74" t="s">
        <v>139</v>
      </c>
      <c r="D144" s="74" t="s">
        <v>524</v>
      </c>
      <c r="E144" s="75" t="s">
        <v>585</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v>0</v>
      </c>
    </row>
    <row r="145" spans="1:30" x14ac:dyDescent="0.3">
      <c r="A145" s="1"/>
      <c r="B145" s="74" t="s">
        <v>138</v>
      </c>
      <c r="C145" s="74" t="s">
        <v>139</v>
      </c>
      <c r="D145" s="74" t="s">
        <v>1119</v>
      </c>
      <c r="E145" s="75" t="s">
        <v>585</v>
      </c>
      <c r="F145" s="76"/>
      <c r="G145" s="76"/>
      <c r="H145" s="76"/>
      <c r="I145" s="76"/>
      <c r="J145" s="76"/>
      <c r="K145" s="76"/>
      <c r="L145" s="76"/>
      <c r="M145" s="76"/>
      <c r="N145" s="76"/>
      <c r="O145" s="76"/>
      <c r="P145" s="76"/>
      <c r="Q145" s="76"/>
      <c r="R145" s="76"/>
      <c r="S145" s="76"/>
      <c r="T145" s="76"/>
      <c r="U145" s="76"/>
      <c r="V145" s="76"/>
      <c r="W145" s="76"/>
      <c r="X145" s="76"/>
      <c r="Y145" s="76"/>
      <c r="Z145" s="76"/>
      <c r="AA145" s="76">
        <v>372.85</v>
      </c>
      <c r="AB145" s="76"/>
      <c r="AC145" s="76"/>
      <c r="AD145" s="76">
        <v>372.85</v>
      </c>
    </row>
    <row r="146" spans="1:30" x14ac:dyDescent="0.3">
      <c r="A146" s="1"/>
      <c r="B146" s="74" t="s">
        <v>138</v>
      </c>
      <c r="C146" s="74" t="s">
        <v>139</v>
      </c>
      <c r="D146" s="74" t="s">
        <v>1112</v>
      </c>
      <c r="E146" s="75" t="s">
        <v>585</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v>0</v>
      </c>
    </row>
    <row r="147" spans="1:30" x14ac:dyDescent="0.3">
      <c r="A147" s="1"/>
      <c r="B147" s="74" t="s">
        <v>138</v>
      </c>
      <c r="C147" s="74" t="s">
        <v>139</v>
      </c>
      <c r="D147" s="74" t="s">
        <v>134</v>
      </c>
      <c r="E147" s="75" t="s">
        <v>585</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v>0</v>
      </c>
    </row>
    <row r="148" spans="1:30" x14ac:dyDescent="0.3">
      <c r="A148" s="1"/>
      <c r="B148" s="74" t="s">
        <v>592</v>
      </c>
      <c r="C148" s="74" t="s">
        <v>1012</v>
      </c>
      <c r="D148" s="74" t="s">
        <v>68</v>
      </c>
      <c r="E148" s="75" t="s">
        <v>584</v>
      </c>
      <c r="F148" s="76">
        <v>2655.75</v>
      </c>
      <c r="G148" s="76">
        <v>2651.9</v>
      </c>
      <c r="H148" s="76">
        <v>2654.35</v>
      </c>
      <c r="I148" s="76">
        <v>2652.9</v>
      </c>
      <c r="J148" s="76">
        <v>2645.9</v>
      </c>
      <c r="K148" s="76">
        <v>2417.25</v>
      </c>
      <c r="L148" s="76">
        <v>2573.4499999999998</v>
      </c>
      <c r="M148" s="76">
        <v>2554.65</v>
      </c>
      <c r="N148" s="76">
        <v>2657.35</v>
      </c>
      <c r="O148" s="76">
        <v>2657.85</v>
      </c>
      <c r="P148" s="76">
        <v>2658.45</v>
      </c>
      <c r="Q148" s="76">
        <v>2656</v>
      </c>
      <c r="R148" s="76">
        <v>2145.5500000000002</v>
      </c>
      <c r="S148" s="76">
        <v>2658.05</v>
      </c>
      <c r="T148" s="76">
        <v>2597.9</v>
      </c>
      <c r="U148" s="76">
        <v>2654.45</v>
      </c>
      <c r="V148" s="76">
        <v>2371</v>
      </c>
      <c r="W148" s="76">
        <v>2498</v>
      </c>
      <c r="X148" s="76">
        <v>2656.5</v>
      </c>
      <c r="Y148" s="76">
        <v>2651.8</v>
      </c>
      <c r="Z148" s="76">
        <v>2654.3</v>
      </c>
      <c r="AA148" s="76">
        <v>2656.3</v>
      </c>
      <c r="AB148" s="76">
        <v>2656.35</v>
      </c>
      <c r="AC148" s="76">
        <v>2613.75</v>
      </c>
      <c r="AD148" s="76">
        <v>62249.75</v>
      </c>
    </row>
    <row r="149" spans="1:30" x14ac:dyDescent="0.3">
      <c r="A149" s="1"/>
      <c r="B149" s="74" t="s">
        <v>592</v>
      </c>
      <c r="C149" s="74" t="s">
        <v>1013</v>
      </c>
      <c r="D149" s="74" t="s">
        <v>68</v>
      </c>
      <c r="E149" s="75" t="s">
        <v>584</v>
      </c>
      <c r="F149" s="76">
        <v>29.05</v>
      </c>
      <c r="G149" s="76">
        <v>28.9</v>
      </c>
      <c r="H149" s="76">
        <v>29.65</v>
      </c>
      <c r="I149" s="76">
        <v>28.8</v>
      </c>
      <c r="J149" s="76">
        <v>30.05</v>
      </c>
      <c r="K149" s="76">
        <v>28.8</v>
      </c>
      <c r="L149" s="76">
        <v>28.8</v>
      </c>
      <c r="M149" s="76">
        <v>29</v>
      </c>
      <c r="N149" s="76">
        <v>29.05</v>
      </c>
      <c r="O149" s="76">
        <v>28.8</v>
      </c>
      <c r="P149" s="76">
        <v>28.9</v>
      </c>
      <c r="Q149" s="76">
        <v>28.8</v>
      </c>
      <c r="R149" s="76">
        <v>28.85</v>
      </c>
      <c r="S149" s="76">
        <v>28.8</v>
      </c>
      <c r="T149" s="76">
        <v>28.8</v>
      </c>
      <c r="U149" s="76">
        <v>28.8</v>
      </c>
      <c r="V149" s="76">
        <v>18.8</v>
      </c>
      <c r="W149" s="76">
        <v>28.8</v>
      </c>
      <c r="X149" s="76">
        <v>28.8</v>
      </c>
      <c r="Y149" s="76">
        <v>28.75</v>
      </c>
      <c r="Z149" s="76">
        <v>27.8</v>
      </c>
      <c r="AA149" s="76">
        <v>28.8</v>
      </c>
      <c r="AB149" s="76">
        <v>28.8</v>
      </c>
      <c r="AC149" s="76">
        <v>28.8</v>
      </c>
      <c r="AD149" s="76">
        <v>683.2</v>
      </c>
    </row>
    <row r="150" spans="1:30" x14ac:dyDescent="0.3">
      <c r="A150" s="1"/>
      <c r="B150" s="74" t="s">
        <v>633</v>
      </c>
      <c r="C150" s="74" t="s">
        <v>1047</v>
      </c>
      <c r="D150" s="74" t="s">
        <v>524</v>
      </c>
      <c r="E150" s="75" t="s">
        <v>585</v>
      </c>
      <c r="F150" s="76">
        <v>684.85</v>
      </c>
      <c r="G150" s="76">
        <v>682.35</v>
      </c>
      <c r="H150" s="76">
        <v>690.5</v>
      </c>
      <c r="I150" s="76">
        <v>686.3</v>
      </c>
      <c r="J150" s="76">
        <v>687.95</v>
      </c>
      <c r="K150" s="76">
        <v>685.95</v>
      </c>
      <c r="L150" s="76">
        <v>688.1</v>
      </c>
      <c r="M150" s="76">
        <v>689.2</v>
      </c>
      <c r="N150" s="76">
        <v>690.45</v>
      </c>
      <c r="O150" s="76">
        <v>689.05</v>
      </c>
      <c r="P150" s="76">
        <v>687.4</v>
      </c>
      <c r="Q150" s="76">
        <v>689.15</v>
      </c>
      <c r="R150" s="76">
        <v>690.8</v>
      </c>
      <c r="S150" s="76">
        <v>690.55</v>
      </c>
      <c r="T150" s="76">
        <v>698</v>
      </c>
      <c r="U150" s="76">
        <v>699.55</v>
      </c>
      <c r="V150" s="76">
        <v>554.95000000000005</v>
      </c>
      <c r="W150" s="76">
        <v>693.95</v>
      </c>
      <c r="X150" s="76">
        <v>692.35</v>
      </c>
      <c r="Y150" s="76">
        <v>692.8</v>
      </c>
      <c r="Z150" s="76">
        <v>692.95</v>
      </c>
      <c r="AA150" s="76">
        <v>694.3</v>
      </c>
      <c r="AB150" s="76">
        <v>694.85</v>
      </c>
      <c r="AC150" s="76">
        <v>694.25</v>
      </c>
      <c r="AD150" s="76">
        <v>16440.55</v>
      </c>
    </row>
    <row r="151" spans="1:30" x14ac:dyDescent="0.3">
      <c r="A151" s="1"/>
      <c r="B151" s="74" t="s">
        <v>633</v>
      </c>
      <c r="C151" s="74" t="s">
        <v>1047</v>
      </c>
      <c r="D151" s="74" t="s">
        <v>1155</v>
      </c>
      <c r="E151" s="75" t="s">
        <v>585</v>
      </c>
      <c r="F151" s="76">
        <v>75.95</v>
      </c>
      <c r="G151" s="76">
        <v>73.75</v>
      </c>
      <c r="H151" s="76">
        <v>74.8</v>
      </c>
      <c r="I151" s="76">
        <v>77.05</v>
      </c>
      <c r="J151" s="76">
        <v>77.099999999999994</v>
      </c>
      <c r="K151" s="76">
        <v>77.7</v>
      </c>
      <c r="L151" s="76">
        <v>78.650000000000006</v>
      </c>
      <c r="M151" s="76">
        <v>77.599999999999994</v>
      </c>
      <c r="N151" s="76">
        <v>77.05</v>
      </c>
      <c r="O151" s="76">
        <v>77.75</v>
      </c>
      <c r="P151" s="76">
        <v>77.5</v>
      </c>
      <c r="Q151" s="76">
        <v>73.7</v>
      </c>
      <c r="R151" s="76">
        <v>76.75</v>
      </c>
      <c r="S151" s="76">
        <v>76.45</v>
      </c>
      <c r="T151" s="76">
        <v>76.849999999999994</v>
      </c>
      <c r="U151" s="76">
        <v>74.75</v>
      </c>
      <c r="V151" s="76">
        <v>73.3</v>
      </c>
      <c r="W151" s="76">
        <v>77.150000000000006</v>
      </c>
      <c r="X151" s="76">
        <v>80.55</v>
      </c>
      <c r="Y151" s="76">
        <v>77.150000000000006</v>
      </c>
      <c r="Z151" s="76">
        <v>78.25</v>
      </c>
      <c r="AA151" s="76">
        <v>77.5</v>
      </c>
      <c r="AB151" s="76">
        <v>76.55</v>
      </c>
      <c r="AC151" s="76">
        <v>80.75</v>
      </c>
      <c r="AD151" s="76">
        <v>1844.6</v>
      </c>
    </row>
    <row r="152" spans="1:30" x14ac:dyDescent="0.3">
      <c r="A152" s="1"/>
      <c r="B152" s="74" t="s">
        <v>503</v>
      </c>
      <c r="C152" s="74" t="s">
        <v>1156</v>
      </c>
      <c r="D152" s="74" t="s">
        <v>1157</v>
      </c>
      <c r="E152" s="75" t="s">
        <v>585</v>
      </c>
      <c r="F152" s="76">
        <v>1</v>
      </c>
      <c r="G152" s="76">
        <v>0.5</v>
      </c>
      <c r="H152" s="76"/>
      <c r="I152" s="76">
        <v>1</v>
      </c>
      <c r="J152" s="76"/>
      <c r="K152" s="76"/>
      <c r="L152" s="76"/>
      <c r="M152" s="76"/>
      <c r="N152" s="76"/>
      <c r="O152" s="76"/>
      <c r="P152" s="76"/>
      <c r="Q152" s="76"/>
      <c r="R152" s="76"/>
      <c r="S152" s="76"/>
      <c r="T152" s="76"/>
      <c r="U152" s="76"/>
      <c r="V152" s="76"/>
      <c r="W152" s="76"/>
      <c r="X152" s="76"/>
      <c r="Y152" s="76"/>
      <c r="Z152" s="76"/>
      <c r="AA152" s="76"/>
      <c r="AB152" s="76"/>
      <c r="AC152" s="76"/>
      <c r="AD152" s="76">
        <v>2.5</v>
      </c>
    </row>
    <row r="153" spans="1:30" x14ac:dyDescent="0.3">
      <c r="A153" s="1"/>
      <c r="B153" s="74" t="s">
        <v>503</v>
      </c>
      <c r="C153" s="74" t="s">
        <v>1156</v>
      </c>
      <c r="D153" s="74" t="s">
        <v>1155</v>
      </c>
      <c r="E153" s="75" t="s">
        <v>585</v>
      </c>
      <c r="F153" s="76"/>
      <c r="G153" s="76">
        <v>104.15</v>
      </c>
      <c r="H153" s="76"/>
      <c r="I153" s="76">
        <v>161.15</v>
      </c>
      <c r="J153" s="76"/>
      <c r="K153" s="76"/>
      <c r="L153" s="76"/>
      <c r="M153" s="76"/>
      <c r="N153" s="76"/>
      <c r="O153" s="76"/>
      <c r="P153" s="76"/>
      <c r="Q153" s="76"/>
      <c r="R153" s="76"/>
      <c r="S153" s="76"/>
      <c r="T153" s="76"/>
      <c r="U153" s="76"/>
      <c r="V153" s="76"/>
      <c r="W153" s="76"/>
      <c r="X153" s="76"/>
      <c r="Y153" s="76"/>
      <c r="Z153" s="76"/>
      <c r="AA153" s="76"/>
      <c r="AB153" s="76"/>
      <c r="AC153" s="76"/>
      <c r="AD153" s="76">
        <v>265.3</v>
      </c>
    </row>
    <row r="154" spans="1:30" x14ac:dyDescent="0.3">
      <c r="A154" s="1"/>
      <c r="B154" s="74" t="s">
        <v>503</v>
      </c>
      <c r="C154" s="74" t="s">
        <v>1156</v>
      </c>
      <c r="D154" s="74" t="s">
        <v>1158</v>
      </c>
      <c r="E154" s="75" t="s">
        <v>585</v>
      </c>
      <c r="F154" s="76">
        <v>192</v>
      </c>
      <c r="G154" s="76"/>
      <c r="H154" s="76">
        <v>148.05000000000001</v>
      </c>
      <c r="I154" s="76"/>
      <c r="J154" s="76"/>
      <c r="K154" s="76"/>
      <c r="L154" s="76"/>
      <c r="M154" s="76"/>
      <c r="N154" s="76"/>
      <c r="O154" s="76"/>
      <c r="P154" s="76"/>
      <c r="Q154" s="76"/>
      <c r="R154" s="76"/>
      <c r="S154" s="76"/>
      <c r="T154" s="76"/>
      <c r="U154" s="76"/>
      <c r="V154" s="76"/>
      <c r="W154" s="76"/>
      <c r="X154" s="76"/>
      <c r="Y154" s="76"/>
      <c r="Z154" s="76"/>
      <c r="AA154" s="76"/>
      <c r="AB154" s="76"/>
      <c r="AC154" s="76"/>
      <c r="AD154" s="76">
        <v>340.05</v>
      </c>
    </row>
    <row r="155" spans="1:30" x14ac:dyDescent="0.3">
      <c r="A155" s="1"/>
      <c r="B155" s="74" t="s">
        <v>503</v>
      </c>
      <c r="C155" s="74" t="s">
        <v>1156</v>
      </c>
      <c r="D155" s="74" t="s">
        <v>504</v>
      </c>
      <c r="E155" s="75" t="s">
        <v>585</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v>0</v>
      </c>
    </row>
    <row r="156" spans="1:30" x14ac:dyDescent="0.3">
      <c r="A156" s="1"/>
      <c r="B156" s="74" t="s">
        <v>1014</v>
      </c>
      <c r="C156" s="74" t="s">
        <v>1015</v>
      </c>
      <c r="D156" s="74" t="s">
        <v>68</v>
      </c>
      <c r="E156" s="75" t="s">
        <v>584</v>
      </c>
      <c r="F156" s="76">
        <v>475.1</v>
      </c>
      <c r="G156" s="76">
        <v>429.45</v>
      </c>
      <c r="H156" s="76">
        <v>447.25</v>
      </c>
      <c r="I156" s="76">
        <v>250.4</v>
      </c>
      <c r="J156" s="76">
        <v>479.2</v>
      </c>
      <c r="K156" s="76">
        <v>479.15</v>
      </c>
      <c r="L156" s="76">
        <v>478.65</v>
      </c>
      <c r="M156" s="76">
        <v>479</v>
      </c>
      <c r="N156" s="76">
        <v>479.8</v>
      </c>
      <c r="O156" s="76">
        <v>479.9</v>
      </c>
      <c r="P156" s="76">
        <v>480.15</v>
      </c>
      <c r="Q156" s="76">
        <v>479.9</v>
      </c>
      <c r="R156" s="76">
        <v>479.75</v>
      </c>
      <c r="S156" s="76">
        <v>479.85</v>
      </c>
      <c r="T156" s="76">
        <v>479.55</v>
      </c>
      <c r="U156" s="76">
        <v>479.55</v>
      </c>
      <c r="V156" s="76">
        <v>479.65</v>
      </c>
      <c r="W156" s="76">
        <v>479.3</v>
      </c>
      <c r="X156" s="76">
        <v>480.05</v>
      </c>
      <c r="Y156" s="76">
        <v>480.45</v>
      </c>
      <c r="Z156" s="76">
        <v>479.75</v>
      </c>
      <c r="AA156" s="76">
        <v>478.8</v>
      </c>
      <c r="AB156" s="76">
        <v>479.6</v>
      </c>
      <c r="AC156" s="76">
        <v>479.8</v>
      </c>
      <c r="AD156" s="76">
        <v>11194.05</v>
      </c>
    </row>
    <row r="157" spans="1:30" x14ac:dyDescent="0.3">
      <c r="A157" s="1"/>
      <c r="B157" s="74" t="s">
        <v>1014</v>
      </c>
      <c r="C157" s="74" t="s">
        <v>1016</v>
      </c>
      <c r="D157" s="74" t="s">
        <v>68</v>
      </c>
      <c r="E157" s="75" t="s">
        <v>584</v>
      </c>
      <c r="F157" s="76">
        <v>200.45</v>
      </c>
      <c r="G157" s="76">
        <v>207.6</v>
      </c>
      <c r="H157" s="76">
        <v>211.9</v>
      </c>
      <c r="I157" s="76">
        <v>204.9</v>
      </c>
      <c r="J157" s="76">
        <v>197.7</v>
      </c>
      <c r="K157" s="76">
        <v>191.4</v>
      </c>
      <c r="L157" s="76">
        <v>188.5</v>
      </c>
      <c r="M157" s="76">
        <v>188</v>
      </c>
      <c r="N157" s="76">
        <v>191.25</v>
      </c>
      <c r="O157" s="76">
        <v>191.5</v>
      </c>
      <c r="P157" s="76">
        <v>197.9</v>
      </c>
      <c r="Q157" s="76">
        <v>203.35</v>
      </c>
      <c r="R157" s="76">
        <v>202.3</v>
      </c>
      <c r="S157" s="76">
        <v>188</v>
      </c>
      <c r="T157" s="76">
        <v>188.15</v>
      </c>
      <c r="U157" s="76">
        <v>194.15</v>
      </c>
      <c r="V157" s="76">
        <v>194.75</v>
      </c>
      <c r="W157" s="76">
        <v>196.45</v>
      </c>
      <c r="X157" s="76">
        <v>199.4</v>
      </c>
      <c r="Y157" s="76">
        <v>201.2</v>
      </c>
      <c r="Z157" s="76">
        <v>203.05</v>
      </c>
      <c r="AA157" s="76">
        <v>209.1</v>
      </c>
      <c r="AB157" s="76">
        <v>215.6</v>
      </c>
      <c r="AC157" s="76">
        <v>218.35</v>
      </c>
      <c r="AD157" s="76">
        <v>4784.95</v>
      </c>
    </row>
    <row r="158" spans="1:30" x14ac:dyDescent="0.3">
      <c r="A158" s="1"/>
      <c r="B158" s="74" t="s">
        <v>141</v>
      </c>
      <c r="C158" s="74" t="s">
        <v>1017</v>
      </c>
      <c r="D158" s="74" t="s">
        <v>68</v>
      </c>
      <c r="E158" s="75" t="s">
        <v>584</v>
      </c>
      <c r="F158" s="76">
        <v>48.7</v>
      </c>
      <c r="G158" s="76">
        <v>91.2</v>
      </c>
      <c r="H158" s="76">
        <v>76.95</v>
      </c>
      <c r="I158" s="76">
        <v>63.65</v>
      </c>
      <c r="J158" s="76">
        <v>91.2</v>
      </c>
      <c r="K158" s="76">
        <v>91.2</v>
      </c>
      <c r="L158" s="76">
        <v>91.2</v>
      </c>
      <c r="M158" s="76">
        <v>91.2</v>
      </c>
      <c r="N158" s="76">
        <v>91.2</v>
      </c>
      <c r="O158" s="76">
        <v>91.2</v>
      </c>
      <c r="P158" s="76">
        <v>91.2</v>
      </c>
      <c r="Q158" s="76">
        <v>91.2</v>
      </c>
      <c r="R158" s="76">
        <v>91.2</v>
      </c>
      <c r="S158" s="76">
        <v>91.2</v>
      </c>
      <c r="T158" s="76">
        <v>92.4</v>
      </c>
      <c r="U158" s="76">
        <v>96</v>
      </c>
      <c r="V158" s="76">
        <v>96</v>
      </c>
      <c r="W158" s="76">
        <v>93.4</v>
      </c>
      <c r="X158" s="76">
        <v>91.2</v>
      </c>
      <c r="Y158" s="76">
        <v>89.3</v>
      </c>
      <c r="Z158" s="76">
        <v>55.1</v>
      </c>
      <c r="AA158" s="76">
        <v>49.4</v>
      </c>
      <c r="AB158" s="76">
        <v>91.2</v>
      </c>
      <c r="AC158" s="76">
        <v>91.2</v>
      </c>
      <c r="AD158" s="76">
        <v>2037.7</v>
      </c>
    </row>
    <row r="159" spans="1:30" x14ac:dyDescent="0.3">
      <c r="A159" s="1"/>
      <c r="B159" s="74" t="s">
        <v>141</v>
      </c>
      <c r="C159" s="74" t="s">
        <v>142</v>
      </c>
      <c r="D159" s="74" t="s">
        <v>68</v>
      </c>
      <c r="E159" s="75" t="s">
        <v>584</v>
      </c>
      <c r="F159" s="76"/>
      <c r="G159" s="76"/>
      <c r="H159" s="76"/>
      <c r="I159" s="76"/>
      <c r="J159" s="76"/>
      <c r="K159" s="76">
        <v>139.1</v>
      </c>
      <c r="L159" s="76">
        <v>1073.25</v>
      </c>
      <c r="M159" s="76">
        <v>918.7</v>
      </c>
      <c r="N159" s="76">
        <v>724.5</v>
      </c>
      <c r="O159" s="76">
        <v>679.9</v>
      </c>
      <c r="P159" s="76">
        <v>1063.75</v>
      </c>
      <c r="Q159" s="76">
        <v>1082.1500000000001</v>
      </c>
      <c r="R159" s="76">
        <v>751.6</v>
      </c>
      <c r="S159" s="76">
        <v>1020.95</v>
      </c>
      <c r="T159" s="76">
        <v>990.6</v>
      </c>
      <c r="U159" s="76">
        <v>733.6</v>
      </c>
      <c r="V159" s="76">
        <v>621.95000000000005</v>
      </c>
      <c r="W159" s="76">
        <v>406.1</v>
      </c>
      <c r="X159" s="76">
        <v>461.95</v>
      </c>
      <c r="Y159" s="76">
        <v>453.1</v>
      </c>
      <c r="Z159" s="76">
        <v>421.15</v>
      </c>
      <c r="AA159" s="76">
        <v>314.45</v>
      </c>
      <c r="AB159" s="76">
        <v>168</v>
      </c>
      <c r="AC159" s="76">
        <v>87.1</v>
      </c>
      <c r="AD159" s="76">
        <v>12111.9</v>
      </c>
    </row>
    <row r="160" spans="1:30" x14ac:dyDescent="0.3">
      <c r="A160" s="1"/>
      <c r="B160" s="74" t="s">
        <v>141</v>
      </c>
      <c r="C160" s="74" t="s">
        <v>144</v>
      </c>
      <c r="D160" s="74" t="s">
        <v>68</v>
      </c>
      <c r="E160" s="75" t="s">
        <v>584</v>
      </c>
      <c r="F160" s="76">
        <v>4170.05</v>
      </c>
      <c r="G160" s="76">
        <v>2130.9</v>
      </c>
      <c r="H160" s="76">
        <v>558.9</v>
      </c>
      <c r="I160" s="76">
        <v>2293.6999999999998</v>
      </c>
      <c r="J160" s="76">
        <v>4150.5</v>
      </c>
      <c r="K160" s="76">
        <v>4092.25</v>
      </c>
      <c r="L160" s="76">
        <v>4139.8</v>
      </c>
      <c r="M160" s="76">
        <v>4116.8500000000004</v>
      </c>
      <c r="N160" s="76">
        <v>4125.8999999999996</v>
      </c>
      <c r="O160" s="76">
        <v>4133.55</v>
      </c>
      <c r="P160" s="76">
        <v>4141.8999999999996</v>
      </c>
      <c r="Q160" s="76">
        <v>2522.85</v>
      </c>
      <c r="R160" s="76">
        <v>2061.65</v>
      </c>
      <c r="S160" s="76">
        <v>2071.4</v>
      </c>
      <c r="T160" s="76">
        <v>2792.35</v>
      </c>
      <c r="U160" s="76">
        <v>4117.6000000000004</v>
      </c>
      <c r="V160" s="76">
        <v>4156.2</v>
      </c>
      <c r="W160" s="76">
        <v>4094.6</v>
      </c>
      <c r="X160" s="76">
        <v>4151.3999999999996</v>
      </c>
      <c r="Y160" s="76">
        <v>4163.55</v>
      </c>
      <c r="Z160" s="76">
        <v>4173.3</v>
      </c>
      <c r="AA160" s="76">
        <v>4176.8500000000004</v>
      </c>
      <c r="AB160" s="76">
        <v>4172.8500000000004</v>
      </c>
      <c r="AC160" s="76">
        <v>4146.3</v>
      </c>
      <c r="AD160" s="76">
        <v>84855.2</v>
      </c>
    </row>
    <row r="161" spans="1:30" x14ac:dyDescent="0.3">
      <c r="A161" s="1"/>
      <c r="B161" s="74" t="s">
        <v>141</v>
      </c>
      <c r="C161" s="74" t="s">
        <v>1018</v>
      </c>
      <c r="D161" s="74" t="s">
        <v>68</v>
      </c>
      <c r="E161" s="75" t="s">
        <v>584</v>
      </c>
      <c r="F161" s="76">
        <v>930.65</v>
      </c>
      <c r="G161" s="76">
        <v>930.6</v>
      </c>
      <c r="H161" s="76">
        <v>930.9</v>
      </c>
      <c r="I161" s="76">
        <v>933.1</v>
      </c>
      <c r="J161" s="76">
        <v>933.45</v>
      </c>
      <c r="K161" s="76">
        <v>930.75</v>
      </c>
      <c r="L161" s="76">
        <v>913.7</v>
      </c>
      <c r="M161" s="76">
        <v>746.8</v>
      </c>
      <c r="N161" s="76">
        <v>849.65</v>
      </c>
      <c r="O161" s="76">
        <v>829.25</v>
      </c>
      <c r="P161" s="76">
        <v>927.75</v>
      </c>
      <c r="Q161" s="76">
        <v>921.95</v>
      </c>
      <c r="R161" s="76">
        <v>901.1</v>
      </c>
      <c r="S161" s="76">
        <v>934.9</v>
      </c>
      <c r="T161" s="76">
        <v>896.1</v>
      </c>
      <c r="U161" s="76">
        <v>914.2</v>
      </c>
      <c r="V161" s="76">
        <v>920.05</v>
      </c>
      <c r="W161" s="76">
        <v>906.7</v>
      </c>
      <c r="X161" s="76">
        <v>907.05</v>
      </c>
      <c r="Y161" s="76">
        <v>908.5</v>
      </c>
      <c r="Z161" s="76">
        <v>840.4</v>
      </c>
      <c r="AA161" s="76">
        <v>905.9</v>
      </c>
      <c r="AB161" s="76">
        <v>909.6</v>
      </c>
      <c r="AC161" s="76">
        <v>904.45</v>
      </c>
      <c r="AD161" s="76">
        <v>21627.5</v>
      </c>
    </row>
    <row r="162" spans="1:30" x14ac:dyDescent="0.3">
      <c r="A162" s="1"/>
      <c r="B162" s="74" t="s">
        <v>141</v>
      </c>
      <c r="C162" s="74" t="s">
        <v>1019</v>
      </c>
      <c r="D162" s="74" t="s">
        <v>68</v>
      </c>
      <c r="E162" s="75" t="s">
        <v>584</v>
      </c>
      <c r="F162" s="76">
        <v>1091.6500000000001</v>
      </c>
      <c r="G162" s="76">
        <v>1091.45</v>
      </c>
      <c r="H162" s="76">
        <v>1088.75</v>
      </c>
      <c r="I162" s="76">
        <v>1089.3</v>
      </c>
      <c r="J162" s="76">
        <v>1086.4000000000001</v>
      </c>
      <c r="K162" s="76">
        <v>1089.8499999999999</v>
      </c>
      <c r="L162" s="76">
        <v>1092.0999999999999</v>
      </c>
      <c r="M162" s="76">
        <v>1089.8</v>
      </c>
      <c r="N162" s="76">
        <v>1097.3499999999999</v>
      </c>
      <c r="O162" s="76">
        <v>1092.95</v>
      </c>
      <c r="P162" s="76">
        <v>1094</v>
      </c>
      <c r="Q162" s="76">
        <v>1096.8499999999999</v>
      </c>
      <c r="R162" s="76">
        <v>1022.65</v>
      </c>
      <c r="S162" s="76">
        <v>1081.55</v>
      </c>
      <c r="T162" s="76">
        <v>1073.2</v>
      </c>
      <c r="U162" s="76">
        <v>998.45</v>
      </c>
      <c r="V162" s="76">
        <v>1077.1500000000001</v>
      </c>
      <c r="W162" s="76">
        <v>1085.55</v>
      </c>
      <c r="X162" s="76">
        <v>1098.95</v>
      </c>
      <c r="Y162" s="76">
        <v>918.15</v>
      </c>
      <c r="Z162" s="76">
        <v>1119.05</v>
      </c>
      <c r="AA162" s="76">
        <v>1114.45</v>
      </c>
      <c r="AB162" s="76">
        <v>1063.55</v>
      </c>
      <c r="AC162" s="76">
        <v>1100.6500000000001</v>
      </c>
      <c r="AD162" s="76">
        <v>25853.8</v>
      </c>
    </row>
    <row r="163" spans="1:30" x14ac:dyDescent="0.3">
      <c r="A163" s="1"/>
      <c r="B163" s="74" t="s">
        <v>141</v>
      </c>
      <c r="C163" s="74" t="s">
        <v>1020</v>
      </c>
      <c r="D163" s="74" t="s">
        <v>68</v>
      </c>
      <c r="E163" s="75" t="s">
        <v>584</v>
      </c>
      <c r="F163" s="76"/>
      <c r="G163" s="76"/>
      <c r="H163" s="76"/>
      <c r="I163" s="76"/>
      <c r="J163" s="76"/>
      <c r="K163" s="76"/>
      <c r="L163" s="76"/>
      <c r="M163" s="76"/>
      <c r="N163" s="76">
        <v>29.7</v>
      </c>
      <c r="O163" s="76">
        <v>37.35</v>
      </c>
      <c r="P163" s="76">
        <v>72.75</v>
      </c>
      <c r="Q163" s="76"/>
      <c r="R163" s="76"/>
      <c r="S163" s="76">
        <v>94.9</v>
      </c>
      <c r="T163" s="76">
        <v>61.1</v>
      </c>
      <c r="U163" s="76">
        <v>94.05</v>
      </c>
      <c r="V163" s="76">
        <v>94.95</v>
      </c>
      <c r="W163" s="76">
        <v>50.45</v>
      </c>
      <c r="X163" s="76">
        <v>93.15</v>
      </c>
      <c r="Y163" s="76">
        <v>89.55</v>
      </c>
      <c r="Z163" s="76">
        <v>132.15</v>
      </c>
      <c r="AA163" s="76">
        <v>110.3</v>
      </c>
      <c r="AB163" s="76">
        <v>191.25</v>
      </c>
      <c r="AC163" s="76">
        <v>197</v>
      </c>
      <c r="AD163" s="76">
        <v>1348.65</v>
      </c>
    </row>
    <row r="164" spans="1:30" x14ac:dyDescent="0.3">
      <c r="A164" s="1"/>
      <c r="B164" s="74" t="s">
        <v>141</v>
      </c>
      <c r="C164" s="74" t="s">
        <v>1021</v>
      </c>
      <c r="D164" s="74" t="s">
        <v>68</v>
      </c>
      <c r="E164" s="75" t="s">
        <v>584</v>
      </c>
      <c r="F164" s="76">
        <v>221.45</v>
      </c>
      <c r="G164" s="76">
        <v>221.85</v>
      </c>
      <c r="H164" s="76">
        <v>222.7</v>
      </c>
      <c r="I164" s="76">
        <v>226.25</v>
      </c>
      <c r="J164" s="76">
        <v>222.7</v>
      </c>
      <c r="K164" s="76">
        <v>219.6</v>
      </c>
      <c r="L164" s="76">
        <v>222.25</v>
      </c>
      <c r="M164" s="76">
        <v>218.8</v>
      </c>
      <c r="N164" s="76">
        <v>222.15</v>
      </c>
      <c r="O164" s="76">
        <v>217.4</v>
      </c>
      <c r="P164" s="76">
        <v>218.7</v>
      </c>
      <c r="Q164" s="76">
        <v>207.3</v>
      </c>
      <c r="R164" s="76">
        <v>186.4</v>
      </c>
      <c r="S164" s="76">
        <v>179.3</v>
      </c>
      <c r="T164" s="76">
        <v>169.75</v>
      </c>
      <c r="U164" s="76">
        <v>157.4</v>
      </c>
      <c r="V164" s="76">
        <v>153.25</v>
      </c>
      <c r="W164" s="76">
        <v>150.15</v>
      </c>
      <c r="X164" s="76">
        <v>138.1</v>
      </c>
      <c r="Y164" s="76">
        <v>139.69999999999999</v>
      </c>
      <c r="Z164" s="76">
        <v>148.1</v>
      </c>
      <c r="AA164" s="76">
        <v>150.55000000000001</v>
      </c>
      <c r="AB164" s="76">
        <v>130.65</v>
      </c>
      <c r="AC164" s="76">
        <v>123.1</v>
      </c>
      <c r="AD164" s="76">
        <v>4467.6000000000004</v>
      </c>
    </row>
    <row r="165" spans="1:30" x14ac:dyDescent="0.3">
      <c r="A165" s="1"/>
      <c r="B165" s="74" t="s">
        <v>141</v>
      </c>
      <c r="C165" s="74" t="s">
        <v>1022</v>
      </c>
      <c r="D165" s="74" t="s">
        <v>68</v>
      </c>
      <c r="E165" s="75" t="s">
        <v>584</v>
      </c>
      <c r="F165" s="76">
        <v>2621.85</v>
      </c>
      <c r="G165" s="76">
        <v>2541.15</v>
      </c>
      <c r="H165" s="76">
        <v>2581.15</v>
      </c>
      <c r="I165" s="76">
        <v>2237.4499999999998</v>
      </c>
      <c r="J165" s="76">
        <v>2277.75</v>
      </c>
      <c r="K165" s="76">
        <v>2336</v>
      </c>
      <c r="L165" s="76">
        <v>2030.3</v>
      </c>
      <c r="M165" s="76">
        <v>1911.05</v>
      </c>
      <c r="N165" s="76">
        <v>2183</v>
      </c>
      <c r="O165" s="76">
        <v>2429.1999999999998</v>
      </c>
      <c r="P165" s="76">
        <v>2566.4</v>
      </c>
      <c r="Q165" s="76">
        <v>2609.1</v>
      </c>
      <c r="R165" s="76">
        <v>2550.4499999999998</v>
      </c>
      <c r="S165" s="76">
        <v>2418.25</v>
      </c>
      <c r="T165" s="76">
        <v>2476.1</v>
      </c>
      <c r="U165" s="76">
        <v>2549.3000000000002</v>
      </c>
      <c r="V165" s="76">
        <v>2497.3000000000002</v>
      </c>
      <c r="W165" s="76">
        <v>2558.15</v>
      </c>
      <c r="X165" s="76">
        <v>2412.1999999999998</v>
      </c>
      <c r="Y165" s="76">
        <v>2606.4499999999998</v>
      </c>
      <c r="Z165" s="76">
        <v>2607.4499999999998</v>
      </c>
      <c r="AA165" s="76">
        <v>2603.6</v>
      </c>
      <c r="AB165" s="76">
        <v>2609.9</v>
      </c>
      <c r="AC165" s="76">
        <v>2554.0500000000002</v>
      </c>
      <c r="AD165" s="76">
        <v>58767.6</v>
      </c>
    </row>
    <row r="166" spans="1:30" x14ac:dyDescent="0.3">
      <c r="A166" s="1"/>
      <c r="B166" s="74" t="s">
        <v>1159</v>
      </c>
      <c r="C166" s="74" t="s">
        <v>1160</v>
      </c>
      <c r="D166" s="74" t="s">
        <v>68</v>
      </c>
      <c r="E166" s="75" t="s">
        <v>586</v>
      </c>
      <c r="F166" s="76">
        <v>159.19999999999999</v>
      </c>
      <c r="G166" s="76">
        <v>153.69999999999999</v>
      </c>
      <c r="H166" s="76">
        <v>168.65</v>
      </c>
      <c r="I166" s="76">
        <v>159.4</v>
      </c>
      <c r="J166" s="76">
        <v>170.4</v>
      </c>
      <c r="K166" s="76">
        <v>130</v>
      </c>
      <c r="L166" s="76">
        <v>136.85</v>
      </c>
      <c r="M166" s="76">
        <v>162.75</v>
      </c>
      <c r="N166" s="76">
        <v>166.45</v>
      </c>
      <c r="O166" s="76">
        <v>163.35</v>
      </c>
      <c r="P166" s="76">
        <v>131.85</v>
      </c>
      <c r="Q166" s="76">
        <v>172.75</v>
      </c>
      <c r="R166" s="76">
        <v>172.9</v>
      </c>
      <c r="S166" s="76">
        <v>118.35</v>
      </c>
      <c r="T166" s="76">
        <v>158.65</v>
      </c>
      <c r="U166" s="76">
        <v>122</v>
      </c>
      <c r="V166" s="76">
        <v>111</v>
      </c>
      <c r="W166" s="76">
        <v>139.6</v>
      </c>
      <c r="X166" s="76">
        <v>176.8</v>
      </c>
      <c r="Y166" s="76">
        <v>140.94999999999999</v>
      </c>
      <c r="Z166" s="76">
        <v>41.6</v>
      </c>
      <c r="AA166" s="76">
        <v>133.6</v>
      </c>
      <c r="AB166" s="76">
        <v>169.55</v>
      </c>
      <c r="AC166" s="76">
        <v>129</v>
      </c>
      <c r="AD166" s="76">
        <v>3489.35</v>
      </c>
    </row>
    <row r="167" spans="1:30" x14ac:dyDescent="0.3">
      <c r="A167" s="1"/>
      <c r="B167" s="74" t="s">
        <v>147</v>
      </c>
      <c r="C167" s="74" t="s">
        <v>1161</v>
      </c>
      <c r="D167" s="74" t="s">
        <v>524</v>
      </c>
      <c r="E167" s="75" t="s">
        <v>585</v>
      </c>
      <c r="F167" s="76">
        <v>2043.2</v>
      </c>
      <c r="G167" s="76">
        <v>317.20499999999998</v>
      </c>
      <c r="H167" s="76">
        <v>3088.3</v>
      </c>
      <c r="I167" s="76">
        <v>3732.35</v>
      </c>
      <c r="J167" s="76">
        <v>3515.3</v>
      </c>
      <c r="K167" s="76">
        <v>263.39999999999998</v>
      </c>
      <c r="L167" s="76">
        <v>312.25</v>
      </c>
      <c r="M167" s="76">
        <v>4527.1499999999996</v>
      </c>
      <c r="N167" s="76">
        <v>4198.5</v>
      </c>
      <c r="O167" s="76"/>
      <c r="P167" s="76">
        <v>918.95</v>
      </c>
      <c r="Q167" s="76">
        <v>2559.85</v>
      </c>
      <c r="R167" s="76">
        <v>342.9</v>
      </c>
      <c r="S167" s="76">
        <v>2312.6750000000002</v>
      </c>
      <c r="T167" s="76">
        <v>3874.35</v>
      </c>
      <c r="U167" s="76">
        <v>576.25</v>
      </c>
      <c r="V167" s="76"/>
      <c r="W167" s="76"/>
      <c r="X167" s="76"/>
      <c r="Y167" s="76"/>
      <c r="Z167" s="76"/>
      <c r="AA167" s="76"/>
      <c r="AB167" s="76"/>
      <c r="AC167" s="76"/>
      <c r="AD167" s="76">
        <v>32582.63</v>
      </c>
    </row>
    <row r="168" spans="1:30" x14ac:dyDescent="0.3">
      <c r="A168" s="1"/>
      <c r="B168" s="74" t="s">
        <v>147</v>
      </c>
      <c r="C168" s="74" t="s">
        <v>1161</v>
      </c>
      <c r="D168" s="74" t="s">
        <v>1084</v>
      </c>
      <c r="E168" s="75" t="s">
        <v>585</v>
      </c>
      <c r="F168" s="76">
        <v>1028.1500000000001</v>
      </c>
      <c r="G168" s="76"/>
      <c r="H168" s="76">
        <v>1551.55</v>
      </c>
      <c r="I168" s="76">
        <v>2073.5</v>
      </c>
      <c r="J168" s="76">
        <v>1972.85</v>
      </c>
      <c r="K168" s="76"/>
      <c r="L168" s="76">
        <v>48.85</v>
      </c>
      <c r="M168" s="76">
        <v>2414</v>
      </c>
      <c r="N168" s="76">
        <v>2254</v>
      </c>
      <c r="O168" s="76"/>
      <c r="P168" s="76"/>
      <c r="Q168" s="76">
        <v>1232.9000000000001</v>
      </c>
      <c r="R168" s="76"/>
      <c r="S168" s="76">
        <v>1172.26</v>
      </c>
      <c r="T168" s="76">
        <v>2092.6999999999998</v>
      </c>
      <c r="U168" s="76"/>
      <c r="V168" s="76"/>
      <c r="W168" s="76"/>
      <c r="X168" s="76"/>
      <c r="Y168" s="76"/>
      <c r="Z168" s="76"/>
      <c r="AA168" s="76"/>
      <c r="AB168" s="76"/>
      <c r="AC168" s="76"/>
      <c r="AD168" s="76">
        <v>15840.76</v>
      </c>
    </row>
    <row r="169" spans="1:30" x14ac:dyDescent="0.3">
      <c r="A169" s="1"/>
      <c r="B169" s="74" t="s">
        <v>151</v>
      </c>
      <c r="C169" s="74" t="s">
        <v>1162</v>
      </c>
      <c r="D169" s="74" t="s">
        <v>524</v>
      </c>
      <c r="E169" s="75" t="s">
        <v>585</v>
      </c>
      <c r="F169" s="76">
        <v>442.95</v>
      </c>
      <c r="G169" s="76"/>
      <c r="H169" s="76">
        <v>527.5</v>
      </c>
      <c r="I169" s="76"/>
      <c r="J169" s="76">
        <v>389.25</v>
      </c>
      <c r="K169" s="76"/>
      <c r="L169" s="76">
        <v>402.6</v>
      </c>
      <c r="M169" s="76"/>
      <c r="N169" s="76"/>
      <c r="O169" s="76"/>
      <c r="P169" s="76">
        <v>389.3</v>
      </c>
      <c r="Q169" s="76"/>
      <c r="R169" s="76"/>
      <c r="S169" s="76"/>
      <c r="T169" s="76"/>
      <c r="U169" s="76"/>
      <c r="V169" s="76"/>
      <c r="W169" s="76">
        <v>362.15</v>
      </c>
      <c r="X169" s="76">
        <v>260.2</v>
      </c>
      <c r="Y169" s="76">
        <v>265.85000000000002</v>
      </c>
      <c r="Z169" s="76"/>
      <c r="AA169" s="76"/>
      <c r="AB169" s="76"/>
      <c r="AC169" s="76"/>
      <c r="AD169" s="76">
        <v>3039.8</v>
      </c>
    </row>
    <row r="170" spans="1:30" x14ac:dyDescent="0.3">
      <c r="A170" s="1"/>
      <c r="B170" s="74" t="s">
        <v>151</v>
      </c>
      <c r="C170" s="74" t="s">
        <v>1162</v>
      </c>
      <c r="D170" s="74" t="s">
        <v>1119</v>
      </c>
      <c r="E170" s="75" t="s">
        <v>585</v>
      </c>
      <c r="F170" s="76"/>
      <c r="G170" s="76">
        <v>960</v>
      </c>
      <c r="H170" s="76"/>
      <c r="I170" s="76">
        <v>956.75</v>
      </c>
      <c r="J170" s="76"/>
      <c r="K170" s="76"/>
      <c r="L170" s="76"/>
      <c r="M170" s="76"/>
      <c r="N170" s="76"/>
      <c r="O170" s="76"/>
      <c r="P170" s="76"/>
      <c r="Q170" s="76"/>
      <c r="R170" s="76"/>
      <c r="S170" s="76"/>
      <c r="T170" s="76"/>
      <c r="U170" s="76"/>
      <c r="V170" s="76"/>
      <c r="W170" s="76"/>
      <c r="X170" s="76"/>
      <c r="Y170" s="76"/>
      <c r="Z170" s="76"/>
      <c r="AA170" s="76"/>
      <c r="AB170" s="76"/>
      <c r="AC170" s="76"/>
      <c r="AD170" s="76">
        <v>1916.75</v>
      </c>
    </row>
    <row r="171" spans="1:30" x14ac:dyDescent="0.3">
      <c r="A171" s="1"/>
      <c r="B171" s="212" t="s">
        <v>1163</v>
      </c>
      <c r="C171" s="212"/>
      <c r="D171" s="212"/>
      <c r="E171" s="212"/>
      <c r="F171" s="77">
        <v>176447.761685</v>
      </c>
      <c r="G171" s="77">
        <v>174450.655</v>
      </c>
      <c r="H171" s="77">
        <v>171794.25</v>
      </c>
      <c r="I171" s="77">
        <v>174502.39999999999</v>
      </c>
      <c r="J171" s="77">
        <v>170643.79</v>
      </c>
      <c r="K171" s="77">
        <v>160820.9</v>
      </c>
      <c r="L171" s="77">
        <v>169278.35</v>
      </c>
      <c r="M171" s="77">
        <v>171537.25</v>
      </c>
      <c r="N171" s="77">
        <v>170102.35</v>
      </c>
      <c r="O171" s="77">
        <v>170795.255</v>
      </c>
      <c r="P171" s="77">
        <v>173624.09</v>
      </c>
      <c r="Q171" s="77">
        <v>172325.91500000001</v>
      </c>
      <c r="R171" s="77">
        <v>161398.965</v>
      </c>
      <c r="S171" s="77">
        <v>172073.23</v>
      </c>
      <c r="T171" s="77">
        <v>173818.88500000001</v>
      </c>
      <c r="U171" s="77">
        <v>172264.345</v>
      </c>
      <c r="V171" s="77">
        <v>163254.29500000001</v>
      </c>
      <c r="W171" s="77">
        <v>153221.22099999999</v>
      </c>
      <c r="X171" s="77">
        <v>161761.0955</v>
      </c>
      <c r="Y171" s="77">
        <v>157930.95655500001</v>
      </c>
      <c r="Z171" s="77">
        <v>171283.61499999999</v>
      </c>
      <c r="AA171" s="77">
        <v>172792.62</v>
      </c>
      <c r="AB171" s="77">
        <v>171467.20345</v>
      </c>
      <c r="AC171" s="77">
        <v>171944.34650000001</v>
      </c>
      <c r="AD171" s="77">
        <v>4059533.7446900001</v>
      </c>
    </row>
    <row r="172" spans="1:30"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7.399999999999999" x14ac:dyDescent="0.3">
      <c r="A174" s="1"/>
      <c r="B174" s="2" t="s">
        <v>1164</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22.95" customHeight="1" x14ac:dyDescent="0.3">
      <c r="A175" s="1"/>
      <c r="B175" s="197" t="s">
        <v>3</v>
      </c>
      <c r="C175" s="197" t="s">
        <v>68</v>
      </c>
      <c r="D175" s="197" t="s">
        <v>1079</v>
      </c>
      <c r="E175" s="197" t="s">
        <v>1080</v>
      </c>
      <c r="F175" s="211" t="s">
        <v>1081</v>
      </c>
      <c r="G175" s="211"/>
      <c r="H175" s="211"/>
      <c r="I175" s="211"/>
      <c r="J175" s="211"/>
      <c r="K175" s="211"/>
      <c r="L175" s="211"/>
      <c r="M175" s="211"/>
      <c r="N175" s="211"/>
      <c r="O175" s="211"/>
      <c r="P175" s="211"/>
      <c r="Q175" s="211"/>
      <c r="R175" s="211"/>
      <c r="S175" s="211"/>
      <c r="T175" s="211"/>
      <c r="U175" s="211"/>
      <c r="V175" s="211"/>
      <c r="W175" s="211"/>
      <c r="X175" s="211"/>
      <c r="Y175" s="211"/>
      <c r="Z175" s="211"/>
      <c r="AA175" s="211"/>
      <c r="AB175" s="211"/>
      <c r="AC175" s="211"/>
      <c r="AD175" s="211"/>
    </row>
    <row r="176" spans="1:30" ht="22.95" customHeight="1" x14ac:dyDescent="0.3">
      <c r="A176" s="1"/>
      <c r="B176" s="197"/>
      <c r="C176" s="197"/>
      <c r="D176" s="197"/>
      <c r="E176" s="197"/>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t="s">
        <v>950</v>
      </c>
    </row>
    <row r="177" spans="1:30" x14ac:dyDescent="0.3">
      <c r="A177" s="1"/>
      <c r="B177" s="74" t="s">
        <v>1165</v>
      </c>
      <c r="C177" s="74" t="s">
        <v>1166</v>
      </c>
      <c r="D177" s="74" t="s">
        <v>230</v>
      </c>
      <c r="E177" s="75" t="s">
        <v>584</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v>0</v>
      </c>
    </row>
    <row r="178" spans="1:30" x14ac:dyDescent="0.3">
      <c r="A178" s="1"/>
      <c r="B178" s="74" t="s">
        <v>636</v>
      </c>
      <c r="C178" s="74" t="s">
        <v>1167</v>
      </c>
      <c r="D178" s="74" t="s">
        <v>230</v>
      </c>
      <c r="E178" s="75" t="s">
        <v>584</v>
      </c>
      <c r="F178" s="76">
        <v>134.73650000000001</v>
      </c>
      <c r="G178" s="76">
        <v>193.637</v>
      </c>
      <c r="H178" s="76">
        <v>184.56625</v>
      </c>
      <c r="I178" s="76">
        <v>135.63650000000001</v>
      </c>
      <c r="J178" s="76">
        <v>192.21975</v>
      </c>
      <c r="K178" s="76">
        <v>192.29949999999999</v>
      </c>
      <c r="L178" s="76">
        <v>190.67</v>
      </c>
      <c r="M178" s="76">
        <v>141.14500000000001</v>
      </c>
      <c r="N178" s="76">
        <v>135.63650000000001</v>
      </c>
      <c r="O178" s="76">
        <v>93.713999999999999</v>
      </c>
      <c r="P178" s="76">
        <v>106.191</v>
      </c>
      <c r="Q178" s="76">
        <v>120.3115</v>
      </c>
      <c r="R178" s="76">
        <v>95.230999999999995</v>
      </c>
      <c r="S178" s="76">
        <v>87.597499999999997</v>
      </c>
      <c r="T178" s="76">
        <v>69.043999999999997</v>
      </c>
      <c r="U178" s="76">
        <v>71.105999999999995</v>
      </c>
      <c r="V178" s="76">
        <v>71.811999999999998</v>
      </c>
      <c r="W178" s="76">
        <v>104.7235</v>
      </c>
      <c r="X178" s="76">
        <v>83.763999999999996</v>
      </c>
      <c r="Y178" s="76">
        <v>69.043999999999997</v>
      </c>
      <c r="Z178" s="76">
        <v>81.006</v>
      </c>
      <c r="AA178" s="76">
        <v>58.274999999999999</v>
      </c>
      <c r="AB178" s="76">
        <v>81.25</v>
      </c>
      <c r="AC178" s="76">
        <v>183.619</v>
      </c>
      <c r="AD178" s="76">
        <v>2877.2354999999998</v>
      </c>
    </row>
    <row r="179" spans="1:30" x14ac:dyDescent="0.3">
      <c r="A179" s="1"/>
      <c r="B179" s="74" t="s">
        <v>638</v>
      </c>
      <c r="C179" s="74" t="s">
        <v>1168</v>
      </c>
      <c r="D179" s="74" t="s">
        <v>68</v>
      </c>
      <c r="E179" s="75" t="s">
        <v>584</v>
      </c>
      <c r="F179" s="76">
        <v>316.8</v>
      </c>
      <c r="G179" s="76">
        <v>231</v>
      </c>
      <c r="H179" s="76">
        <v>279.45</v>
      </c>
      <c r="I179" s="76">
        <v>316.8</v>
      </c>
      <c r="J179" s="76">
        <v>204.45</v>
      </c>
      <c r="K179" s="76">
        <v>256.95</v>
      </c>
      <c r="L179" s="76">
        <v>316.8</v>
      </c>
      <c r="M179" s="76">
        <v>316.8</v>
      </c>
      <c r="N179" s="76">
        <v>204.6</v>
      </c>
      <c r="O179" s="76">
        <v>192.55</v>
      </c>
      <c r="P179" s="76">
        <v>316.8</v>
      </c>
      <c r="Q179" s="76">
        <v>316.8</v>
      </c>
      <c r="R179" s="76">
        <v>316.8</v>
      </c>
      <c r="S179" s="76">
        <v>316.8</v>
      </c>
      <c r="T179" s="76">
        <v>316.7</v>
      </c>
      <c r="U179" s="76">
        <v>316.8</v>
      </c>
      <c r="V179" s="76">
        <v>235.95</v>
      </c>
      <c r="W179" s="76">
        <v>316.8</v>
      </c>
      <c r="X179" s="76">
        <v>316.8</v>
      </c>
      <c r="Y179" s="76">
        <v>316.7</v>
      </c>
      <c r="Z179" s="76">
        <v>313.5</v>
      </c>
      <c r="AA179" s="76">
        <v>316.8</v>
      </c>
      <c r="AB179" s="76">
        <v>316.8</v>
      </c>
      <c r="AC179" s="76">
        <v>316.8</v>
      </c>
      <c r="AD179" s="76">
        <v>6987.05</v>
      </c>
    </row>
    <row r="180" spans="1:30" x14ac:dyDescent="0.3">
      <c r="A180" s="1"/>
      <c r="B180" s="74" t="s">
        <v>639</v>
      </c>
      <c r="C180" s="74" t="s">
        <v>1169</v>
      </c>
      <c r="D180" s="74" t="s">
        <v>68</v>
      </c>
      <c r="E180" s="75" t="s">
        <v>585</v>
      </c>
      <c r="F180" s="76"/>
      <c r="G180" s="76"/>
      <c r="H180" s="76"/>
      <c r="I180" s="76"/>
      <c r="J180" s="76"/>
      <c r="K180" s="76"/>
      <c r="L180" s="76"/>
      <c r="M180" s="76"/>
      <c r="N180" s="76"/>
      <c r="O180" s="76"/>
      <c r="P180" s="76"/>
      <c r="Q180" s="76"/>
      <c r="R180" s="76"/>
      <c r="S180" s="76"/>
      <c r="T180" s="76"/>
      <c r="U180" s="76"/>
      <c r="V180" s="76"/>
      <c r="W180" s="76"/>
      <c r="X180" s="76"/>
      <c r="Y180" s="76"/>
      <c r="Z180" s="76"/>
      <c r="AA180" s="76"/>
      <c r="AB180" s="76"/>
      <c r="AC180" s="76"/>
      <c r="AD180" s="76">
        <v>0</v>
      </c>
    </row>
    <row r="181" spans="1:30" x14ac:dyDescent="0.3">
      <c r="A181" s="1"/>
      <c r="B181" s="74" t="s">
        <v>1170</v>
      </c>
      <c r="C181" s="74" t="s">
        <v>1171</v>
      </c>
      <c r="D181" s="74" t="s">
        <v>1171</v>
      </c>
      <c r="E181" s="75" t="s">
        <v>585</v>
      </c>
      <c r="F181" s="76">
        <v>219.47393500000001</v>
      </c>
      <c r="G181" s="76">
        <v>218.37567999999999</v>
      </c>
      <c r="H181" s="76">
        <v>257.07323000000002</v>
      </c>
      <c r="I181" s="76">
        <v>444.46901000000003</v>
      </c>
      <c r="J181" s="76">
        <v>266.90974</v>
      </c>
      <c r="K181" s="76">
        <v>274.71711499999998</v>
      </c>
      <c r="L181" s="76">
        <v>226.58863500000001</v>
      </c>
      <c r="M181" s="76">
        <v>129.157985</v>
      </c>
      <c r="N181" s="76">
        <v>226.57273499999999</v>
      </c>
      <c r="O181" s="76">
        <v>226.54361499999999</v>
      </c>
      <c r="P181" s="76">
        <v>226.56066000000001</v>
      </c>
      <c r="Q181" s="76">
        <v>226.54188500000001</v>
      </c>
      <c r="R181" s="76">
        <v>157.56688500000001</v>
      </c>
      <c r="S181" s="76">
        <v>226.603185</v>
      </c>
      <c r="T181" s="76">
        <v>226.59609499999999</v>
      </c>
      <c r="U181" s="76">
        <v>226.54014000000001</v>
      </c>
      <c r="V181" s="76">
        <v>226.52839</v>
      </c>
      <c r="W181" s="76">
        <v>226.15932000000001</v>
      </c>
      <c r="X181" s="76">
        <v>226.50346500000001</v>
      </c>
      <c r="Y181" s="76">
        <v>226.49856</v>
      </c>
      <c r="Z181" s="76">
        <v>226.57232999999999</v>
      </c>
      <c r="AA181" s="76">
        <v>205.25288499999999</v>
      </c>
      <c r="AB181" s="76">
        <v>316.60191500000002</v>
      </c>
      <c r="AC181" s="76">
        <v>454.03560499999998</v>
      </c>
      <c r="AD181" s="76">
        <v>5888.4430000000002</v>
      </c>
    </row>
    <row r="182" spans="1:30" x14ac:dyDescent="0.3">
      <c r="A182" s="1"/>
      <c r="B182" s="74" t="s">
        <v>1014</v>
      </c>
      <c r="C182" s="74" t="s">
        <v>1172</v>
      </c>
      <c r="D182" s="74" t="s">
        <v>68</v>
      </c>
      <c r="E182" s="75" t="s">
        <v>584</v>
      </c>
      <c r="F182" s="76">
        <v>255.55</v>
      </c>
      <c r="G182" s="76">
        <v>252.45</v>
      </c>
      <c r="H182" s="76">
        <v>258.75</v>
      </c>
      <c r="I182" s="76">
        <v>255.05</v>
      </c>
      <c r="J182" s="76">
        <v>263.45</v>
      </c>
      <c r="K182" s="76">
        <v>266</v>
      </c>
      <c r="L182" s="76">
        <v>259.8</v>
      </c>
      <c r="M182" s="76">
        <v>254.2</v>
      </c>
      <c r="N182" s="76">
        <v>246.2</v>
      </c>
      <c r="O182" s="76">
        <v>216.2</v>
      </c>
      <c r="P182" s="76">
        <v>259.35000000000002</v>
      </c>
      <c r="Q182" s="76">
        <v>255.1</v>
      </c>
      <c r="R182" s="76">
        <v>276.85000000000002</v>
      </c>
      <c r="S182" s="76">
        <v>277.05</v>
      </c>
      <c r="T182" s="76">
        <v>268.14999999999998</v>
      </c>
      <c r="U182" s="76">
        <v>266.75</v>
      </c>
      <c r="V182" s="76">
        <v>262.35000000000002</v>
      </c>
      <c r="W182" s="76">
        <v>261.5</v>
      </c>
      <c r="X182" s="76">
        <v>253.5</v>
      </c>
      <c r="Y182" s="76">
        <v>261.35000000000002</v>
      </c>
      <c r="Z182" s="76">
        <v>241.45</v>
      </c>
      <c r="AA182" s="76">
        <v>239.7</v>
      </c>
      <c r="AB182" s="76">
        <v>236.7</v>
      </c>
      <c r="AC182" s="76">
        <v>228.75</v>
      </c>
      <c r="AD182" s="76">
        <v>6116.2</v>
      </c>
    </row>
    <row r="183" spans="1:30" x14ac:dyDescent="0.3">
      <c r="A183" s="1"/>
      <c r="B183" s="74" t="s">
        <v>1014</v>
      </c>
      <c r="C183" s="74" t="s">
        <v>1173</v>
      </c>
      <c r="D183" s="74" t="s">
        <v>68</v>
      </c>
      <c r="E183" s="75" t="s">
        <v>584</v>
      </c>
      <c r="F183" s="76">
        <v>377.4</v>
      </c>
      <c r="G183" s="76">
        <v>375.75</v>
      </c>
      <c r="H183" s="76">
        <v>370.2</v>
      </c>
      <c r="I183" s="76">
        <v>360.1</v>
      </c>
      <c r="J183" s="76">
        <v>357.95</v>
      </c>
      <c r="K183" s="76">
        <v>352.15</v>
      </c>
      <c r="L183" s="76">
        <v>354.7</v>
      </c>
      <c r="M183" s="76">
        <v>361.4</v>
      </c>
      <c r="N183" s="76">
        <v>362.3</v>
      </c>
      <c r="O183" s="76">
        <v>361.9</v>
      </c>
      <c r="P183" s="76">
        <v>363.6</v>
      </c>
      <c r="Q183" s="76">
        <v>371.5</v>
      </c>
      <c r="R183" s="76">
        <v>375.5</v>
      </c>
      <c r="S183" s="76">
        <v>372.85</v>
      </c>
      <c r="T183" s="76">
        <v>370.75</v>
      </c>
      <c r="U183" s="76">
        <v>367.45</v>
      </c>
      <c r="V183" s="76">
        <v>367.95</v>
      </c>
      <c r="W183" s="76">
        <v>368.4</v>
      </c>
      <c r="X183" s="76">
        <v>370.25</v>
      </c>
      <c r="Y183" s="76">
        <v>370.85</v>
      </c>
      <c r="Z183" s="76">
        <v>365.25</v>
      </c>
      <c r="AA183" s="76">
        <v>376.8</v>
      </c>
      <c r="AB183" s="76">
        <v>365.5</v>
      </c>
      <c r="AC183" s="76">
        <v>376.05</v>
      </c>
      <c r="AD183" s="76">
        <v>8816.5499999999993</v>
      </c>
    </row>
    <row r="184" spans="1:30" x14ac:dyDescent="0.3">
      <c r="A184" s="1"/>
      <c r="B184" s="74" t="s">
        <v>635</v>
      </c>
      <c r="C184" s="74" t="s">
        <v>1174</v>
      </c>
      <c r="D184" s="74" t="s">
        <v>230</v>
      </c>
      <c r="E184" s="75" t="s">
        <v>584</v>
      </c>
      <c r="F184" s="76">
        <v>581.24421500000005</v>
      </c>
      <c r="G184" s="76">
        <v>580.48140999999998</v>
      </c>
      <c r="H184" s="76">
        <v>583.30993999999998</v>
      </c>
      <c r="I184" s="76">
        <v>584.69979000000001</v>
      </c>
      <c r="J184" s="76">
        <v>582.71954500000004</v>
      </c>
      <c r="K184" s="76">
        <v>583.47598000000005</v>
      </c>
      <c r="L184" s="76">
        <v>581.5</v>
      </c>
      <c r="M184" s="76">
        <v>583.15356999999995</v>
      </c>
      <c r="N184" s="76">
        <v>582.44458499999996</v>
      </c>
      <c r="O184" s="76">
        <v>582.47692500000005</v>
      </c>
      <c r="P184" s="76">
        <v>422.741985</v>
      </c>
      <c r="Q184" s="76">
        <v>514.49684500000001</v>
      </c>
      <c r="R184" s="76">
        <v>503.62740500000001</v>
      </c>
      <c r="S184" s="76">
        <v>526.49712</v>
      </c>
      <c r="T184" s="76">
        <v>539.23108500000001</v>
      </c>
      <c r="U184" s="76">
        <v>507.23658499999999</v>
      </c>
      <c r="V184" s="76">
        <v>510.18359500000003</v>
      </c>
      <c r="W184" s="76">
        <v>462.80151000000001</v>
      </c>
      <c r="X184" s="76">
        <v>437.75774999999999</v>
      </c>
      <c r="Y184" s="76">
        <v>436.99858499999999</v>
      </c>
      <c r="Z184" s="76">
        <v>450.66823499999998</v>
      </c>
      <c r="AA184" s="76">
        <v>559.07709499999999</v>
      </c>
      <c r="AB184" s="76">
        <v>561.75896499999999</v>
      </c>
      <c r="AC184" s="76">
        <v>564.32745</v>
      </c>
      <c r="AD184" s="76">
        <v>12822.910169999999</v>
      </c>
    </row>
    <row r="185" spans="1:30" x14ac:dyDescent="0.3">
      <c r="A185" s="1"/>
      <c r="B185" s="212" t="s">
        <v>1175</v>
      </c>
      <c r="C185" s="212"/>
      <c r="D185" s="212"/>
      <c r="E185" s="212"/>
      <c r="F185" s="77">
        <v>1885.2046499999999</v>
      </c>
      <c r="G185" s="77">
        <v>1851.69409</v>
      </c>
      <c r="H185" s="77">
        <v>1933.34942</v>
      </c>
      <c r="I185" s="77">
        <v>2096.7552999999998</v>
      </c>
      <c r="J185" s="77">
        <v>1867.6990350000001</v>
      </c>
      <c r="K185" s="77">
        <v>1925.5925950000001</v>
      </c>
      <c r="L185" s="77">
        <v>1930.0586350000001</v>
      </c>
      <c r="M185" s="77">
        <v>1785.8565550000001</v>
      </c>
      <c r="N185" s="77">
        <v>1757.7538199999999</v>
      </c>
      <c r="O185" s="77">
        <v>1673.38454</v>
      </c>
      <c r="P185" s="77">
        <v>1695.243645</v>
      </c>
      <c r="Q185" s="77">
        <v>1804.7502300000001</v>
      </c>
      <c r="R185" s="77">
        <v>1725.57529</v>
      </c>
      <c r="S185" s="77">
        <v>1807.3978050000001</v>
      </c>
      <c r="T185" s="77">
        <v>1790.47118</v>
      </c>
      <c r="U185" s="77">
        <v>1755.8827249999999</v>
      </c>
      <c r="V185" s="77">
        <v>1674.773985</v>
      </c>
      <c r="W185" s="77">
        <v>1740.3843300000001</v>
      </c>
      <c r="X185" s="77">
        <v>1688.5752150000001</v>
      </c>
      <c r="Y185" s="77">
        <v>1681.441145</v>
      </c>
      <c r="Z185" s="77">
        <v>1678.446565</v>
      </c>
      <c r="AA185" s="77">
        <v>1755.90498</v>
      </c>
      <c r="AB185" s="77">
        <v>1878.61088</v>
      </c>
      <c r="AC185" s="77">
        <v>2123.5820549999999</v>
      </c>
      <c r="AD185" s="77">
        <v>43508.38867</v>
      </c>
    </row>
    <row r="186" spans="1:30"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x14ac:dyDescent="0.3">
      <c r="A190" s="1"/>
      <c r="B190" s="1"/>
      <c r="C190" s="1"/>
      <c r="D190" s="1"/>
      <c r="E190" s="1"/>
      <c r="F190" s="1"/>
      <c r="G190" s="1"/>
      <c r="H190" s="1"/>
      <c r="I190" s="78" t="s">
        <v>101</v>
      </c>
      <c r="J190" s="78">
        <v>775500.84</v>
      </c>
      <c r="K190" s="1"/>
      <c r="L190" s="1"/>
      <c r="M190" s="1"/>
      <c r="N190" s="1"/>
      <c r="O190" s="1"/>
      <c r="P190" s="1"/>
      <c r="Q190" s="1"/>
      <c r="R190" s="1"/>
      <c r="S190" s="1"/>
      <c r="T190" s="1"/>
      <c r="U190" s="1"/>
      <c r="V190" s="1"/>
      <c r="W190" s="1"/>
      <c r="X190" s="1"/>
      <c r="Y190" s="1"/>
      <c r="Z190" s="1"/>
      <c r="AA190" s="1"/>
      <c r="AB190" s="1"/>
      <c r="AC190" s="1"/>
      <c r="AD190" s="1"/>
    </row>
    <row r="191" spans="1:30" x14ac:dyDescent="0.3">
      <c r="A191" s="1"/>
      <c r="B191" s="1"/>
      <c r="C191" s="1"/>
      <c r="D191" s="1"/>
      <c r="E191" s="1"/>
      <c r="F191" s="1"/>
      <c r="G191" s="1"/>
      <c r="H191" s="1"/>
      <c r="I191" s="78" t="s">
        <v>120</v>
      </c>
      <c r="J191" s="78">
        <v>629680.55000000005</v>
      </c>
      <c r="K191" s="1"/>
      <c r="L191" s="1"/>
      <c r="M191" s="1"/>
      <c r="N191" s="1"/>
      <c r="O191" s="1"/>
      <c r="P191" s="1"/>
      <c r="Q191" s="1"/>
      <c r="R191" s="1"/>
      <c r="S191" s="1"/>
      <c r="T191" s="1"/>
      <c r="U191" s="1"/>
      <c r="V191" s="1"/>
      <c r="W191" s="1"/>
      <c r="X191" s="1"/>
      <c r="Y191" s="1"/>
      <c r="Z191" s="1"/>
      <c r="AA191" s="1"/>
      <c r="AB191" s="1"/>
      <c r="AC191" s="1"/>
      <c r="AD191" s="1"/>
    </row>
    <row r="192" spans="1:30" x14ac:dyDescent="0.3">
      <c r="A192" s="1"/>
      <c r="B192" s="1"/>
      <c r="C192" s="1"/>
      <c r="D192" s="1"/>
      <c r="E192" s="1"/>
      <c r="F192" s="1"/>
      <c r="G192" s="1"/>
      <c r="H192" s="1"/>
      <c r="I192" s="78" t="s">
        <v>590</v>
      </c>
      <c r="J192" s="78">
        <v>476208.26</v>
      </c>
      <c r="K192" s="1"/>
      <c r="L192" s="1"/>
      <c r="M192" s="1"/>
      <c r="N192" s="1"/>
      <c r="O192" s="1"/>
      <c r="P192" s="1"/>
      <c r="Q192" s="1"/>
      <c r="R192" s="1"/>
      <c r="S192" s="1"/>
      <c r="T192" s="1"/>
      <c r="U192" s="1"/>
      <c r="V192" s="1"/>
      <c r="W192" s="1"/>
      <c r="X192" s="1"/>
      <c r="Y192" s="1"/>
      <c r="Z192" s="1"/>
      <c r="AA192" s="1"/>
      <c r="AB192" s="1"/>
      <c r="AC192" s="1"/>
      <c r="AD192" s="1"/>
    </row>
    <row r="193" spans="1:30" x14ac:dyDescent="0.3">
      <c r="A193" s="1"/>
      <c r="B193" s="1"/>
      <c r="C193" s="1"/>
      <c r="D193" s="1"/>
      <c r="E193" s="1"/>
      <c r="F193" s="1"/>
      <c r="G193" s="1"/>
      <c r="H193" s="1"/>
      <c r="I193" s="78" t="s">
        <v>84</v>
      </c>
      <c r="J193" s="78">
        <v>337075.45</v>
      </c>
      <c r="K193" s="1"/>
      <c r="L193" s="1"/>
      <c r="M193" s="1"/>
      <c r="N193" s="1"/>
      <c r="O193" s="1"/>
      <c r="P193" s="1"/>
      <c r="Q193" s="1"/>
      <c r="R193" s="1"/>
      <c r="S193" s="1"/>
      <c r="T193" s="1"/>
      <c r="U193" s="1"/>
      <c r="V193" s="1"/>
      <c r="W193" s="1"/>
      <c r="X193" s="1"/>
      <c r="Y193" s="1"/>
      <c r="Z193" s="1"/>
      <c r="AA193" s="1"/>
      <c r="AB193" s="1"/>
      <c r="AC193" s="1"/>
      <c r="AD193" s="1"/>
    </row>
    <row r="194" spans="1:30" x14ac:dyDescent="0.3">
      <c r="A194" s="1"/>
      <c r="B194" s="1"/>
      <c r="C194" s="1"/>
      <c r="D194" s="1"/>
      <c r="E194" s="1"/>
      <c r="F194" s="1"/>
      <c r="G194" s="1"/>
      <c r="H194" s="1"/>
      <c r="I194" s="78" t="s">
        <v>594</v>
      </c>
      <c r="J194" s="78">
        <v>247807.95</v>
      </c>
      <c r="K194" s="1"/>
      <c r="L194" s="1"/>
      <c r="M194" s="1"/>
      <c r="N194" s="1"/>
      <c r="O194" s="1"/>
      <c r="P194" s="1"/>
      <c r="Q194" s="1"/>
      <c r="R194" s="1"/>
      <c r="S194" s="1"/>
      <c r="T194" s="1"/>
      <c r="U194" s="1"/>
      <c r="V194" s="1"/>
      <c r="W194" s="1"/>
      <c r="X194" s="1"/>
      <c r="Y194" s="1"/>
      <c r="Z194" s="1"/>
      <c r="AA194" s="1"/>
      <c r="AB194" s="1"/>
      <c r="AC194" s="1"/>
      <c r="AD194" s="1"/>
    </row>
    <row r="195" spans="1:30" x14ac:dyDescent="0.3">
      <c r="A195" s="1"/>
      <c r="B195" s="1"/>
      <c r="C195" s="1"/>
      <c r="D195" s="1"/>
      <c r="E195" s="1"/>
      <c r="F195" s="1"/>
      <c r="G195" s="1"/>
      <c r="H195" s="1"/>
      <c r="I195" s="78" t="s">
        <v>141</v>
      </c>
      <c r="J195" s="78">
        <v>211069.95</v>
      </c>
      <c r="K195" s="1"/>
      <c r="L195" s="1"/>
      <c r="M195" s="1"/>
      <c r="N195" s="1"/>
      <c r="O195" s="1"/>
      <c r="P195" s="1"/>
      <c r="Q195" s="1"/>
      <c r="R195" s="1"/>
      <c r="S195" s="1"/>
      <c r="T195" s="1"/>
      <c r="U195" s="1"/>
      <c r="V195" s="1"/>
      <c r="W195" s="1"/>
      <c r="X195" s="1"/>
      <c r="Y195" s="1"/>
      <c r="Z195" s="1"/>
      <c r="AA195" s="1"/>
      <c r="AB195" s="1"/>
      <c r="AC195" s="1"/>
      <c r="AD195" s="1"/>
    </row>
    <row r="196" spans="1:30" x14ac:dyDescent="0.3">
      <c r="A196" s="1"/>
      <c r="B196" s="1"/>
      <c r="C196" s="1"/>
      <c r="D196" s="1"/>
      <c r="E196" s="1"/>
      <c r="F196" s="1"/>
      <c r="G196" s="1"/>
      <c r="H196" s="1"/>
      <c r="I196" s="78" t="s">
        <v>113</v>
      </c>
      <c r="J196" s="78">
        <v>186353.05</v>
      </c>
      <c r="K196" s="1"/>
      <c r="L196" s="1"/>
      <c r="M196" s="1"/>
      <c r="N196" s="1"/>
      <c r="O196" s="1"/>
      <c r="P196" s="1"/>
      <c r="Q196" s="1"/>
      <c r="R196" s="1"/>
      <c r="S196" s="1"/>
      <c r="T196" s="1"/>
      <c r="U196" s="1"/>
      <c r="V196" s="1"/>
      <c r="W196" s="1"/>
      <c r="X196" s="1"/>
      <c r="Y196" s="1"/>
      <c r="Z196" s="1"/>
      <c r="AA196" s="1"/>
      <c r="AB196" s="1"/>
      <c r="AC196" s="1"/>
      <c r="AD196" s="1"/>
    </row>
    <row r="197" spans="1:30" x14ac:dyDescent="0.3">
      <c r="A197" s="1"/>
      <c r="B197" s="1"/>
      <c r="C197" s="1"/>
      <c r="D197" s="1"/>
      <c r="E197" s="1"/>
      <c r="F197" s="1"/>
      <c r="G197" s="1"/>
      <c r="H197" s="1"/>
      <c r="I197" s="78" t="s">
        <v>65</v>
      </c>
      <c r="J197" s="78">
        <v>117268.25</v>
      </c>
      <c r="K197" s="1"/>
      <c r="L197" s="1"/>
      <c r="M197" s="1"/>
      <c r="N197" s="1"/>
      <c r="O197" s="1"/>
      <c r="P197" s="1"/>
      <c r="Q197" s="1"/>
      <c r="R197" s="1"/>
      <c r="S197" s="1"/>
      <c r="T197" s="1"/>
      <c r="U197" s="1"/>
      <c r="V197" s="1"/>
      <c r="W197" s="1"/>
      <c r="X197" s="1"/>
      <c r="Y197" s="1"/>
      <c r="Z197" s="1"/>
      <c r="AA197" s="1"/>
      <c r="AB197" s="1"/>
      <c r="AC197" s="1"/>
      <c r="AD197" s="1"/>
    </row>
    <row r="198" spans="1:30" x14ac:dyDescent="0.3">
      <c r="A198" s="1"/>
      <c r="B198" s="1"/>
      <c r="C198" s="1"/>
      <c r="D198" s="1"/>
      <c r="E198" s="1"/>
      <c r="F198" s="1"/>
      <c r="G198" s="1"/>
      <c r="H198" s="1"/>
      <c r="I198" s="78" t="s">
        <v>14</v>
      </c>
      <c r="J198" s="78">
        <v>104964.1</v>
      </c>
      <c r="K198" s="1"/>
      <c r="L198" s="1"/>
      <c r="M198" s="1"/>
      <c r="N198" s="1"/>
      <c r="O198" s="1"/>
      <c r="P198" s="1"/>
      <c r="Q198" s="1"/>
      <c r="R198" s="1"/>
      <c r="S198" s="1"/>
      <c r="T198" s="1"/>
      <c r="U198" s="1"/>
      <c r="V198" s="1"/>
      <c r="W198" s="1"/>
      <c r="X198" s="1"/>
      <c r="Y198" s="1"/>
      <c r="Z198" s="1"/>
      <c r="AA198" s="1"/>
      <c r="AB198" s="1"/>
      <c r="AC198" s="1"/>
      <c r="AD198" s="1"/>
    </row>
    <row r="199" spans="1:30" x14ac:dyDescent="0.3">
      <c r="A199" s="1"/>
      <c r="B199" s="1"/>
      <c r="C199" s="1"/>
      <c r="D199" s="1"/>
      <c r="E199" s="1"/>
      <c r="F199" s="1"/>
      <c r="G199" s="1"/>
      <c r="H199" s="1"/>
      <c r="I199" s="78" t="s">
        <v>591</v>
      </c>
      <c r="J199" s="78">
        <v>94081.85</v>
      </c>
      <c r="K199" s="1"/>
      <c r="L199" s="1"/>
      <c r="M199" s="1"/>
      <c r="N199" s="1"/>
      <c r="O199" s="1"/>
      <c r="P199" s="1"/>
      <c r="Q199" s="1"/>
      <c r="R199" s="1"/>
      <c r="S199" s="1"/>
      <c r="T199" s="1"/>
      <c r="U199" s="1"/>
      <c r="V199" s="1"/>
      <c r="W199" s="1"/>
      <c r="X199" s="1"/>
      <c r="Y199" s="1"/>
      <c r="Z199" s="1"/>
      <c r="AA199" s="1"/>
      <c r="AB199" s="1"/>
      <c r="AC199" s="1"/>
      <c r="AD199" s="1"/>
    </row>
    <row r="200" spans="1:30" x14ac:dyDescent="0.3">
      <c r="A200" s="1"/>
      <c r="B200" s="1"/>
      <c r="C200" s="1"/>
      <c r="D200" s="1"/>
      <c r="E200" s="1"/>
      <c r="F200" s="1"/>
      <c r="G200" s="1"/>
      <c r="H200" s="1"/>
      <c r="I200" s="78" t="s">
        <v>70</v>
      </c>
      <c r="J200" s="78">
        <v>90823.375</v>
      </c>
      <c r="K200" s="1"/>
      <c r="L200" s="1"/>
      <c r="M200" s="1"/>
      <c r="N200" s="1"/>
      <c r="O200" s="1"/>
      <c r="P200" s="1"/>
      <c r="Q200" s="1"/>
      <c r="R200" s="1"/>
      <c r="S200" s="1"/>
      <c r="T200" s="1"/>
      <c r="U200" s="1"/>
      <c r="V200" s="1"/>
      <c r="W200" s="1"/>
      <c r="X200" s="1"/>
      <c r="Y200" s="1"/>
      <c r="Z200" s="1"/>
      <c r="AA200" s="1"/>
      <c r="AB200" s="1"/>
      <c r="AC200" s="1"/>
      <c r="AD200" s="1"/>
    </row>
    <row r="201" spans="1:30" x14ac:dyDescent="0.3">
      <c r="A201" s="1"/>
      <c r="B201" s="1"/>
      <c r="C201" s="1"/>
      <c r="D201" s="1"/>
      <c r="E201" s="1"/>
      <c r="F201" s="1"/>
      <c r="G201" s="1"/>
      <c r="H201" s="1"/>
      <c r="I201" s="78" t="s">
        <v>592</v>
      </c>
      <c r="J201" s="78">
        <v>62932.95</v>
      </c>
      <c r="K201" s="1"/>
      <c r="L201" s="1"/>
      <c r="M201" s="1"/>
      <c r="N201" s="1"/>
      <c r="O201" s="1"/>
      <c r="P201" s="1"/>
      <c r="Q201" s="1"/>
      <c r="R201" s="1"/>
      <c r="S201" s="1"/>
      <c r="T201" s="1"/>
      <c r="U201" s="1"/>
      <c r="V201" s="1"/>
      <c r="W201" s="1"/>
      <c r="X201" s="1"/>
      <c r="Y201" s="1"/>
      <c r="Z201" s="1"/>
      <c r="AA201" s="1"/>
      <c r="AB201" s="1"/>
      <c r="AC201" s="1"/>
      <c r="AD201" s="1"/>
    </row>
    <row r="202" spans="1:30" x14ac:dyDescent="0.3">
      <c r="A202" s="1"/>
      <c r="B202" s="1"/>
      <c r="C202" s="1"/>
      <c r="D202" s="1"/>
      <c r="E202" s="1"/>
      <c r="F202" s="1"/>
      <c r="G202" s="1"/>
      <c r="H202" s="1"/>
      <c r="I202" s="78" t="s">
        <v>598</v>
      </c>
      <c r="J202" s="78">
        <v>51258.425000000003</v>
      </c>
      <c r="K202" s="1"/>
      <c r="L202" s="1"/>
      <c r="M202" s="1"/>
      <c r="N202" s="1"/>
      <c r="O202" s="1"/>
      <c r="P202" s="1"/>
      <c r="Q202" s="1"/>
      <c r="R202" s="1"/>
      <c r="S202" s="1"/>
      <c r="T202" s="1"/>
      <c r="U202" s="1"/>
      <c r="V202" s="1"/>
      <c r="W202" s="1"/>
      <c r="X202" s="1"/>
      <c r="Y202" s="1"/>
      <c r="Z202" s="1"/>
      <c r="AA202" s="1"/>
      <c r="AB202" s="1"/>
      <c r="AC202" s="1"/>
      <c r="AD202" s="1"/>
    </row>
    <row r="203" spans="1:30" x14ac:dyDescent="0.3">
      <c r="A203" s="1"/>
      <c r="B203" s="1"/>
      <c r="C203" s="1"/>
      <c r="D203" s="1"/>
      <c r="E203" s="1"/>
      <c r="F203" s="1"/>
      <c r="G203" s="1"/>
      <c r="H203" s="1"/>
      <c r="I203" s="78" t="s">
        <v>603</v>
      </c>
      <c r="J203" s="78">
        <v>50876.9</v>
      </c>
      <c r="K203" s="1"/>
      <c r="L203" s="1"/>
      <c r="M203" s="1"/>
      <c r="N203" s="1"/>
      <c r="O203" s="1"/>
      <c r="P203" s="1"/>
      <c r="Q203" s="1"/>
      <c r="R203" s="1"/>
      <c r="S203" s="1"/>
      <c r="T203" s="1"/>
      <c r="U203" s="1"/>
      <c r="V203" s="1"/>
      <c r="W203" s="1"/>
      <c r="X203" s="1"/>
      <c r="Y203" s="1"/>
      <c r="Z203" s="1"/>
      <c r="AA203" s="1"/>
      <c r="AB203" s="1"/>
      <c r="AC203" s="1"/>
      <c r="AD203" s="1"/>
    </row>
    <row r="204" spans="1:30" x14ac:dyDescent="0.3">
      <c r="A204" s="1"/>
      <c r="B204" s="1"/>
      <c r="C204" s="1"/>
      <c r="D204" s="1"/>
      <c r="E204" s="1"/>
      <c r="F204" s="1"/>
      <c r="G204" s="1"/>
      <c r="H204" s="1"/>
      <c r="I204" s="78" t="s">
        <v>147</v>
      </c>
      <c r="J204" s="78">
        <v>48423.39</v>
      </c>
      <c r="K204" s="1"/>
      <c r="L204" s="1"/>
      <c r="M204" s="1"/>
      <c r="N204" s="1"/>
      <c r="O204" s="1"/>
      <c r="P204" s="1"/>
      <c r="Q204" s="1"/>
      <c r="R204" s="1"/>
      <c r="S204" s="1"/>
      <c r="T204" s="1"/>
      <c r="U204" s="1"/>
      <c r="V204" s="1"/>
      <c r="W204" s="1"/>
      <c r="X204" s="1"/>
      <c r="Y204" s="1"/>
      <c r="Z204" s="1"/>
      <c r="AA204" s="1"/>
      <c r="AB204" s="1"/>
      <c r="AC204" s="1"/>
      <c r="AD204" s="1"/>
    </row>
    <row r="205" spans="1:30" x14ac:dyDescent="0.3">
      <c r="A205" s="1"/>
      <c r="B205" s="1"/>
      <c r="C205" s="1"/>
      <c r="D205" s="1"/>
      <c r="E205" s="1"/>
      <c r="F205" s="1"/>
      <c r="G205" s="1"/>
      <c r="H205" s="1"/>
      <c r="I205" s="78" t="s">
        <v>599</v>
      </c>
      <c r="J205" s="78">
        <v>45894.400000000001</v>
      </c>
      <c r="K205" s="1"/>
      <c r="L205" s="1"/>
      <c r="M205" s="1"/>
      <c r="N205" s="1"/>
      <c r="O205" s="1"/>
      <c r="P205" s="1"/>
      <c r="Q205" s="1"/>
      <c r="R205" s="1"/>
      <c r="S205" s="1"/>
      <c r="T205" s="1"/>
      <c r="U205" s="1"/>
      <c r="V205" s="1"/>
      <c r="W205" s="1"/>
      <c r="X205" s="1"/>
      <c r="Y205" s="1"/>
      <c r="Z205" s="1"/>
      <c r="AA205" s="1"/>
      <c r="AB205" s="1"/>
      <c r="AC205" s="1"/>
      <c r="AD205" s="1"/>
    </row>
    <row r="206" spans="1:30" x14ac:dyDescent="0.3">
      <c r="A206" s="1"/>
      <c r="B206" s="1"/>
      <c r="C206" s="1"/>
      <c r="D206" s="1"/>
      <c r="E206" s="1"/>
      <c r="F206" s="1"/>
      <c r="G206" s="1"/>
      <c r="H206" s="1"/>
      <c r="I206" s="78" t="s">
        <v>595</v>
      </c>
      <c r="J206" s="78">
        <v>41278.050000000003</v>
      </c>
      <c r="K206" s="1"/>
      <c r="L206" s="1"/>
      <c r="M206" s="1"/>
      <c r="N206" s="1"/>
      <c r="O206" s="1"/>
      <c r="P206" s="1"/>
      <c r="Q206" s="1"/>
      <c r="R206" s="1"/>
      <c r="S206" s="1"/>
      <c r="T206" s="1"/>
      <c r="U206" s="1"/>
      <c r="V206" s="1"/>
      <c r="W206" s="1"/>
      <c r="X206" s="1"/>
      <c r="Y206" s="1"/>
      <c r="Z206" s="1"/>
      <c r="AA206" s="1"/>
      <c r="AB206" s="1"/>
      <c r="AC206" s="1"/>
      <c r="AD206" s="1"/>
    </row>
    <row r="207" spans="1:30" x14ac:dyDescent="0.3">
      <c r="A207" s="1"/>
      <c r="B207" s="1"/>
      <c r="C207" s="1"/>
      <c r="D207" s="1"/>
      <c r="E207" s="1"/>
      <c r="F207" s="1"/>
      <c r="G207" s="1"/>
      <c r="H207" s="1"/>
      <c r="I207" s="78" t="s">
        <v>627</v>
      </c>
      <c r="J207" s="78">
        <v>39699.1</v>
      </c>
      <c r="K207" s="1"/>
      <c r="L207" s="1"/>
      <c r="M207" s="1"/>
      <c r="N207" s="1"/>
      <c r="O207" s="1"/>
      <c r="P207" s="1"/>
      <c r="Q207" s="1"/>
      <c r="R207" s="1"/>
      <c r="S207" s="1"/>
      <c r="T207" s="1"/>
      <c r="U207" s="1"/>
      <c r="V207" s="1"/>
      <c r="W207" s="1"/>
      <c r="X207" s="1"/>
      <c r="Y207" s="1"/>
      <c r="Z207" s="1"/>
      <c r="AA207" s="1"/>
      <c r="AB207" s="1"/>
      <c r="AC207" s="1"/>
      <c r="AD207" s="1"/>
    </row>
    <row r="208" spans="1:30" x14ac:dyDescent="0.3">
      <c r="A208" s="1"/>
      <c r="B208" s="1"/>
      <c r="C208" s="1"/>
      <c r="D208" s="1"/>
      <c r="E208" s="1"/>
      <c r="F208" s="1"/>
      <c r="G208" s="1"/>
      <c r="H208" s="1"/>
      <c r="I208" s="78" t="s">
        <v>274</v>
      </c>
      <c r="J208" s="78">
        <v>39371.050000000003</v>
      </c>
      <c r="K208" s="1"/>
      <c r="L208" s="1"/>
      <c r="M208" s="1"/>
      <c r="N208" s="1"/>
      <c r="O208" s="1"/>
      <c r="P208" s="1"/>
      <c r="Q208" s="1"/>
      <c r="R208" s="1"/>
      <c r="S208" s="1"/>
      <c r="T208" s="1"/>
      <c r="U208" s="1"/>
      <c r="V208" s="1"/>
      <c r="W208" s="1"/>
      <c r="X208" s="1"/>
      <c r="Y208" s="1"/>
      <c r="Z208" s="1"/>
      <c r="AA208" s="1"/>
      <c r="AB208" s="1"/>
      <c r="AC208" s="1"/>
      <c r="AD208" s="1"/>
    </row>
    <row r="209" spans="1:30" x14ac:dyDescent="0.3">
      <c r="A209" s="1"/>
      <c r="B209" s="1"/>
      <c r="C209" s="1"/>
      <c r="D209" s="1"/>
      <c r="E209" s="1"/>
      <c r="F209" s="1"/>
      <c r="G209" s="1"/>
      <c r="H209" s="1"/>
      <c r="I209" s="78" t="s">
        <v>617</v>
      </c>
      <c r="J209" s="78">
        <v>37195.800000000003</v>
      </c>
      <c r="K209" s="1"/>
      <c r="L209" s="1"/>
      <c r="M209" s="1"/>
      <c r="N209" s="1"/>
      <c r="O209" s="1"/>
      <c r="P209" s="1"/>
      <c r="Q209" s="1"/>
      <c r="R209" s="1"/>
      <c r="S209" s="1"/>
      <c r="T209" s="1"/>
      <c r="U209" s="1"/>
      <c r="V209" s="1"/>
      <c r="W209" s="1"/>
      <c r="X209" s="1"/>
      <c r="Y209" s="1"/>
      <c r="Z209" s="1"/>
      <c r="AA209" s="1"/>
      <c r="AB209" s="1"/>
      <c r="AC209" s="1"/>
      <c r="AD209" s="1"/>
    </row>
    <row r="210" spans="1:30" x14ac:dyDescent="0.3">
      <c r="A210" s="1"/>
      <c r="B210" s="1"/>
      <c r="C210" s="1"/>
      <c r="D210" s="1"/>
      <c r="E210" s="1"/>
      <c r="F210" s="1"/>
      <c r="G210" s="1"/>
      <c r="H210" s="1"/>
      <c r="I210" s="78" t="s">
        <v>625</v>
      </c>
      <c r="J210" s="78">
        <v>34514.35</v>
      </c>
      <c r="K210" s="1"/>
      <c r="L210" s="1"/>
      <c r="M210" s="1"/>
      <c r="N210" s="1"/>
      <c r="O210" s="1"/>
      <c r="P210" s="1"/>
      <c r="Q210" s="1"/>
      <c r="R210" s="1"/>
      <c r="S210" s="1"/>
      <c r="T210" s="1"/>
      <c r="U210" s="1"/>
      <c r="V210" s="1"/>
      <c r="W210" s="1"/>
      <c r="X210" s="1"/>
      <c r="Y210" s="1"/>
      <c r="Z210" s="1"/>
      <c r="AA210" s="1"/>
      <c r="AB210" s="1"/>
      <c r="AC210" s="1"/>
      <c r="AD210" s="1"/>
    </row>
    <row r="211" spans="1:30" x14ac:dyDescent="0.3">
      <c r="A211" s="1"/>
      <c r="B211" s="1"/>
      <c r="C211" s="1"/>
      <c r="D211" s="1"/>
      <c r="E211" s="1"/>
      <c r="F211" s="1"/>
      <c r="G211" s="1"/>
      <c r="H211" s="1"/>
      <c r="I211" s="78" t="s">
        <v>632</v>
      </c>
      <c r="J211" s="78">
        <v>31338.044999999998</v>
      </c>
      <c r="K211" s="1"/>
      <c r="L211" s="1"/>
      <c r="M211" s="1"/>
      <c r="N211" s="1"/>
      <c r="O211" s="1"/>
      <c r="P211" s="1"/>
      <c r="Q211" s="1"/>
      <c r="R211" s="1"/>
      <c r="S211" s="1"/>
      <c r="T211" s="1"/>
      <c r="U211" s="1"/>
      <c r="V211" s="1"/>
      <c r="W211" s="1"/>
      <c r="X211" s="1"/>
      <c r="Y211" s="1"/>
      <c r="Z211" s="1"/>
      <c r="AA211" s="1"/>
      <c r="AB211" s="1"/>
      <c r="AC211" s="1"/>
      <c r="AD211" s="1"/>
    </row>
    <row r="212" spans="1:30" x14ac:dyDescent="0.3">
      <c r="A212" s="1"/>
      <c r="B212" s="1"/>
      <c r="C212" s="1"/>
      <c r="D212" s="1"/>
      <c r="E212" s="1"/>
      <c r="F212" s="1"/>
      <c r="G212" s="1"/>
      <c r="H212" s="1"/>
      <c r="I212" s="78" t="s">
        <v>98</v>
      </c>
      <c r="J212" s="78">
        <v>30631.15</v>
      </c>
      <c r="K212" s="1"/>
      <c r="L212" s="1"/>
      <c r="M212" s="1"/>
      <c r="N212" s="1"/>
      <c r="O212" s="1"/>
      <c r="P212" s="1"/>
      <c r="Q212" s="1"/>
      <c r="R212" s="1"/>
      <c r="S212" s="1"/>
      <c r="T212" s="1"/>
      <c r="U212" s="1"/>
      <c r="V212" s="1"/>
      <c r="W212" s="1"/>
      <c r="X212" s="1"/>
      <c r="Y212" s="1"/>
      <c r="Z212" s="1"/>
      <c r="AA212" s="1"/>
      <c r="AB212" s="1"/>
      <c r="AC212" s="1"/>
      <c r="AD212" s="1"/>
    </row>
    <row r="213" spans="1:30" x14ac:dyDescent="0.3">
      <c r="A213" s="1"/>
      <c r="B213" s="1"/>
      <c r="C213" s="1"/>
      <c r="D213" s="1"/>
      <c r="E213" s="1"/>
      <c r="F213" s="1"/>
      <c r="G213" s="1"/>
      <c r="H213" s="1"/>
      <c r="I213" s="78" t="s">
        <v>345</v>
      </c>
      <c r="J213" s="78">
        <v>20406.101500000001</v>
      </c>
      <c r="K213" s="1"/>
      <c r="L213" s="1"/>
      <c r="M213" s="1"/>
      <c r="N213" s="1"/>
      <c r="O213" s="1"/>
      <c r="P213" s="1"/>
      <c r="Q213" s="1"/>
      <c r="R213" s="1"/>
      <c r="S213" s="1"/>
      <c r="T213" s="1"/>
      <c r="U213" s="1"/>
      <c r="V213" s="1"/>
      <c r="W213" s="1"/>
      <c r="X213" s="1"/>
      <c r="Y213" s="1"/>
      <c r="Z213" s="1"/>
      <c r="AA213" s="1"/>
      <c r="AB213" s="1"/>
      <c r="AC213" s="1"/>
      <c r="AD213" s="1"/>
    </row>
    <row r="214" spans="1:30" x14ac:dyDescent="0.3">
      <c r="A214" s="1"/>
      <c r="B214" s="1"/>
      <c r="C214" s="1"/>
      <c r="D214" s="1"/>
      <c r="E214" s="1"/>
      <c r="F214" s="1"/>
      <c r="G214" s="1"/>
      <c r="H214" s="1"/>
      <c r="I214" s="78" t="s">
        <v>633</v>
      </c>
      <c r="J214" s="78">
        <v>18285.150000000001</v>
      </c>
      <c r="K214" s="1"/>
      <c r="L214" s="1"/>
      <c r="M214" s="1"/>
      <c r="N214" s="1"/>
      <c r="O214" s="1"/>
      <c r="P214" s="1"/>
      <c r="Q214" s="1"/>
      <c r="R214" s="1"/>
      <c r="S214" s="1"/>
      <c r="T214" s="1"/>
      <c r="U214" s="1"/>
      <c r="V214" s="1"/>
      <c r="W214" s="1"/>
      <c r="X214" s="1"/>
      <c r="Y214" s="1"/>
      <c r="Z214" s="1"/>
      <c r="AA214" s="1"/>
      <c r="AB214" s="1"/>
      <c r="AC214" s="1"/>
      <c r="AD214" s="1"/>
    </row>
    <row r="215" spans="1:30" x14ac:dyDescent="0.3">
      <c r="A215" s="1"/>
      <c r="B215" s="1"/>
      <c r="C215" s="1"/>
      <c r="D215" s="1"/>
      <c r="E215" s="1"/>
      <c r="F215" s="1"/>
      <c r="G215" s="1"/>
      <c r="H215" s="1"/>
      <c r="I215" s="78" t="s">
        <v>79</v>
      </c>
      <c r="J215" s="78">
        <v>16982.849999999999</v>
      </c>
      <c r="K215" s="1"/>
      <c r="L215" s="1"/>
      <c r="M215" s="1"/>
      <c r="N215" s="1"/>
      <c r="O215" s="1"/>
      <c r="P215" s="1"/>
      <c r="Q215" s="1"/>
      <c r="R215" s="1"/>
      <c r="S215" s="1"/>
      <c r="T215" s="1"/>
      <c r="U215" s="1"/>
      <c r="V215" s="1"/>
      <c r="W215" s="1"/>
      <c r="X215" s="1"/>
      <c r="Y215" s="1"/>
      <c r="Z215" s="1"/>
      <c r="AA215" s="1"/>
      <c r="AB215" s="1"/>
      <c r="AC215" s="1"/>
      <c r="AD215" s="1"/>
    </row>
    <row r="216" spans="1:30" x14ac:dyDescent="0.3">
      <c r="A216" s="1"/>
      <c r="B216" s="1"/>
      <c r="C216" s="1"/>
      <c r="D216" s="1"/>
      <c r="E216" s="1"/>
      <c r="F216" s="1"/>
      <c r="G216" s="1"/>
      <c r="H216" s="1"/>
      <c r="I216" s="78" t="s">
        <v>626</v>
      </c>
      <c r="J216" s="78">
        <v>16083.15</v>
      </c>
      <c r="K216" s="1"/>
      <c r="L216" s="1"/>
      <c r="M216" s="1"/>
      <c r="N216" s="1"/>
      <c r="O216" s="1"/>
      <c r="P216" s="1"/>
      <c r="Q216" s="1"/>
      <c r="R216" s="1"/>
      <c r="S216" s="1"/>
      <c r="T216" s="1"/>
      <c r="U216" s="1"/>
      <c r="V216" s="1"/>
      <c r="W216" s="1"/>
      <c r="X216" s="1"/>
      <c r="Y216" s="1"/>
      <c r="Z216" s="1"/>
      <c r="AA216" s="1"/>
      <c r="AB216" s="1"/>
      <c r="AC216" s="1"/>
      <c r="AD216" s="1"/>
    </row>
    <row r="217" spans="1:30" x14ac:dyDescent="0.3">
      <c r="A217" s="1"/>
      <c r="B217" s="1"/>
      <c r="C217" s="1"/>
      <c r="D217" s="1"/>
      <c r="E217" s="1"/>
      <c r="F217" s="1"/>
      <c r="G217" s="1"/>
      <c r="H217" s="1"/>
      <c r="I217" s="78" t="s">
        <v>631</v>
      </c>
      <c r="J217" s="78">
        <v>15979</v>
      </c>
      <c r="K217" s="1"/>
      <c r="L217" s="1"/>
      <c r="M217" s="1"/>
      <c r="N217" s="1"/>
      <c r="O217" s="1"/>
      <c r="P217" s="1"/>
      <c r="Q217" s="1"/>
      <c r="R217" s="1"/>
      <c r="S217" s="1"/>
      <c r="T217" s="1"/>
      <c r="U217" s="1"/>
      <c r="V217" s="1"/>
      <c r="W217" s="1"/>
      <c r="X217" s="1"/>
      <c r="Y217" s="1"/>
      <c r="Z217" s="1"/>
      <c r="AA217" s="1"/>
      <c r="AB217" s="1"/>
      <c r="AC217" s="1"/>
      <c r="AD217" s="1"/>
    </row>
    <row r="218" spans="1:30" x14ac:dyDescent="0.3">
      <c r="A218" s="1"/>
      <c r="B218" s="1"/>
      <c r="C218" s="1"/>
      <c r="D218" s="1"/>
      <c r="E218" s="1"/>
      <c r="F218" s="1"/>
      <c r="G218" s="1"/>
      <c r="H218" s="1"/>
      <c r="I218" s="78" t="s">
        <v>604</v>
      </c>
      <c r="J218" s="78">
        <v>14571.2</v>
      </c>
      <c r="K218" s="1"/>
      <c r="L218" s="1"/>
      <c r="M218" s="1"/>
      <c r="N218" s="1"/>
      <c r="O218" s="1"/>
      <c r="P218" s="1"/>
      <c r="Q218" s="1"/>
      <c r="R218" s="1"/>
      <c r="S218" s="1"/>
      <c r="T218" s="1"/>
      <c r="U218" s="1"/>
      <c r="V218" s="1"/>
      <c r="W218" s="1"/>
      <c r="X218" s="1"/>
      <c r="Y218" s="1"/>
      <c r="Z218" s="1"/>
      <c r="AA218" s="1"/>
      <c r="AB218" s="1"/>
      <c r="AC218" s="1"/>
      <c r="AD218" s="1"/>
    </row>
    <row r="219" spans="1:30" x14ac:dyDescent="0.3">
      <c r="A219" s="1"/>
      <c r="B219" s="1"/>
      <c r="C219" s="1"/>
      <c r="D219" s="1"/>
      <c r="E219" s="1"/>
      <c r="F219" s="1"/>
      <c r="G219" s="1"/>
      <c r="H219" s="1"/>
      <c r="I219" s="78" t="s">
        <v>616</v>
      </c>
      <c r="J219" s="78">
        <v>13092.1</v>
      </c>
      <c r="K219" s="1"/>
      <c r="L219" s="1"/>
      <c r="M219" s="1"/>
      <c r="N219" s="1"/>
      <c r="O219" s="1"/>
      <c r="P219" s="1"/>
      <c r="Q219" s="1"/>
      <c r="R219" s="1"/>
      <c r="S219" s="1"/>
      <c r="T219" s="1"/>
      <c r="U219" s="1"/>
      <c r="V219" s="1"/>
      <c r="W219" s="1"/>
      <c r="X219" s="1"/>
      <c r="Y219" s="1"/>
      <c r="Z219" s="1"/>
      <c r="AA219" s="1"/>
      <c r="AB219" s="1"/>
      <c r="AC219" s="1"/>
      <c r="AD219" s="1"/>
    </row>
    <row r="220" spans="1:30" x14ac:dyDescent="0.3">
      <c r="A220" s="1"/>
      <c r="B220" s="1"/>
      <c r="C220" s="1"/>
      <c r="D220" s="1"/>
      <c r="E220" s="1"/>
      <c r="F220" s="1"/>
      <c r="G220" s="1"/>
      <c r="H220" s="1"/>
      <c r="I220" s="78" t="s">
        <v>610</v>
      </c>
      <c r="J220" s="78">
        <v>11552.95</v>
      </c>
      <c r="K220" s="1"/>
      <c r="L220" s="1"/>
      <c r="M220" s="1"/>
      <c r="N220" s="1"/>
      <c r="O220" s="1"/>
      <c r="P220" s="1"/>
      <c r="Q220" s="1"/>
      <c r="R220" s="1"/>
      <c r="S220" s="1"/>
      <c r="T220" s="1"/>
      <c r="U220" s="1"/>
      <c r="V220" s="1"/>
      <c r="W220" s="1"/>
      <c r="X220" s="1"/>
      <c r="Y220" s="1"/>
      <c r="Z220" s="1"/>
      <c r="AA220" s="1"/>
      <c r="AB220" s="1"/>
      <c r="AC220" s="1"/>
      <c r="AD220" s="1"/>
    </row>
    <row r="221" spans="1:30" x14ac:dyDescent="0.3">
      <c r="A221" s="1"/>
      <c r="B221" s="1"/>
      <c r="C221" s="1"/>
      <c r="D221" s="1"/>
      <c r="E221" s="1"/>
      <c r="F221" s="1"/>
      <c r="G221" s="1"/>
      <c r="H221" s="1"/>
      <c r="I221" s="78" t="s">
        <v>597</v>
      </c>
      <c r="J221" s="78">
        <v>11331.588485</v>
      </c>
      <c r="K221" s="1"/>
      <c r="L221" s="1"/>
      <c r="M221" s="1"/>
      <c r="N221" s="1"/>
      <c r="O221" s="1"/>
      <c r="P221" s="1"/>
      <c r="Q221" s="1"/>
      <c r="R221" s="1"/>
      <c r="S221" s="1"/>
      <c r="T221" s="1"/>
      <c r="U221" s="1"/>
      <c r="V221" s="1"/>
      <c r="W221" s="1"/>
      <c r="X221" s="1"/>
      <c r="Y221" s="1"/>
      <c r="Z221" s="1"/>
      <c r="AA221" s="1"/>
      <c r="AB221" s="1"/>
      <c r="AC221" s="1"/>
      <c r="AD221" s="1"/>
    </row>
    <row r="222" spans="1:30" x14ac:dyDescent="0.3">
      <c r="A222" s="1"/>
      <c r="B222" s="1"/>
      <c r="C222" s="1"/>
      <c r="D222" s="1"/>
      <c r="E222" s="1"/>
      <c r="F222" s="1"/>
      <c r="G222" s="1"/>
      <c r="H222" s="1"/>
      <c r="I222" s="78" t="s">
        <v>611</v>
      </c>
      <c r="J222" s="78">
        <v>11166.9</v>
      </c>
      <c r="K222" s="1"/>
      <c r="L222" s="1"/>
      <c r="M222" s="1"/>
      <c r="N222" s="1"/>
      <c r="O222" s="1"/>
      <c r="P222" s="1"/>
      <c r="Q222" s="1"/>
      <c r="R222" s="1"/>
      <c r="S222" s="1"/>
      <c r="T222" s="1"/>
      <c r="U222" s="1"/>
      <c r="V222" s="1"/>
      <c r="W222" s="1"/>
      <c r="X222" s="1"/>
      <c r="Y222" s="1"/>
      <c r="Z222" s="1"/>
      <c r="AA222" s="1"/>
      <c r="AB222" s="1"/>
      <c r="AC222" s="1"/>
      <c r="AD222" s="1"/>
    </row>
    <row r="223" spans="1:30" x14ac:dyDescent="0.3">
      <c r="A223" s="1"/>
      <c r="B223" s="1"/>
      <c r="C223" s="1"/>
      <c r="D223" s="1"/>
      <c r="E223" s="1"/>
      <c r="F223" s="1"/>
      <c r="G223" s="1"/>
      <c r="H223" s="1"/>
      <c r="I223" s="78" t="s">
        <v>624</v>
      </c>
      <c r="J223" s="78">
        <v>11061.4</v>
      </c>
      <c r="K223" s="1"/>
      <c r="L223" s="1"/>
      <c r="M223" s="1"/>
      <c r="N223" s="1"/>
      <c r="O223" s="1"/>
      <c r="P223" s="1"/>
      <c r="Q223" s="1"/>
      <c r="R223" s="1"/>
      <c r="S223" s="1"/>
      <c r="T223" s="1"/>
      <c r="U223" s="1"/>
      <c r="V223" s="1"/>
      <c r="W223" s="1"/>
      <c r="X223" s="1"/>
      <c r="Y223" s="1"/>
      <c r="Z223" s="1"/>
      <c r="AA223" s="1"/>
      <c r="AB223" s="1"/>
      <c r="AC223" s="1"/>
      <c r="AD223" s="1"/>
    </row>
    <row r="224" spans="1:30" x14ac:dyDescent="0.3">
      <c r="A224" s="1"/>
      <c r="B224" s="1"/>
      <c r="C224" s="1"/>
      <c r="D224" s="1"/>
      <c r="E224" s="1"/>
      <c r="F224" s="1"/>
      <c r="G224" s="1"/>
      <c r="H224" s="1"/>
      <c r="I224" s="78" t="s">
        <v>621</v>
      </c>
      <c r="J224" s="78">
        <v>10868.7</v>
      </c>
      <c r="K224" s="1"/>
      <c r="L224" s="1"/>
      <c r="M224" s="1"/>
      <c r="N224" s="1"/>
      <c r="O224" s="1"/>
      <c r="P224" s="1"/>
      <c r="Q224" s="1"/>
      <c r="R224" s="1"/>
      <c r="S224" s="1"/>
      <c r="T224" s="1"/>
      <c r="U224" s="1"/>
      <c r="V224" s="1"/>
      <c r="W224" s="1"/>
      <c r="X224" s="1"/>
      <c r="Y224" s="1"/>
      <c r="Z224" s="1"/>
      <c r="AA224" s="1"/>
      <c r="AB224" s="1"/>
      <c r="AC224" s="1"/>
      <c r="AD224" s="1"/>
    </row>
    <row r="225" spans="1:30" x14ac:dyDescent="0.3">
      <c r="A225" s="1"/>
      <c r="B225" s="1"/>
      <c r="C225" s="1"/>
      <c r="D225" s="1"/>
      <c r="E225" s="1"/>
      <c r="F225" s="1"/>
      <c r="G225" s="1"/>
      <c r="H225" s="1"/>
      <c r="I225" s="78" t="s">
        <v>596</v>
      </c>
      <c r="J225" s="78">
        <v>10621.534755000001</v>
      </c>
      <c r="K225" s="1"/>
      <c r="L225" s="1"/>
      <c r="M225" s="1"/>
      <c r="N225" s="1"/>
      <c r="O225" s="1"/>
      <c r="P225" s="1"/>
      <c r="Q225" s="1"/>
      <c r="R225" s="1"/>
      <c r="S225" s="1"/>
      <c r="T225" s="1"/>
      <c r="U225" s="1"/>
      <c r="V225" s="1"/>
      <c r="W225" s="1"/>
      <c r="X225" s="1"/>
      <c r="Y225" s="1"/>
      <c r="Z225" s="1"/>
      <c r="AA225" s="1"/>
      <c r="AB225" s="1"/>
      <c r="AC225" s="1"/>
      <c r="AD225" s="1"/>
    </row>
    <row r="226" spans="1:30" x14ac:dyDescent="0.3">
      <c r="A226" s="1"/>
      <c r="B226" s="1"/>
      <c r="C226" s="1"/>
      <c r="D226" s="1"/>
      <c r="E226" s="1"/>
      <c r="F226" s="1"/>
      <c r="G226" s="1"/>
      <c r="H226" s="1"/>
      <c r="I226" s="78" t="s">
        <v>612</v>
      </c>
      <c r="J226" s="78">
        <v>10051.049999999999</v>
      </c>
      <c r="K226" s="1"/>
      <c r="L226" s="1"/>
      <c r="M226" s="1"/>
      <c r="N226" s="1"/>
      <c r="O226" s="1"/>
      <c r="P226" s="1"/>
      <c r="Q226" s="1"/>
      <c r="R226" s="1"/>
      <c r="S226" s="1"/>
      <c r="T226" s="1"/>
      <c r="U226" s="1"/>
      <c r="V226" s="1"/>
      <c r="W226" s="1"/>
      <c r="X226" s="1"/>
      <c r="Y226" s="1"/>
      <c r="Z226" s="1"/>
      <c r="AA226" s="1"/>
      <c r="AB226" s="1"/>
      <c r="AC226" s="1"/>
      <c r="AD226" s="1"/>
    </row>
    <row r="227" spans="1:30" x14ac:dyDescent="0.3">
      <c r="A227" s="1"/>
      <c r="B227" s="1"/>
      <c r="C227" s="1"/>
      <c r="D227" s="1"/>
      <c r="E227" s="1"/>
      <c r="F227" s="1"/>
      <c r="G227" s="1"/>
      <c r="H227" s="1"/>
      <c r="I227" s="78" t="s">
        <v>634</v>
      </c>
      <c r="J227" s="78">
        <v>8340.4</v>
      </c>
      <c r="K227" s="1"/>
      <c r="L227" s="1"/>
      <c r="M227" s="1"/>
      <c r="N227" s="1"/>
      <c r="O227" s="1"/>
      <c r="P227" s="1"/>
      <c r="Q227" s="1"/>
      <c r="R227" s="1"/>
      <c r="S227" s="1"/>
      <c r="T227" s="1"/>
      <c r="U227" s="1"/>
      <c r="V227" s="1"/>
      <c r="W227" s="1"/>
      <c r="X227" s="1"/>
      <c r="Y227" s="1"/>
      <c r="Z227" s="1"/>
      <c r="AA227" s="1"/>
      <c r="AB227" s="1"/>
      <c r="AC227" s="1"/>
      <c r="AD227" s="1"/>
    </row>
    <row r="228" spans="1:30" x14ac:dyDescent="0.3">
      <c r="A228" s="1"/>
      <c r="B228" s="1"/>
      <c r="C228" s="1"/>
      <c r="D228" s="1"/>
      <c r="E228" s="1"/>
      <c r="F228" s="1"/>
      <c r="G228" s="1"/>
      <c r="H228" s="1"/>
      <c r="I228" s="78" t="s">
        <v>277</v>
      </c>
      <c r="J228" s="78">
        <v>8112.7</v>
      </c>
      <c r="K228" s="1"/>
      <c r="L228" s="1"/>
      <c r="M228" s="1"/>
      <c r="N228" s="1"/>
      <c r="O228" s="1"/>
      <c r="P228" s="1"/>
      <c r="Q228" s="1"/>
      <c r="R228" s="1"/>
      <c r="S228" s="1"/>
      <c r="T228" s="1"/>
      <c r="U228" s="1"/>
      <c r="V228" s="1"/>
      <c r="W228" s="1"/>
      <c r="X228" s="1"/>
      <c r="Y228" s="1"/>
      <c r="Z228" s="1"/>
      <c r="AA228" s="1"/>
      <c r="AB228" s="1"/>
      <c r="AC228" s="1"/>
      <c r="AD228" s="1"/>
    </row>
    <row r="229" spans="1:30" x14ac:dyDescent="0.3">
      <c r="A229" s="1"/>
      <c r="B229" s="1"/>
      <c r="C229" s="1"/>
      <c r="D229" s="1"/>
      <c r="E229" s="1"/>
      <c r="F229" s="1"/>
      <c r="G229" s="1"/>
      <c r="H229" s="1"/>
      <c r="I229" s="78" t="s">
        <v>607</v>
      </c>
      <c r="J229" s="78">
        <v>7785.8</v>
      </c>
      <c r="K229" s="1"/>
      <c r="L229" s="1"/>
      <c r="M229" s="1"/>
      <c r="N229" s="1"/>
      <c r="O229" s="1"/>
      <c r="P229" s="1"/>
      <c r="Q229" s="1"/>
      <c r="R229" s="1"/>
      <c r="S229" s="1"/>
      <c r="T229" s="1"/>
      <c r="U229" s="1"/>
      <c r="V229" s="1"/>
      <c r="W229" s="1"/>
      <c r="X229" s="1"/>
      <c r="Y229" s="1"/>
      <c r="Z229" s="1"/>
      <c r="AA229" s="1"/>
      <c r="AB229" s="1"/>
      <c r="AC229" s="1"/>
      <c r="AD229" s="1"/>
    </row>
    <row r="230" spans="1:30" x14ac:dyDescent="0.3">
      <c r="A230" s="1"/>
      <c r="B230" s="1"/>
      <c r="C230" s="1"/>
      <c r="D230" s="1"/>
      <c r="E230" s="1"/>
      <c r="F230" s="1"/>
      <c r="G230" s="1"/>
      <c r="H230" s="1"/>
      <c r="I230" s="78" t="s">
        <v>589</v>
      </c>
      <c r="J230" s="78">
        <v>5779.5349500000002</v>
      </c>
      <c r="K230" s="1"/>
      <c r="L230" s="1"/>
      <c r="M230" s="1"/>
      <c r="N230" s="1"/>
      <c r="O230" s="1"/>
      <c r="P230" s="1"/>
      <c r="Q230" s="1"/>
      <c r="R230" s="1"/>
      <c r="S230" s="1"/>
      <c r="T230" s="1"/>
      <c r="U230" s="1"/>
      <c r="V230" s="1"/>
      <c r="W230" s="1"/>
      <c r="X230" s="1"/>
      <c r="Y230" s="1"/>
      <c r="Z230" s="1"/>
      <c r="AA230" s="1"/>
      <c r="AB230" s="1"/>
      <c r="AC230" s="1"/>
      <c r="AD230" s="1"/>
    </row>
    <row r="231" spans="1:30" x14ac:dyDescent="0.3">
      <c r="A231" s="1"/>
      <c r="B231" s="1"/>
      <c r="C231" s="1"/>
      <c r="D231" s="1"/>
      <c r="E231" s="1"/>
      <c r="F231" s="1"/>
      <c r="G231" s="1"/>
      <c r="H231" s="1"/>
      <c r="I231" s="78" t="s">
        <v>328</v>
      </c>
      <c r="J231" s="78">
        <v>5347.6</v>
      </c>
      <c r="K231" s="1"/>
      <c r="L231" s="1"/>
      <c r="M231" s="1"/>
      <c r="N231" s="1"/>
      <c r="O231" s="1"/>
      <c r="P231" s="1"/>
      <c r="Q231" s="1"/>
      <c r="R231" s="1"/>
      <c r="S231" s="1"/>
      <c r="T231" s="1"/>
      <c r="U231" s="1"/>
      <c r="V231" s="1"/>
      <c r="W231" s="1"/>
      <c r="X231" s="1"/>
      <c r="Y231" s="1"/>
      <c r="Z231" s="1"/>
      <c r="AA231" s="1"/>
      <c r="AB231" s="1"/>
      <c r="AC231" s="1"/>
      <c r="AD231" s="1"/>
    </row>
    <row r="232" spans="1:30" x14ac:dyDescent="0.3">
      <c r="A232" s="1"/>
      <c r="B232" s="1"/>
      <c r="C232" s="1"/>
      <c r="D232" s="1"/>
      <c r="E232" s="1"/>
      <c r="F232" s="1"/>
      <c r="G232" s="1"/>
      <c r="H232" s="1"/>
      <c r="I232" s="78" t="s">
        <v>618</v>
      </c>
      <c r="J232" s="78">
        <v>5104.8</v>
      </c>
      <c r="K232" s="1"/>
      <c r="L232" s="1"/>
      <c r="M232" s="1"/>
      <c r="N232" s="1"/>
      <c r="O232" s="1"/>
      <c r="P232" s="1"/>
      <c r="Q232" s="1"/>
      <c r="R232" s="1"/>
      <c r="S232" s="1"/>
      <c r="T232" s="1"/>
      <c r="U232" s="1"/>
      <c r="V232" s="1"/>
      <c r="W232" s="1"/>
      <c r="X232" s="1"/>
      <c r="Y232" s="1"/>
      <c r="Z232" s="1"/>
      <c r="AA232" s="1"/>
      <c r="AB232" s="1"/>
      <c r="AC232" s="1"/>
      <c r="AD232" s="1"/>
    </row>
    <row r="233" spans="1:30" x14ac:dyDescent="0.3">
      <c r="A233" s="1"/>
      <c r="B233" s="1"/>
      <c r="C233" s="1"/>
      <c r="D233" s="1"/>
      <c r="E233" s="1"/>
      <c r="F233" s="1"/>
      <c r="G233" s="1"/>
      <c r="H233" s="1"/>
      <c r="I233" s="78" t="s">
        <v>151</v>
      </c>
      <c r="J233" s="78">
        <v>4956.55</v>
      </c>
      <c r="K233" s="1"/>
      <c r="L233" s="1"/>
      <c r="M233" s="1"/>
      <c r="N233" s="1"/>
      <c r="O233" s="1"/>
      <c r="P233" s="1"/>
      <c r="Q233" s="1"/>
      <c r="R233" s="1"/>
      <c r="S233" s="1"/>
      <c r="T233" s="1"/>
      <c r="U233" s="1"/>
      <c r="V233" s="1"/>
      <c r="W233" s="1"/>
      <c r="X233" s="1"/>
      <c r="Y233" s="1"/>
      <c r="Z233" s="1"/>
      <c r="AA233" s="1"/>
      <c r="AB233" s="1"/>
      <c r="AC233" s="1"/>
      <c r="AD233" s="1"/>
    </row>
    <row r="234" spans="1:30" x14ac:dyDescent="0.3">
      <c r="A234" s="1"/>
      <c r="B234" s="1"/>
      <c r="C234" s="1"/>
      <c r="D234" s="1"/>
      <c r="E234" s="1"/>
      <c r="F234" s="1"/>
      <c r="G234" s="1"/>
      <c r="H234" s="1"/>
      <c r="I234" s="78" t="s">
        <v>605</v>
      </c>
      <c r="J234" s="78">
        <v>4411.1499999999996</v>
      </c>
      <c r="K234" s="1"/>
      <c r="L234" s="1"/>
      <c r="M234" s="1"/>
      <c r="N234" s="1"/>
      <c r="O234" s="1"/>
      <c r="P234" s="1"/>
      <c r="Q234" s="1"/>
      <c r="R234" s="1"/>
      <c r="S234" s="1"/>
      <c r="T234" s="1"/>
      <c r="U234" s="1"/>
      <c r="V234" s="1"/>
      <c r="W234" s="1"/>
      <c r="X234" s="1"/>
      <c r="Y234" s="1"/>
      <c r="Z234" s="1"/>
      <c r="AA234" s="1"/>
      <c r="AB234" s="1"/>
      <c r="AC234" s="1"/>
      <c r="AD234" s="1"/>
    </row>
    <row r="235" spans="1:30" x14ac:dyDescent="0.3">
      <c r="A235" s="1"/>
      <c r="B235" s="1"/>
      <c r="C235" s="1"/>
      <c r="D235" s="1"/>
      <c r="E235" s="1"/>
      <c r="F235" s="1"/>
      <c r="G235" s="1"/>
      <c r="H235" s="1"/>
      <c r="I235" s="78" t="s">
        <v>615</v>
      </c>
      <c r="J235" s="78">
        <v>3636.1</v>
      </c>
      <c r="K235" s="1"/>
      <c r="L235" s="1"/>
      <c r="M235" s="1"/>
      <c r="N235" s="1"/>
      <c r="O235" s="1"/>
      <c r="P235" s="1"/>
      <c r="Q235" s="1"/>
      <c r="R235" s="1"/>
      <c r="S235" s="1"/>
      <c r="T235" s="1"/>
      <c r="U235" s="1"/>
      <c r="V235" s="1"/>
      <c r="W235" s="1"/>
      <c r="X235" s="1"/>
      <c r="Y235" s="1"/>
      <c r="Z235" s="1"/>
      <c r="AA235" s="1"/>
      <c r="AB235" s="1"/>
      <c r="AC235" s="1"/>
      <c r="AD235" s="1"/>
    </row>
    <row r="236" spans="1:30" x14ac:dyDescent="0.3">
      <c r="A236" s="1"/>
      <c r="B236" s="1"/>
      <c r="C236" s="1"/>
      <c r="D236" s="1"/>
      <c r="E236" s="1"/>
      <c r="F236" s="1"/>
      <c r="G236" s="1"/>
      <c r="H236" s="1"/>
      <c r="I236" s="78" t="s">
        <v>619</v>
      </c>
      <c r="J236" s="78">
        <v>3489.35</v>
      </c>
      <c r="K236" s="1"/>
      <c r="L236" s="1"/>
      <c r="M236" s="1"/>
      <c r="N236" s="1"/>
      <c r="O236" s="1"/>
      <c r="P236" s="1"/>
      <c r="Q236" s="1"/>
      <c r="R236" s="1"/>
      <c r="S236" s="1"/>
      <c r="T236" s="1"/>
      <c r="U236" s="1"/>
      <c r="V236" s="1"/>
      <c r="W236" s="1"/>
      <c r="X236" s="1"/>
      <c r="Y236" s="1"/>
      <c r="Z236" s="1"/>
      <c r="AA236" s="1"/>
      <c r="AB236" s="1"/>
      <c r="AC236" s="1"/>
      <c r="AD236" s="1"/>
    </row>
    <row r="237" spans="1:30" x14ac:dyDescent="0.3">
      <c r="A237" s="1"/>
      <c r="B237" s="1"/>
      <c r="C237" s="1"/>
      <c r="D237" s="1"/>
      <c r="E237" s="1"/>
      <c r="F237" s="1"/>
      <c r="G237" s="1"/>
      <c r="H237" s="1"/>
      <c r="I237" s="78" t="s">
        <v>628</v>
      </c>
      <c r="J237" s="78">
        <v>3477.65</v>
      </c>
      <c r="K237" s="1"/>
      <c r="L237" s="1"/>
      <c r="M237" s="1"/>
      <c r="N237" s="1"/>
      <c r="O237" s="1"/>
      <c r="P237" s="1"/>
      <c r="Q237" s="1"/>
      <c r="R237" s="1"/>
      <c r="S237" s="1"/>
      <c r="T237" s="1"/>
      <c r="U237" s="1"/>
      <c r="V237" s="1"/>
      <c r="W237" s="1"/>
      <c r="X237" s="1"/>
      <c r="Y237" s="1"/>
      <c r="Z237" s="1"/>
      <c r="AA237" s="1"/>
      <c r="AB237" s="1"/>
      <c r="AC237" s="1"/>
      <c r="AD237" s="1"/>
    </row>
    <row r="238" spans="1:30" x14ac:dyDescent="0.3">
      <c r="A238" s="1"/>
      <c r="B238" s="1"/>
      <c r="C238" s="1"/>
      <c r="D238" s="1"/>
      <c r="E238" s="1"/>
      <c r="F238" s="1"/>
      <c r="G238" s="1"/>
      <c r="H238" s="1"/>
      <c r="I238" s="78" t="s">
        <v>614</v>
      </c>
      <c r="J238" s="78">
        <v>2971.5</v>
      </c>
      <c r="K238" s="1"/>
      <c r="L238" s="1"/>
      <c r="M238" s="1"/>
      <c r="N238" s="1"/>
      <c r="O238" s="1"/>
      <c r="P238" s="1"/>
      <c r="Q238" s="1"/>
      <c r="R238" s="1"/>
      <c r="S238" s="1"/>
      <c r="T238" s="1"/>
      <c r="U238" s="1"/>
      <c r="V238" s="1"/>
      <c r="W238" s="1"/>
      <c r="X238" s="1"/>
      <c r="Y238" s="1"/>
      <c r="Z238" s="1"/>
      <c r="AA238" s="1"/>
      <c r="AB238" s="1"/>
      <c r="AC238" s="1"/>
      <c r="AD238" s="1"/>
    </row>
    <row r="239" spans="1:30" x14ac:dyDescent="0.3">
      <c r="A239" s="1"/>
      <c r="B239" s="1"/>
      <c r="C239" s="1"/>
      <c r="D239" s="1"/>
      <c r="E239" s="1"/>
      <c r="F239" s="1"/>
      <c r="G239" s="1"/>
      <c r="H239" s="1"/>
      <c r="I239" s="78" t="s">
        <v>629</v>
      </c>
      <c r="J239" s="78">
        <v>2835.7</v>
      </c>
      <c r="K239" s="1"/>
      <c r="L239" s="1"/>
      <c r="M239" s="1"/>
      <c r="N239" s="1"/>
      <c r="O239" s="1"/>
      <c r="P239" s="1"/>
      <c r="Q239" s="1"/>
      <c r="R239" s="1"/>
      <c r="S239" s="1"/>
      <c r="T239" s="1"/>
      <c r="U239" s="1"/>
      <c r="V239" s="1"/>
      <c r="W239" s="1"/>
      <c r="X239" s="1"/>
      <c r="Y239" s="1"/>
      <c r="Z239" s="1"/>
      <c r="AA239" s="1"/>
      <c r="AB239" s="1"/>
      <c r="AC239" s="1"/>
      <c r="AD239" s="1"/>
    </row>
    <row r="240" spans="1:30" x14ac:dyDescent="0.3">
      <c r="A240" s="1"/>
      <c r="B240" s="1"/>
      <c r="C240" s="1"/>
      <c r="D240" s="1"/>
      <c r="E240" s="1"/>
      <c r="F240" s="1"/>
      <c r="G240" s="1"/>
      <c r="H240" s="1"/>
      <c r="I240" s="78" t="s">
        <v>630</v>
      </c>
      <c r="J240" s="78">
        <v>2834.38</v>
      </c>
      <c r="K240" s="1"/>
      <c r="L240" s="1"/>
      <c r="M240" s="1"/>
      <c r="N240" s="1"/>
      <c r="O240" s="1"/>
      <c r="P240" s="1"/>
      <c r="Q240" s="1"/>
      <c r="R240" s="1"/>
      <c r="S240" s="1"/>
      <c r="T240" s="1"/>
      <c r="U240" s="1"/>
      <c r="V240" s="1"/>
      <c r="W240" s="1"/>
      <c r="X240" s="1"/>
      <c r="Y240" s="1"/>
      <c r="Z240" s="1"/>
      <c r="AA240" s="1"/>
      <c r="AB240" s="1"/>
      <c r="AC240" s="1"/>
      <c r="AD240" s="1"/>
    </row>
    <row r="241" spans="1:30" x14ac:dyDescent="0.3">
      <c r="A241" s="1"/>
      <c r="B241" s="1"/>
      <c r="C241" s="1"/>
      <c r="D241" s="1"/>
      <c r="E241" s="1"/>
      <c r="F241" s="1"/>
      <c r="G241" s="1"/>
      <c r="H241" s="1"/>
      <c r="I241" s="78" t="s">
        <v>609</v>
      </c>
      <c r="J241" s="78">
        <v>2674.85</v>
      </c>
      <c r="K241" s="1"/>
      <c r="L241" s="1"/>
      <c r="M241" s="1"/>
      <c r="N241" s="1"/>
      <c r="O241" s="1"/>
      <c r="P241" s="1"/>
      <c r="Q241" s="1"/>
      <c r="R241" s="1"/>
      <c r="S241" s="1"/>
      <c r="T241" s="1"/>
      <c r="U241" s="1"/>
      <c r="V241" s="1"/>
      <c r="W241" s="1"/>
      <c r="X241" s="1"/>
      <c r="Y241" s="1"/>
      <c r="Z241" s="1"/>
      <c r="AA241" s="1"/>
      <c r="AB241" s="1"/>
      <c r="AC241" s="1"/>
      <c r="AD241" s="1"/>
    </row>
    <row r="242" spans="1:30" x14ac:dyDescent="0.3">
      <c r="A242" s="1"/>
      <c r="B242" s="1"/>
      <c r="C242" s="1"/>
      <c r="D242" s="1"/>
      <c r="E242" s="1"/>
      <c r="F242" s="1"/>
      <c r="G242" s="1"/>
      <c r="H242" s="1"/>
      <c r="I242" s="78" t="s">
        <v>601</v>
      </c>
      <c r="J242" s="78">
        <v>2623.44</v>
      </c>
      <c r="K242" s="1"/>
      <c r="L242" s="1"/>
      <c r="M242" s="1"/>
      <c r="N242" s="1"/>
      <c r="O242" s="1"/>
      <c r="P242" s="1"/>
      <c r="Q242" s="1"/>
      <c r="R242" s="1"/>
      <c r="S242" s="1"/>
      <c r="T242" s="1"/>
      <c r="U242" s="1"/>
      <c r="V242" s="1"/>
      <c r="W242" s="1"/>
      <c r="X242" s="1"/>
      <c r="Y242" s="1"/>
      <c r="Z242" s="1"/>
      <c r="AA242" s="1"/>
      <c r="AB242" s="1"/>
      <c r="AC242" s="1"/>
      <c r="AD242" s="1"/>
    </row>
    <row r="243" spans="1:30" x14ac:dyDescent="0.3">
      <c r="A243" s="1"/>
      <c r="B243" s="1"/>
      <c r="C243" s="1"/>
      <c r="D243" s="1"/>
      <c r="E243" s="1"/>
      <c r="F243" s="1"/>
      <c r="G243" s="1"/>
      <c r="H243" s="1"/>
      <c r="I243" s="78" t="s">
        <v>613</v>
      </c>
      <c r="J243" s="78">
        <v>2065.6</v>
      </c>
      <c r="K243" s="1"/>
      <c r="L243" s="1"/>
      <c r="M243" s="1"/>
      <c r="N243" s="1"/>
      <c r="O243" s="1"/>
      <c r="P243" s="1"/>
      <c r="Q243" s="1"/>
      <c r="R243" s="1"/>
      <c r="S243" s="1"/>
      <c r="T243" s="1"/>
      <c r="U243" s="1"/>
      <c r="V243" s="1"/>
      <c r="W243" s="1"/>
      <c r="X243" s="1"/>
      <c r="Y243" s="1"/>
      <c r="Z243" s="1"/>
      <c r="AA243" s="1"/>
      <c r="AB243" s="1"/>
      <c r="AC243" s="1"/>
      <c r="AD243" s="1"/>
    </row>
    <row r="244" spans="1:30" x14ac:dyDescent="0.3">
      <c r="A244" s="1"/>
      <c r="B244" s="1"/>
      <c r="C244" s="1"/>
      <c r="D244" s="1"/>
      <c r="E244" s="1"/>
      <c r="F244" s="1"/>
      <c r="G244" s="1"/>
      <c r="H244" s="1"/>
      <c r="I244" s="78" t="s">
        <v>622</v>
      </c>
      <c r="J244" s="78">
        <v>1692.95</v>
      </c>
      <c r="K244" s="1"/>
      <c r="L244" s="1"/>
      <c r="M244" s="1"/>
      <c r="N244" s="1"/>
      <c r="O244" s="1"/>
      <c r="P244" s="1"/>
      <c r="Q244" s="1"/>
      <c r="R244" s="1"/>
      <c r="S244" s="1"/>
      <c r="T244" s="1"/>
      <c r="U244" s="1"/>
      <c r="V244" s="1"/>
      <c r="W244" s="1"/>
      <c r="X244" s="1"/>
      <c r="Y244" s="1"/>
      <c r="Z244" s="1"/>
      <c r="AA244" s="1"/>
      <c r="AB244" s="1"/>
      <c r="AC244" s="1"/>
      <c r="AD244" s="1"/>
    </row>
    <row r="245" spans="1:30" x14ac:dyDescent="0.3">
      <c r="A245" s="1"/>
      <c r="B245" s="1"/>
      <c r="C245" s="1"/>
      <c r="D245" s="1"/>
      <c r="E245" s="1"/>
      <c r="F245" s="1"/>
      <c r="G245" s="1"/>
      <c r="H245" s="1"/>
      <c r="I245" s="78" t="s">
        <v>620</v>
      </c>
      <c r="J245" s="78">
        <v>1645.55</v>
      </c>
      <c r="K245" s="1"/>
      <c r="L245" s="1"/>
      <c r="M245" s="1"/>
      <c r="N245" s="1"/>
      <c r="O245" s="1"/>
      <c r="P245" s="1"/>
      <c r="Q245" s="1"/>
      <c r="R245" s="1"/>
      <c r="S245" s="1"/>
      <c r="T245" s="1"/>
      <c r="U245" s="1"/>
      <c r="V245" s="1"/>
      <c r="W245" s="1"/>
      <c r="X245" s="1"/>
      <c r="Y245" s="1"/>
      <c r="Z245" s="1"/>
      <c r="AA245" s="1"/>
      <c r="AB245" s="1"/>
      <c r="AC245" s="1"/>
      <c r="AD245" s="1"/>
    </row>
    <row r="246" spans="1:30" x14ac:dyDescent="0.3">
      <c r="A246" s="1"/>
      <c r="B246" s="1"/>
      <c r="C246" s="1"/>
      <c r="D246" s="1"/>
      <c r="E246" s="1"/>
      <c r="F246" s="1"/>
      <c r="G246" s="1"/>
      <c r="H246" s="1"/>
      <c r="I246" s="78" t="s">
        <v>608</v>
      </c>
      <c r="J246" s="78">
        <v>1166.1099999999999</v>
      </c>
      <c r="K246" s="1"/>
      <c r="L246" s="1"/>
      <c r="M246" s="1"/>
      <c r="N246" s="1"/>
      <c r="O246" s="1"/>
      <c r="P246" s="1"/>
      <c r="Q246" s="1"/>
      <c r="R246" s="1"/>
      <c r="S246" s="1"/>
      <c r="T246" s="1"/>
      <c r="U246" s="1"/>
      <c r="V246" s="1"/>
      <c r="W246" s="1"/>
      <c r="X246" s="1"/>
      <c r="Y246" s="1"/>
      <c r="Z246" s="1"/>
      <c r="AA246" s="1"/>
      <c r="AB246" s="1"/>
      <c r="AC246" s="1"/>
      <c r="AD246" s="1"/>
    </row>
    <row r="247" spans="1:30" x14ac:dyDescent="0.3">
      <c r="A247" s="1"/>
      <c r="B247" s="1"/>
      <c r="C247" s="1"/>
      <c r="D247" s="1"/>
      <c r="E247" s="1"/>
      <c r="F247" s="1"/>
      <c r="G247" s="1"/>
      <c r="H247" s="1"/>
      <c r="I247" s="78" t="s">
        <v>503</v>
      </c>
      <c r="J247" s="78">
        <v>607.85</v>
      </c>
      <c r="K247" s="1"/>
      <c r="L247" s="1"/>
      <c r="M247" s="1"/>
      <c r="N247" s="1"/>
      <c r="O247" s="1"/>
      <c r="P247" s="1"/>
      <c r="Q247" s="1"/>
      <c r="R247" s="1"/>
      <c r="S247" s="1"/>
      <c r="T247" s="1"/>
      <c r="U247" s="1"/>
      <c r="V247" s="1"/>
      <c r="W247" s="1"/>
      <c r="X247" s="1"/>
      <c r="Y247" s="1"/>
      <c r="Z247" s="1"/>
      <c r="AA247" s="1"/>
      <c r="AB247" s="1"/>
      <c r="AC247" s="1"/>
      <c r="AD247" s="1"/>
    </row>
    <row r="248" spans="1:30" x14ac:dyDescent="0.3">
      <c r="A248" s="1"/>
      <c r="B248" s="1"/>
      <c r="C248" s="1"/>
      <c r="D248" s="1"/>
      <c r="E248" s="1"/>
      <c r="F248" s="1"/>
      <c r="G248" s="1"/>
      <c r="H248" s="1"/>
      <c r="I248" s="78" t="s">
        <v>362</v>
      </c>
      <c r="J248" s="78">
        <v>516.15</v>
      </c>
      <c r="K248" s="1"/>
      <c r="L248" s="1"/>
      <c r="M248" s="1"/>
      <c r="N248" s="1"/>
      <c r="O248" s="1"/>
      <c r="P248" s="1"/>
      <c r="Q248" s="1"/>
      <c r="R248" s="1"/>
      <c r="S248" s="1"/>
      <c r="T248" s="1"/>
      <c r="U248" s="1"/>
      <c r="V248" s="1"/>
      <c r="W248" s="1"/>
      <c r="X248" s="1"/>
      <c r="Y248" s="1"/>
      <c r="Z248" s="1"/>
      <c r="AA248" s="1"/>
      <c r="AB248" s="1"/>
      <c r="AC248" s="1"/>
      <c r="AD248" s="1"/>
    </row>
    <row r="249" spans="1:30" x14ac:dyDescent="0.3">
      <c r="A249" s="1"/>
      <c r="B249" s="1"/>
      <c r="C249" s="1"/>
      <c r="D249" s="1"/>
      <c r="E249" s="1"/>
      <c r="F249" s="1"/>
      <c r="G249" s="1"/>
      <c r="H249" s="1"/>
      <c r="I249" s="78" t="s">
        <v>138</v>
      </c>
      <c r="J249" s="78">
        <v>372.85</v>
      </c>
      <c r="K249" s="1"/>
      <c r="L249" s="1"/>
      <c r="M249" s="1"/>
      <c r="N249" s="1"/>
      <c r="O249" s="1"/>
      <c r="P249" s="1"/>
      <c r="Q249" s="1"/>
      <c r="R249" s="1"/>
      <c r="S249" s="1"/>
      <c r="T249" s="1"/>
      <c r="U249" s="1"/>
      <c r="V249" s="1"/>
      <c r="W249" s="1"/>
      <c r="X249" s="1"/>
      <c r="Y249" s="1"/>
      <c r="Z249" s="1"/>
      <c r="AA249" s="1"/>
      <c r="AB249" s="1"/>
      <c r="AC249" s="1"/>
      <c r="AD249" s="1"/>
    </row>
    <row r="250" spans="1:30" x14ac:dyDescent="0.3">
      <c r="A250" s="1"/>
      <c r="B250" s="1"/>
      <c r="C250" s="1"/>
      <c r="D250" s="1"/>
      <c r="E250" s="1"/>
      <c r="F250" s="1"/>
      <c r="G250" s="1"/>
      <c r="H250" s="1"/>
      <c r="I250" s="78" t="s">
        <v>600</v>
      </c>
      <c r="J250" s="78">
        <v>268.10000000000002</v>
      </c>
      <c r="K250" s="1"/>
      <c r="L250" s="1"/>
      <c r="M250" s="1"/>
      <c r="N250" s="1"/>
      <c r="O250" s="1"/>
      <c r="P250" s="1"/>
      <c r="Q250" s="1"/>
      <c r="R250" s="1"/>
      <c r="S250" s="1"/>
      <c r="T250" s="1"/>
      <c r="U250" s="1"/>
      <c r="V250" s="1"/>
      <c r="W250" s="1"/>
      <c r="X250" s="1"/>
      <c r="Y250" s="1"/>
      <c r="Z250" s="1"/>
      <c r="AA250" s="1"/>
      <c r="AB250" s="1"/>
      <c r="AC250" s="1"/>
      <c r="AD250" s="1"/>
    </row>
    <row r="251" spans="1:30" x14ac:dyDescent="0.3">
      <c r="A251" s="1"/>
      <c r="B251" s="1"/>
      <c r="C251" s="1"/>
      <c r="D251" s="1"/>
      <c r="E251" s="1"/>
      <c r="F251" s="1"/>
      <c r="G251" s="1"/>
      <c r="H251" s="1"/>
      <c r="I251" s="78" t="s">
        <v>180</v>
      </c>
      <c r="J251" s="78">
        <v>255.87</v>
      </c>
      <c r="K251" s="1"/>
      <c r="L251" s="1"/>
      <c r="M251" s="1"/>
      <c r="N251" s="1"/>
      <c r="O251" s="1"/>
      <c r="P251" s="1"/>
      <c r="Q251" s="1"/>
      <c r="R251" s="1"/>
      <c r="S251" s="1"/>
      <c r="T251" s="1"/>
      <c r="U251" s="1"/>
      <c r="V251" s="1"/>
      <c r="W251" s="1"/>
      <c r="X251" s="1"/>
      <c r="Y251" s="1"/>
      <c r="Z251" s="1"/>
      <c r="AA251" s="1"/>
      <c r="AB251" s="1"/>
      <c r="AC251" s="1"/>
      <c r="AD251" s="1"/>
    </row>
    <row r="252" spans="1:30" x14ac:dyDescent="0.3">
      <c r="A252" s="1"/>
      <c r="B252" s="1"/>
      <c r="C252" s="1"/>
      <c r="D252" s="1"/>
      <c r="E252" s="1"/>
      <c r="F252" s="1"/>
      <c r="G252" s="1"/>
      <c r="H252" s="1"/>
      <c r="I252" s="78" t="s">
        <v>602</v>
      </c>
      <c r="J252" s="78">
        <v>178.45</v>
      </c>
      <c r="K252" s="1"/>
      <c r="L252" s="1"/>
      <c r="M252" s="1"/>
      <c r="N252" s="1"/>
      <c r="O252" s="1"/>
      <c r="P252" s="1"/>
      <c r="Q252" s="1"/>
      <c r="R252" s="1"/>
      <c r="S252" s="1"/>
      <c r="T252" s="1"/>
      <c r="U252" s="1"/>
      <c r="V252" s="1"/>
      <c r="W252" s="1"/>
      <c r="X252" s="1"/>
      <c r="Y252" s="1"/>
      <c r="Z252" s="1"/>
      <c r="AA252" s="1"/>
      <c r="AB252" s="1"/>
      <c r="AC252" s="1"/>
      <c r="AD252" s="1"/>
    </row>
    <row r="253" spans="1:30" x14ac:dyDescent="0.3">
      <c r="A253" s="1"/>
      <c r="B253" s="1"/>
      <c r="C253" s="1"/>
      <c r="D253" s="1"/>
      <c r="E253" s="1"/>
      <c r="F253" s="1"/>
      <c r="G253" s="1"/>
      <c r="H253" s="1"/>
      <c r="I253" s="78" t="s">
        <v>606</v>
      </c>
      <c r="J253" s="78">
        <v>46.75</v>
      </c>
      <c r="K253" s="1"/>
      <c r="L253" s="1"/>
      <c r="M253" s="1"/>
      <c r="N253" s="1"/>
      <c r="O253" s="1"/>
      <c r="P253" s="1"/>
      <c r="Q253" s="1"/>
      <c r="R253" s="1"/>
      <c r="S253" s="1"/>
      <c r="T253" s="1"/>
      <c r="U253" s="1"/>
      <c r="V253" s="1"/>
      <c r="W253" s="1"/>
      <c r="X253" s="1"/>
      <c r="Y253" s="1"/>
      <c r="Z253" s="1"/>
      <c r="AA253" s="1"/>
      <c r="AB253" s="1"/>
      <c r="AC253" s="1"/>
      <c r="AD253" s="1"/>
    </row>
    <row r="254" spans="1:30" x14ac:dyDescent="0.3">
      <c r="A254" s="1"/>
      <c r="B254" s="1"/>
      <c r="C254" s="1"/>
      <c r="D254" s="1"/>
      <c r="E254" s="1"/>
      <c r="F254" s="1"/>
      <c r="G254" s="1"/>
      <c r="H254" s="1"/>
      <c r="I254" s="78" t="s">
        <v>593</v>
      </c>
      <c r="J254" s="78">
        <v>20</v>
      </c>
      <c r="K254" s="1"/>
      <c r="L254" s="1"/>
      <c r="M254" s="1"/>
      <c r="N254" s="1"/>
      <c r="O254" s="1"/>
      <c r="P254" s="1"/>
      <c r="Q254" s="1"/>
      <c r="R254" s="1"/>
      <c r="S254" s="1"/>
      <c r="T254" s="1"/>
      <c r="U254" s="1"/>
      <c r="V254" s="1"/>
      <c r="W254" s="1"/>
      <c r="X254" s="1"/>
      <c r="Y254" s="1"/>
      <c r="Z254" s="1"/>
      <c r="AA254" s="1"/>
      <c r="AB254" s="1"/>
      <c r="AC254" s="1"/>
      <c r="AD254" s="1"/>
    </row>
    <row r="255" spans="1:30" x14ac:dyDescent="0.3">
      <c r="A255" s="1"/>
      <c r="B255" s="1"/>
      <c r="C255" s="1"/>
      <c r="D255" s="1"/>
      <c r="E255" s="1"/>
      <c r="F255" s="1"/>
      <c r="G255" s="1"/>
      <c r="H255" s="1"/>
      <c r="I255" s="78" t="s">
        <v>623</v>
      </c>
      <c r="J255" s="78">
        <v>15.1</v>
      </c>
      <c r="K255" s="1"/>
      <c r="L255" s="1"/>
      <c r="M255" s="1"/>
      <c r="N255" s="1"/>
      <c r="O255" s="1"/>
      <c r="P255" s="1"/>
      <c r="Q255" s="1"/>
      <c r="R255" s="1"/>
      <c r="S255" s="1"/>
      <c r="T255" s="1"/>
      <c r="U255" s="1"/>
      <c r="V255" s="1"/>
      <c r="W255" s="1"/>
      <c r="X255" s="1"/>
      <c r="Y255" s="1"/>
      <c r="Z255" s="1"/>
      <c r="AA255" s="1"/>
      <c r="AB255" s="1"/>
      <c r="AC255" s="1"/>
      <c r="AD255" s="1"/>
    </row>
    <row r="256" spans="1:30" x14ac:dyDescent="0.3">
      <c r="A256" s="1"/>
      <c r="B256" s="1"/>
      <c r="C256" s="1"/>
      <c r="D256" s="1"/>
      <c r="E256" s="1"/>
      <c r="F256" s="1"/>
      <c r="G256" s="1"/>
      <c r="H256" s="1"/>
      <c r="I256" s="78"/>
      <c r="J256" s="78"/>
      <c r="K256" s="1"/>
      <c r="L256" s="1"/>
      <c r="M256" s="1"/>
      <c r="N256" s="1"/>
      <c r="O256" s="1"/>
      <c r="P256" s="1"/>
      <c r="Q256" s="1"/>
      <c r="R256" s="1"/>
      <c r="S256" s="1"/>
      <c r="T256" s="1"/>
      <c r="U256" s="1"/>
      <c r="V256" s="1"/>
      <c r="W256" s="1"/>
      <c r="X256" s="1"/>
      <c r="Y256" s="1"/>
      <c r="Z256" s="1"/>
      <c r="AA256" s="1"/>
      <c r="AB256" s="1"/>
      <c r="AC256" s="1"/>
      <c r="AD256" s="1"/>
    </row>
  </sheetData>
  <mergeCells count="13">
    <mergeCell ref="F175:AD175"/>
    <mergeCell ref="B185:E185"/>
    <mergeCell ref="B171:E171"/>
    <mergeCell ref="B175:B176"/>
    <mergeCell ref="C175:C176"/>
    <mergeCell ref="D175:D176"/>
    <mergeCell ref="E175:E176"/>
    <mergeCell ref="B3:G3"/>
    <mergeCell ref="B6:B7"/>
    <mergeCell ref="C6:C7"/>
    <mergeCell ref="D6:D7"/>
    <mergeCell ref="E6:E7"/>
    <mergeCell ref="F6:A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activeCell="G14" sqref="G14"/>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578</v>
      </c>
      <c r="C5" s="213" t="s">
        <v>1176</v>
      </c>
      <c r="D5" s="213" t="s">
        <v>1176</v>
      </c>
      <c r="E5" s="213" t="s">
        <v>1176</v>
      </c>
      <c r="F5" s="213" t="s">
        <v>1176</v>
      </c>
      <c r="G5" s="213" t="s">
        <v>1176</v>
      </c>
      <c r="H5" s="213" t="s">
        <v>1176</v>
      </c>
      <c r="I5" s="213" t="s">
        <v>1176</v>
      </c>
      <c r="J5" s="213" t="s">
        <v>1176</v>
      </c>
      <c r="K5" s="213" t="s">
        <v>1176</v>
      </c>
      <c r="L5" s="213" t="s">
        <v>1176</v>
      </c>
      <c r="M5" s="213" t="s">
        <v>1176</v>
      </c>
      <c r="N5" s="213" t="s">
        <v>1176</v>
      </c>
      <c r="O5" s="213" t="s">
        <v>1176</v>
      </c>
      <c r="P5" s="213" t="s">
        <v>1176</v>
      </c>
      <c r="Q5" s="213" t="s">
        <v>1176</v>
      </c>
      <c r="R5" s="213" t="s">
        <v>1176</v>
      </c>
      <c r="S5" s="217" t="s">
        <v>578</v>
      </c>
      <c r="T5" s="214" t="s">
        <v>1177</v>
      </c>
      <c r="U5" s="214" t="s">
        <v>1177</v>
      </c>
      <c r="V5" s="214" t="s">
        <v>1177</v>
      </c>
      <c r="W5" s="214" t="s">
        <v>1177</v>
      </c>
      <c r="X5" s="214" t="s">
        <v>1177</v>
      </c>
      <c r="Y5" s="217" t="s">
        <v>578</v>
      </c>
      <c r="Z5" s="215" t="s">
        <v>1177</v>
      </c>
      <c r="AA5" s="215" t="s">
        <v>1177</v>
      </c>
      <c r="AB5" s="215" t="s">
        <v>1177</v>
      </c>
      <c r="AC5" s="215" t="s">
        <v>1177</v>
      </c>
      <c r="AD5" s="215" t="s">
        <v>1177</v>
      </c>
    </row>
    <row r="6" spans="1:30" ht="21" x14ac:dyDescent="0.3">
      <c r="A6" s="1"/>
      <c r="B6" s="217"/>
      <c r="C6" s="216" t="s">
        <v>583</v>
      </c>
      <c r="D6" s="216" t="s">
        <v>583</v>
      </c>
      <c r="E6" s="216" t="s">
        <v>583</v>
      </c>
      <c r="F6" s="216" t="s">
        <v>583</v>
      </c>
      <c r="G6" s="216" t="s">
        <v>581</v>
      </c>
      <c r="H6" s="216" t="s">
        <v>581</v>
      </c>
      <c r="I6" s="216" t="s">
        <v>581</v>
      </c>
      <c r="J6" s="216" t="s">
        <v>581</v>
      </c>
      <c r="K6" s="216" t="s">
        <v>582</v>
      </c>
      <c r="L6" s="216" t="s">
        <v>582</v>
      </c>
      <c r="M6" s="216" t="s">
        <v>582</v>
      </c>
      <c r="N6" s="216" t="s">
        <v>582</v>
      </c>
      <c r="O6" s="213" t="s">
        <v>1178</v>
      </c>
      <c r="P6" s="213" t="s">
        <v>1178</v>
      </c>
      <c r="Q6" s="213" t="s">
        <v>1178</v>
      </c>
      <c r="R6" s="213" t="s">
        <v>1178</v>
      </c>
      <c r="S6" s="217"/>
      <c r="T6" s="214" t="s">
        <v>1179</v>
      </c>
      <c r="U6" s="214" t="s">
        <v>1179</v>
      </c>
      <c r="V6" s="214" t="s">
        <v>1179</v>
      </c>
      <c r="W6" s="214" t="s">
        <v>1179</v>
      </c>
      <c r="X6" s="214" t="s">
        <v>1179</v>
      </c>
      <c r="Y6" s="217"/>
      <c r="Z6" s="215" t="s">
        <v>1180</v>
      </c>
      <c r="AA6" s="215" t="s">
        <v>1180</v>
      </c>
      <c r="AB6" s="215" t="s">
        <v>1180</v>
      </c>
      <c r="AC6" s="215" t="s">
        <v>1180</v>
      </c>
      <c r="AD6" s="215" t="s">
        <v>1180</v>
      </c>
    </row>
    <row r="7" spans="1:30" ht="30.6" x14ac:dyDescent="0.3">
      <c r="A7" s="1"/>
      <c r="B7" s="217"/>
      <c r="C7" s="79" t="s">
        <v>1181</v>
      </c>
      <c r="D7" s="79" t="s">
        <v>1182</v>
      </c>
      <c r="E7" s="79" t="s">
        <v>1183</v>
      </c>
      <c r="F7" s="79" t="s">
        <v>1184</v>
      </c>
      <c r="G7" s="79" t="s">
        <v>1185</v>
      </c>
      <c r="H7" s="79" t="s">
        <v>1186</v>
      </c>
      <c r="I7" s="79" t="s">
        <v>1187</v>
      </c>
      <c r="J7" s="79" t="s">
        <v>1188</v>
      </c>
      <c r="K7" s="79" t="s">
        <v>1189</v>
      </c>
      <c r="L7" s="79" t="s">
        <v>1190</v>
      </c>
      <c r="M7" s="79" t="s">
        <v>1191</v>
      </c>
      <c r="N7" s="79" t="s">
        <v>1192</v>
      </c>
      <c r="O7" s="64" t="s">
        <v>1193</v>
      </c>
      <c r="P7" s="64" t="s">
        <v>1194</v>
      </c>
      <c r="Q7" s="64" t="s">
        <v>1195</v>
      </c>
      <c r="R7" s="64" t="s">
        <v>1196</v>
      </c>
      <c r="S7" s="218"/>
      <c r="T7" s="80" t="s">
        <v>584</v>
      </c>
      <c r="U7" s="80" t="s">
        <v>585</v>
      </c>
      <c r="V7" s="80" t="s">
        <v>586</v>
      </c>
      <c r="W7" s="80" t="s">
        <v>587</v>
      </c>
      <c r="X7" s="80" t="s">
        <v>1196</v>
      </c>
      <c r="Y7" s="218"/>
      <c r="Z7" s="81" t="s">
        <v>1197</v>
      </c>
      <c r="AA7" s="81" t="s">
        <v>1198</v>
      </c>
      <c r="AB7" s="81" t="s">
        <v>1199</v>
      </c>
      <c r="AC7" s="81" t="s">
        <v>1200</v>
      </c>
      <c r="AD7" s="81" t="s">
        <v>1025</v>
      </c>
    </row>
    <row r="8" spans="1:30" x14ac:dyDescent="0.3">
      <c r="A8" s="1"/>
      <c r="B8" s="82" t="s">
        <v>800</v>
      </c>
      <c r="C8" s="83">
        <v>461.3</v>
      </c>
      <c r="D8" s="83">
        <v>75.5</v>
      </c>
      <c r="E8" s="83">
        <v>0</v>
      </c>
      <c r="F8" s="83">
        <v>63.9</v>
      </c>
      <c r="G8" s="83">
        <v>3466.7</v>
      </c>
      <c r="H8" s="83">
        <v>1407.2</v>
      </c>
      <c r="I8" s="83">
        <v>0</v>
      </c>
      <c r="J8" s="83">
        <v>529.29999999999995</v>
      </c>
      <c r="K8" s="83">
        <v>653.49</v>
      </c>
      <c r="L8" s="83">
        <v>0</v>
      </c>
      <c r="M8" s="83">
        <v>0</v>
      </c>
      <c r="N8" s="83">
        <v>0</v>
      </c>
      <c r="O8" s="83">
        <v>600.70000000000005</v>
      </c>
      <c r="P8" s="83">
        <v>5403.2</v>
      </c>
      <c r="Q8" s="83">
        <v>653.49</v>
      </c>
      <c r="R8" s="84">
        <v>6657.39</v>
      </c>
      <c r="S8" s="82" t="s">
        <v>800</v>
      </c>
      <c r="T8" s="83">
        <v>4581.49</v>
      </c>
      <c r="U8" s="83">
        <v>1482.7</v>
      </c>
      <c r="V8" s="83">
        <v>0</v>
      </c>
      <c r="W8" s="83">
        <v>593.20000000000005</v>
      </c>
      <c r="X8" s="84">
        <v>6657.39</v>
      </c>
      <c r="Y8" s="82" t="s">
        <v>800</v>
      </c>
      <c r="Z8" s="83">
        <v>344.8</v>
      </c>
      <c r="AA8" s="83">
        <v>25.6</v>
      </c>
      <c r="AB8" s="83">
        <v>0</v>
      </c>
      <c r="AC8" s="83">
        <v>593.20000000000005</v>
      </c>
      <c r="AD8" s="84">
        <v>963.6</v>
      </c>
    </row>
    <row r="9" spans="1:30" x14ac:dyDescent="0.3">
      <c r="A9" s="1"/>
      <c r="B9" s="82" t="s">
        <v>801</v>
      </c>
      <c r="C9" s="83">
        <v>461.4</v>
      </c>
      <c r="D9" s="83">
        <v>74.400000000000006</v>
      </c>
      <c r="E9" s="83">
        <v>0</v>
      </c>
      <c r="F9" s="83">
        <v>66.099999999999994</v>
      </c>
      <c r="G9" s="83">
        <v>3399.72</v>
      </c>
      <c r="H9" s="83">
        <v>1377.5</v>
      </c>
      <c r="I9" s="83">
        <v>0</v>
      </c>
      <c r="J9" s="83">
        <v>532.79999999999995</v>
      </c>
      <c r="K9" s="83">
        <v>649.53</v>
      </c>
      <c r="L9" s="83">
        <v>0</v>
      </c>
      <c r="M9" s="83">
        <v>0</v>
      </c>
      <c r="N9" s="83">
        <v>0</v>
      </c>
      <c r="O9" s="83">
        <v>601.9</v>
      </c>
      <c r="P9" s="83">
        <v>5310.02</v>
      </c>
      <c r="Q9" s="83">
        <v>649.53</v>
      </c>
      <c r="R9" s="84">
        <v>6561.45</v>
      </c>
      <c r="S9" s="82" t="s">
        <v>801</v>
      </c>
      <c r="T9" s="83">
        <v>4510.6499999999996</v>
      </c>
      <c r="U9" s="83">
        <v>1451.9</v>
      </c>
      <c r="V9" s="83">
        <v>0</v>
      </c>
      <c r="W9" s="83">
        <v>598.9</v>
      </c>
      <c r="X9" s="84">
        <v>6561.45</v>
      </c>
      <c r="Y9" s="82" t="s">
        <v>801</v>
      </c>
      <c r="Z9" s="83">
        <v>340.2</v>
      </c>
      <c r="AA9" s="83">
        <v>25.6</v>
      </c>
      <c r="AB9" s="83">
        <v>0</v>
      </c>
      <c r="AC9" s="83">
        <v>598.9</v>
      </c>
      <c r="AD9" s="84">
        <v>964.7</v>
      </c>
    </row>
    <row r="10" spans="1:30" x14ac:dyDescent="0.3">
      <c r="A10" s="1"/>
      <c r="B10" s="82" t="s">
        <v>802</v>
      </c>
      <c r="C10" s="83">
        <v>458</v>
      </c>
      <c r="D10" s="83">
        <v>74.2</v>
      </c>
      <c r="E10" s="83">
        <v>0</v>
      </c>
      <c r="F10" s="83">
        <v>63.7</v>
      </c>
      <c r="G10" s="83">
        <v>3260.76</v>
      </c>
      <c r="H10" s="83">
        <v>1362.9</v>
      </c>
      <c r="I10" s="83">
        <v>0</v>
      </c>
      <c r="J10" s="83">
        <v>539.79999999999995</v>
      </c>
      <c r="K10" s="83">
        <v>651.15</v>
      </c>
      <c r="L10" s="83">
        <v>0</v>
      </c>
      <c r="M10" s="83">
        <v>0</v>
      </c>
      <c r="N10" s="83">
        <v>0</v>
      </c>
      <c r="O10" s="83">
        <v>595.9</v>
      </c>
      <c r="P10" s="83">
        <v>5163.46</v>
      </c>
      <c r="Q10" s="83">
        <v>651.15</v>
      </c>
      <c r="R10" s="84">
        <v>6410.51</v>
      </c>
      <c r="S10" s="82" t="s">
        <v>802</v>
      </c>
      <c r="T10" s="83">
        <v>4369.91</v>
      </c>
      <c r="U10" s="83">
        <v>1437.1</v>
      </c>
      <c r="V10" s="83">
        <v>0</v>
      </c>
      <c r="W10" s="83">
        <v>603.5</v>
      </c>
      <c r="X10" s="84">
        <v>6410.51</v>
      </c>
      <c r="Y10" s="82" t="s">
        <v>802</v>
      </c>
      <c r="Z10" s="83">
        <v>340</v>
      </c>
      <c r="AA10" s="83">
        <v>24.6</v>
      </c>
      <c r="AB10" s="83">
        <v>0</v>
      </c>
      <c r="AC10" s="83">
        <v>603.5</v>
      </c>
      <c r="AD10" s="84">
        <v>968.1</v>
      </c>
    </row>
    <row r="11" spans="1:30" x14ac:dyDescent="0.3">
      <c r="A11" s="1"/>
      <c r="B11" s="82" t="s">
        <v>803</v>
      </c>
      <c r="C11" s="83">
        <v>461.5</v>
      </c>
      <c r="D11" s="83">
        <v>75.3</v>
      </c>
      <c r="E11" s="83">
        <v>0</v>
      </c>
      <c r="F11" s="83">
        <v>64.7</v>
      </c>
      <c r="G11" s="83">
        <v>3333.59</v>
      </c>
      <c r="H11" s="83">
        <v>1355.8</v>
      </c>
      <c r="I11" s="83">
        <v>0</v>
      </c>
      <c r="J11" s="83">
        <v>532.6</v>
      </c>
      <c r="K11" s="83">
        <v>635.52</v>
      </c>
      <c r="L11" s="83">
        <v>0</v>
      </c>
      <c r="M11" s="83">
        <v>0</v>
      </c>
      <c r="N11" s="83">
        <v>0</v>
      </c>
      <c r="O11" s="83">
        <v>601.5</v>
      </c>
      <c r="P11" s="83">
        <v>5221.99</v>
      </c>
      <c r="Q11" s="83">
        <v>635.52</v>
      </c>
      <c r="R11" s="84">
        <v>6459.01</v>
      </c>
      <c r="S11" s="82" t="s">
        <v>803</v>
      </c>
      <c r="T11" s="83">
        <v>4430.6099999999997</v>
      </c>
      <c r="U11" s="83">
        <v>1431.1</v>
      </c>
      <c r="V11" s="83">
        <v>0</v>
      </c>
      <c r="W11" s="83">
        <v>597.29999999999995</v>
      </c>
      <c r="X11" s="84">
        <v>6459.01</v>
      </c>
      <c r="Y11" s="82" t="s">
        <v>803</v>
      </c>
      <c r="Z11" s="83">
        <v>340</v>
      </c>
      <c r="AA11" s="83">
        <v>24.7</v>
      </c>
      <c r="AB11" s="83">
        <v>0</v>
      </c>
      <c r="AC11" s="83">
        <v>597.29999999999995</v>
      </c>
      <c r="AD11" s="84">
        <v>962</v>
      </c>
    </row>
    <row r="12" spans="1:30" x14ac:dyDescent="0.3">
      <c r="A12" s="1"/>
      <c r="B12" s="82" t="s">
        <v>804</v>
      </c>
      <c r="C12" s="83">
        <v>456</v>
      </c>
      <c r="D12" s="83">
        <v>75.3</v>
      </c>
      <c r="E12" s="83">
        <v>0</v>
      </c>
      <c r="F12" s="83">
        <v>63.9</v>
      </c>
      <c r="G12" s="83">
        <v>3196.95</v>
      </c>
      <c r="H12" s="83">
        <v>1361.5</v>
      </c>
      <c r="I12" s="83">
        <v>0</v>
      </c>
      <c r="J12" s="83">
        <v>527.70000000000005</v>
      </c>
      <c r="K12" s="83">
        <v>630.74</v>
      </c>
      <c r="L12" s="83">
        <v>0</v>
      </c>
      <c r="M12" s="83">
        <v>0</v>
      </c>
      <c r="N12" s="83">
        <v>0</v>
      </c>
      <c r="O12" s="83">
        <v>595.20000000000005</v>
      </c>
      <c r="P12" s="83">
        <v>5086.1499999999996</v>
      </c>
      <c r="Q12" s="83">
        <v>630.74</v>
      </c>
      <c r="R12" s="84">
        <v>6312.09</v>
      </c>
      <c r="S12" s="82" t="s">
        <v>804</v>
      </c>
      <c r="T12" s="83">
        <v>4283.6899999999996</v>
      </c>
      <c r="U12" s="83">
        <v>1436.8</v>
      </c>
      <c r="V12" s="83">
        <v>0</v>
      </c>
      <c r="W12" s="83">
        <v>591.6</v>
      </c>
      <c r="X12" s="84">
        <v>6312.09</v>
      </c>
      <c r="Y12" s="82" t="s">
        <v>804</v>
      </c>
      <c r="Z12" s="83">
        <v>339.6</v>
      </c>
      <c r="AA12" s="83">
        <v>25.5</v>
      </c>
      <c r="AB12" s="83">
        <v>0</v>
      </c>
      <c r="AC12" s="83">
        <v>591.6</v>
      </c>
      <c r="AD12" s="84">
        <v>956.7</v>
      </c>
    </row>
    <row r="13" spans="1:30" x14ac:dyDescent="0.3">
      <c r="A13" s="1"/>
      <c r="B13" s="82" t="s">
        <v>805</v>
      </c>
      <c r="C13" s="83">
        <v>449.5</v>
      </c>
      <c r="D13" s="83">
        <v>75.099999999999994</v>
      </c>
      <c r="E13" s="83">
        <v>0</v>
      </c>
      <c r="F13" s="83">
        <v>59.1</v>
      </c>
      <c r="G13" s="83">
        <v>3178.16</v>
      </c>
      <c r="H13" s="83">
        <v>1366.3</v>
      </c>
      <c r="I13" s="83">
        <v>0</v>
      </c>
      <c r="J13" s="83">
        <v>461.9</v>
      </c>
      <c r="K13" s="83">
        <v>621.79</v>
      </c>
      <c r="L13" s="83">
        <v>0</v>
      </c>
      <c r="M13" s="83">
        <v>0</v>
      </c>
      <c r="N13" s="83">
        <v>0</v>
      </c>
      <c r="O13" s="83">
        <v>583.70000000000005</v>
      </c>
      <c r="P13" s="83">
        <v>5006.3599999999997</v>
      </c>
      <c r="Q13" s="83">
        <v>621.79</v>
      </c>
      <c r="R13" s="84">
        <v>6211.85</v>
      </c>
      <c r="S13" s="82" t="s">
        <v>805</v>
      </c>
      <c r="T13" s="83">
        <v>4249.45</v>
      </c>
      <c r="U13" s="83">
        <v>1441.4</v>
      </c>
      <c r="V13" s="83">
        <v>0</v>
      </c>
      <c r="W13" s="83">
        <v>521</v>
      </c>
      <c r="X13" s="84">
        <v>6211.85</v>
      </c>
      <c r="Y13" s="82" t="s">
        <v>805</v>
      </c>
      <c r="Z13" s="83">
        <v>338.9</v>
      </c>
      <c r="AA13" s="83">
        <v>25.8</v>
      </c>
      <c r="AB13" s="83">
        <v>0</v>
      </c>
      <c r="AC13" s="83">
        <v>521</v>
      </c>
      <c r="AD13" s="84">
        <v>885.7</v>
      </c>
    </row>
    <row r="14" spans="1:30" x14ac:dyDescent="0.3">
      <c r="A14" s="1"/>
      <c r="B14" s="82" t="s">
        <v>806</v>
      </c>
      <c r="C14" s="83">
        <v>457.1</v>
      </c>
      <c r="D14" s="83">
        <v>75.400000000000006</v>
      </c>
      <c r="E14" s="83">
        <v>0</v>
      </c>
      <c r="F14" s="83">
        <v>60.2</v>
      </c>
      <c r="G14" s="83">
        <v>3263.31</v>
      </c>
      <c r="H14" s="83">
        <v>1402.4</v>
      </c>
      <c r="I14" s="83">
        <v>0</v>
      </c>
      <c r="J14" s="83">
        <v>398.5</v>
      </c>
      <c r="K14" s="83">
        <v>627.88</v>
      </c>
      <c r="L14" s="83">
        <v>0</v>
      </c>
      <c r="M14" s="83">
        <v>0</v>
      </c>
      <c r="N14" s="83">
        <v>0</v>
      </c>
      <c r="O14" s="83">
        <v>592.70000000000005</v>
      </c>
      <c r="P14" s="83">
        <v>5064.21</v>
      </c>
      <c r="Q14" s="83">
        <v>627.88</v>
      </c>
      <c r="R14" s="84">
        <v>6284.79</v>
      </c>
      <c r="S14" s="82" t="s">
        <v>806</v>
      </c>
      <c r="T14" s="83">
        <v>4348.29</v>
      </c>
      <c r="U14" s="83">
        <v>1477.8</v>
      </c>
      <c r="V14" s="83">
        <v>0</v>
      </c>
      <c r="W14" s="83">
        <v>458.7</v>
      </c>
      <c r="X14" s="84">
        <v>6284.79</v>
      </c>
      <c r="Y14" s="82" t="s">
        <v>806</v>
      </c>
      <c r="Z14" s="83">
        <v>340.1</v>
      </c>
      <c r="AA14" s="83">
        <v>25.4</v>
      </c>
      <c r="AB14" s="83">
        <v>0</v>
      </c>
      <c r="AC14" s="83">
        <v>458.7</v>
      </c>
      <c r="AD14" s="84">
        <v>824.2</v>
      </c>
    </row>
    <row r="15" spans="1:30" x14ac:dyDescent="0.3">
      <c r="A15" s="1"/>
      <c r="B15" s="82" t="s">
        <v>807</v>
      </c>
      <c r="C15" s="83">
        <v>456.5</v>
      </c>
      <c r="D15" s="83">
        <v>74.7</v>
      </c>
      <c r="E15" s="83">
        <v>0</v>
      </c>
      <c r="F15" s="83">
        <v>58.9</v>
      </c>
      <c r="G15" s="83">
        <v>3224.8</v>
      </c>
      <c r="H15" s="83">
        <v>1373.3</v>
      </c>
      <c r="I15" s="83">
        <v>0</v>
      </c>
      <c r="J15" s="83">
        <v>389.6</v>
      </c>
      <c r="K15" s="83">
        <v>649.20000000000005</v>
      </c>
      <c r="L15" s="83">
        <v>0</v>
      </c>
      <c r="M15" s="83">
        <v>0</v>
      </c>
      <c r="N15" s="83">
        <v>0</v>
      </c>
      <c r="O15" s="83">
        <v>590.1</v>
      </c>
      <c r="P15" s="83">
        <v>4987.7</v>
      </c>
      <c r="Q15" s="83">
        <v>649.20000000000005</v>
      </c>
      <c r="R15" s="84">
        <v>6227</v>
      </c>
      <c r="S15" s="82" t="s">
        <v>807</v>
      </c>
      <c r="T15" s="83">
        <v>4330.5</v>
      </c>
      <c r="U15" s="83">
        <v>1448</v>
      </c>
      <c r="V15" s="83">
        <v>0</v>
      </c>
      <c r="W15" s="83">
        <v>448.5</v>
      </c>
      <c r="X15" s="84">
        <v>6227</v>
      </c>
      <c r="Y15" s="82" t="s">
        <v>807</v>
      </c>
      <c r="Z15" s="83">
        <v>339.9</v>
      </c>
      <c r="AA15" s="83">
        <v>25.3</v>
      </c>
      <c r="AB15" s="83">
        <v>0</v>
      </c>
      <c r="AC15" s="83">
        <v>448.5</v>
      </c>
      <c r="AD15" s="84">
        <v>813.7</v>
      </c>
    </row>
    <row r="16" spans="1:30" x14ac:dyDescent="0.3">
      <c r="A16" s="1"/>
      <c r="B16" s="82" t="s">
        <v>808</v>
      </c>
      <c r="C16" s="83">
        <v>455.9</v>
      </c>
      <c r="D16" s="83">
        <v>75.5</v>
      </c>
      <c r="E16" s="83">
        <v>0</v>
      </c>
      <c r="F16" s="83">
        <v>62.9</v>
      </c>
      <c r="G16" s="83">
        <v>3288.4</v>
      </c>
      <c r="H16" s="83">
        <v>1399.3</v>
      </c>
      <c r="I16" s="83">
        <v>0</v>
      </c>
      <c r="J16" s="83">
        <v>365.4</v>
      </c>
      <c r="K16" s="83">
        <v>651.38</v>
      </c>
      <c r="L16" s="83">
        <v>0</v>
      </c>
      <c r="M16" s="83">
        <v>0</v>
      </c>
      <c r="N16" s="83">
        <v>0</v>
      </c>
      <c r="O16" s="83">
        <v>594.29999999999995</v>
      </c>
      <c r="P16" s="83">
        <v>5053.1000000000004</v>
      </c>
      <c r="Q16" s="83">
        <v>651.38</v>
      </c>
      <c r="R16" s="84">
        <v>6298.78</v>
      </c>
      <c r="S16" s="82" t="s">
        <v>808</v>
      </c>
      <c r="T16" s="83">
        <v>4395.68</v>
      </c>
      <c r="U16" s="83">
        <v>1474.8</v>
      </c>
      <c r="V16" s="83">
        <v>0</v>
      </c>
      <c r="W16" s="83">
        <v>428.3</v>
      </c>
      <c r="X16" s="84">
        <v>6298.78</v>
      </c>
      <c r="Y16" s="82" t="s">
        <v>808</v>
      </c>
      <c r="Z16" s="83">
        <v>339.8</v>
      </c>
      <c r="AA16" s="83">
        <v>25.3</v>
      </c>
      <c r="AB16" s="83">
        <v>0</v>
      </c>
      <c r="AC16" s="83">
        <v>428.3</v>
      </c>
      <c r="AD16" s="84">
        <v>793.4</v>
      </c>
    </row>
    <row r="17" spans="1:30" x14ac:dyDescent="0.3">
      <c r="A17" s="1"/>
      <c r="B17" s="82" t="s">
        <v>809</v>
      </c>
      <c r="C17" s="83">
        <v>456.2</v>
      </c>
      <c r="D17" s="83">
        <v>75.3</v>
      </c>
      <c r="E17" s="83">
        <v>0</v>
      </c>
      <c r="F17" s="83">
        <v>69.900000000000006</v>
      </c>
      <c r="G17" s="83">
        <v>3357.07</v>
      </c>
      <c r="H17" s="83">
        <v>1451.1</v>
      </c>
      <c r="I17" s="83">
        <v>0</v>
      </c>
      <c r="J17" s="83">
        <v>308.39999999999998</v>
      </c>
      <c r="K17" s="83">
        <v>646.5</v>
      </c>
      <c r="L17" s="83">
        <v>0</v>
      </c>
      <c r="M17" s="83">
        <v>0</v>
      </c>
      <c r="N17" s="83">
        <v>0</v>
      </c>
      <c r="O17" s="83">
        <v>601.4</v>
      </c>
      <c r="P17" s="83">
        <v>5116.57</v>
      </c>
      <c r="Q17" s="83">
        <v>646.5</v>
      </c>
      <c r="R17" s="84">
        <v>6364.47</v>
      </c>
      <c r="S17" s="82" t="s">
        <v>809</v>
      </c>
      <c r="T17" s="83">
        <v>4459.7700000000004</v>
      </c>
      <c r="U17" s="83">
        <v>1526.4</v>
      </c>
      <c r="V17" s="83">
        <v>0</v>
      </c>
      <c r="W17" s="83">
        <v>378.3</v>
      </c>
      <c r="X17" s="84">
        <v>6364.47</v>
      </c>
      <c r="Y17" s="82" t="s">
        <v>809</v>
      </c>
      <c r="Z17" s="83">
        <v>340.1</v>
      </c>
      <c r="AA17" s="83">
        <v>26.1</v>
      </c>
      <c r="AB17" s="83">
        <v>0</v>
      </c>
      <c r="AC17" s="83">
        <v>378.3</v>
      </c>
      <c r="AD17" s="84">
        <v>744.5</v>
      </c>
    </row>
    <row r="18" spans="1:30" x14ac:dyDescent="0.3">
      <c r="A18" s="1"/>
      <c r="B18" s="82" t="s">
        <v>810</v>
      </c>
      <c r="C18" s="83">
        <v>454.2</v>
      </c>
      <c r="D18" s="83">
        <v>75.400000000000006</v>
      </c>
      <c r="E18" s="83">
        <v>0</v>
      </c>
      <c r="F18" s="83">
        <v>63.6</v>
      </c>
      <c r="G18" s="83">
        <v>3383.9</v>
      </c>
      <c r="H18" s="83">
        <v>1559.4</v>
      </c>
      <c r="I18" s="83">
        <v>0</v>
      </c>
      <c r="J18" s="83">
        <v>250.2</v>
      </c>
      <c r="K18" s="83">
        <v>663.04</v>
      </c>
      <c r="L18" s="83">
        <v>0</v>
      </c>
      <c r="M18" s="83">
        <v>0</v>
      </c>
      <c r="N18" s="83">
        <v>0</v>
      </c>
      <c r="O18" s="83">
        <v>593.20000000000005</v>
      </c>
      <c r="P18" s="83">
        <v>5193.5</v>
      </c>
      <c r="Q18" s="83">
        <v>663.04</v>
      </c>
      <c r="R18" s="84">
        <v>6449.74</v>
      </c>
      <c r="S18" s="82" t="s">
        <v>810</v>
      </c>
      <c r="T18" s="83">
        <v>4501.1400000000003</v>
      </c>
      <c r="U18" s="83">
        <v>1634.8</v>
      </c>
      <c r="V18" s="83">
        <v>0</v>
      </c>
      <c r="W18" s="83">
        <v>313.8</v>
      </c>
      <c r="X18" s="84">
        <v>6449.74</v>
      </c>
      <c r="Y18" s="82" t="s">
        <v>810</v>
      </c>
      <c r="Z18" s="83">
        <v>339</v>
      </c>
      <c r="AA18" s="83">
        <v>26.1</v>
      </c>
      <c r="AB18" s="83">
        <v>0</v>
      </c>
      <c r="AC18" s="83">
        <v>313.8</v>
      </c>
      <c r="AD18" s="84">
        <v>678.9</v>
      </c>
    </row>
    <row r="19" spans="1:30" x14ac:dyDescent="0.3">
      <c r="A19" s="1"/>
      <c r="B19" s="82" t="s">
        <v>811</v>
      </c>
      <c r="C19" s="83">
        <v>455.7</v>
      </c>
      <c r="D19" s="83">
        <v>74.900000000000006</v>
      </c>
      <c r="E19" s="83">
        <v>0</v>
      </c>
      <c r="F19" s="83">
        <v>60</v>
      </c>
      <c r="G19" s="83">
        <v>3438.11</v>
      </c>
      <c r="H19" s="83">
        <v>1719.2</v>
      </c>
      <c r="I19" s="83">
        <v>0</v>
      </c>
      <c r="J19" s="83">
        <v>224</v>
      </c>
      <c r="K19" s="83">
        <v>665.7</v>
      </c>
      <c r="L19" s="83">
        <v>0</v>
      </c>
      <c r="M19" s="83">
        <v>2.6</v>
      </c>
      <c r="N19" s="83">
        <v>0</v>
      </c>
      <c r="O19" s="83">
        <v>590.6</v>
      </c>
      <c r="P19" s="83">
        <v>5381.31</v>
      </c>
      <c r="Q19" s="83">
        <v>668.3</v>
      </c>
      <c r="R19" s="84">
        <v>6640.21</v>
      </c>
      <c r="S19" s="82" t="s">
        <v>811</v>
      </c>
      <c r="T19" s="83">
        <v>4559.51</v>
      </c>
      <c r="U19" s="83">
        <v>1794.1</v>
      </c>
      <c r="V19" s="83">
        <v>2.6</v>
      </c>
      <c r="W19" s="83">
        <v>284</v>
      </c>
      <c r="X19" s="84">
        <v>6640.21</v>
      </c>
      <c r="Y19" s="82" t="s">
        <v>811</v>
      </c>
      <c r="Z19" s="83">
        <v>339.2</v>
      </c>
      <c r="AA19" s="83">
        <v>25.9</v>
      </c>
      <c r="AB19" s="83">
        <v>2.6</v>
      </c>
      <c r="AC19" s="83">
        <v>284</v>
      </c>
      <c r="AD19" s="84">
        <v>651.70000000000005</v>
      </c>
    </row>
    <row r="20" spans="1:30" x14ac:dyDescent="0.3">
      <c r="A20" s="1"/>
      <c r="B20" s="82" t="s">
        <v>812</v>
      </c>
      <c r="C20" s="83">
        <v>457.5</v>
      </c>
      <c r="D20" s="83">
        <v>75.400000000000006</v>
      </c>
      <c r="E20" s="83">
        <v>0</v>
      </c>
      <c r="F20" s="83">
        <v>64.8</v>
      </c>
      <c r="G20" s="83">
        <v>3428.32</v>
      </c>
      <c r="H20" s="83">
        <v>1699</v>
      </c>
      <c r="I20" s="83">
        <v>0</v>
      </c>
      <c r="J20" s="83">
        <v>239.9</v>
      </c>
      <c r="K20" s="83">
        <v>667.01</v>
      </c>
      <c r="L20" s="83">
        <v>0</v>
      </c>
      <c r="M20" s="83">
        <v>88.83</v>
      </c>
      <c r="N20" s="83">
        <v>0</v>
      </c>
      <c r="O20" s="83">
        <v>597.70000000000005</v>
      </c>
      <c r="P20" s="83">
        <v>5367.22</v>
      </c>
      <c r="Q20" s="83">
        <v>755.84</v>
      </c>
      <c r="R20" s="84">
        <v>6720.76</v>
      </c>
      <c r="S20" s="82" t="s">
        <v>812</v>
      </c>
      <c r="T20" s="83">
        <v>4552.83</v>
      </c>
      <c r="U20" s="83">
        <v>1774.4</v>
      </c>
      <c r="V20" s="83">
        <v>88.83</v>
      </c>
      <c r="W20" s="83">
        <v>304.7</v>
      </c>
      <c r="X20" s="84">
        <v>6720.76</v>
      </c>
      <c r="Y20" s="82" t="s">
        <v>812</v>
      </c>
      <c r="Z20" s="83">
        <v>339.1</v>
      </c>
      <c r="AA20" s="83">
        <v>24.9</v>
      </c>
      <c r="AB20" s="83">
        <v>88.83</v>
      </c>
      <c r="AC20" s="83">
        <v>304.7</v>
      </c>
      <c r="AD20" s="84">
        <v>757.53</v>
      </c>
    </row>
    <row r="21" spans="1:30" x14ac:dyDescent="0.3">
      <c r="A21" s="1"/>
      <c r="B21" s="82" t="s">
        <v>813</v>
      </c>
      <c r="C21" s="83">
        <v>458.4</v>
      </c>
      <c r="D21" s="83">
        <v>75.599999999999994</v>
      </c>
      <c r="E21" s="83">
        <v>0</v>
      </c>
      <c r="F21" s="83">
        <v>69.900000000000006</v>
      </c>
      <c r="G21" s="83">
        <v>3397.26</v>
      </c>
      <c r="H21" s="83">
        <v>1539.3</v>
      </c>
      <c r="I21" s="83">
        <v>0.1</v>
      </c>
      <c r="J21" s="83">
        <v>219.3</v>
      </c>
      <c r="K21" s="83">
        <v>666.74</v>
      </c>
      <c r="L21" s="83">
        <v>0</v>
      </c>
      <c r="M21" s="83">
        <v>306.2</v>
      </c>
      <c r="N21" s="83">
        <v>0</v>
      </c>
      <c r="O21" s="83">
        <v>603.9</v>
      </c>
      <c r="P21" s="83">
        <v>5155.96</v>
      </c>
      <c r="Q21" s="83">
        <v>972.94</v>
      </c>
      <c r="R21" s="84">
        <v>6732.8</v>
      </c>
      <c r="S21" s="82" t="s">
        <v>813</v>
      </c>
      <c r="T21" s="83">
        <v>4522.3999999999996</v>
      </c>
      <c r="U21" s="83">
        <v>1614.9</v>
      </c>
      <c r="V21" s="83">
        <v>306.3</v>
      </c>
      <c r="W21" s="83">
        <v>289.2</v>
      </c>
      <c r="X21" s="84">
        <v>6732.8</v>
      </c>
      <c r="Y21" s="82" t="s">
        <v>813</v>
      </c>
      <c r="Z21" s="83">
        <v>339.3</v>
      </c>
      <c r="AA21" s="83">
        <v>25.4</v>
      </c>
      <c r="AB21" s="83">
        <v>306.3</v>
      </c>
      <c r="AC21" s="83">
        <v>289.2</v>
      </c>
      <c r="AD21" s="84">
        <v>960.2</v>
      </c>
    </row>
    <row r="22" spans="1:30" x14ac:dyDescent="0.3">
      <c r="A22" s="1"/>
      <c r="B22" s="82" t="s">
        <v>814</v>
      </c>
      <c r="C22" s="83">
        <v>460.3</v>
      </c>
      <c r="D22" s="83">
        <v>75.7</v>
      </c>
      <c r="E22" s="83">
        <v>0</v>
      </c>
      <c r="F22" s="83">
        <v>67.2</v>
      </c>
      <c r="G22" s="83">
        <v>3432.97</v>
      </c>
      <c r="H22" s="83">
        <v>1395.3</v>
      </c>
      <c r="I22" s="83">
        <v>0.1</v>
      </c>
      <c r="J22" s="83">
        <v>211.9</v>
      </c>
      <c r="K22" s="83">
        <v>673.65</v>
      </c>
      <c r="L22" s="83">
        <v>0</v>
      </c>
      <c r="M22" s="83">
        <v>509.98</v>
      </c>
      <c r="N22" s="83">
        <v>0</v>
      </c>
      <c r="O22" s="83">
        <v>603.20000000000005</v>
      </c>
      <c r="P22" s="83">
        <v>5040.2700000000004</v>
      </c>
      <c r="Q22" s="83">
        <v>1183.6300000000001</v>
      </c>
      <c r="R22" s="84">
        <v>6827.1</v>
      </c>
      <c r="S22" s="82" t="s">
        <v>814</v>
      </c>
      <c r="T22" s="83">
        <v>4566.92</v>
      </c>
      <c r="U22" s="83">
        <v>1471</v>
      </c>
      <c r="V22" s="83">
        <v>510.08</v>
      </c>
      <c r="W22" s="83">
        <v>279.10000000000002</v>
      </c>
      <c r="X22" s="84">
        <v>6827.1</v>
      </c>
      <c r="Y22" s="82" t="s">
        <v>814</v>
      </c>
      <c r="Z22" s="83">
        <v>340.1</v>
      </c>
      <c r="AA22" s="83">
        <v>25.5</v>
      </c>
      <c r="AB22" s="83">
        <v>510.08</v>
      </c>
      <c r="AC22" s="83">
        <v>279.10000000000002</v>
      </c>
      <c r="AD22" s="84">
        <v>1154.78</v>
      </c>
    </row>
    <row r="23" spans="1:30" x14ac:dyDescent="0.3">
      <c r="A23" s="1"/>
      <c r="B23" s="82" t="s">
        <v>815</v>
      </c>
      <c r="C23" s="83">
        <v>462</v>
      </c>
      <c r="D23" s="83">
        <v>74.5</v>
      </c>
      <c r="E23" s="83">
        <v>0</v>
      </c>
      <c r="F23" s="83">
        <v>70.599999999999994</v>
      </c>
      <c r="G23" s="83">
        <v>3493.38</v>
      </c>
      <c r="H23" s="83">
        <v>1443.6</v>
      </c>
      <c r="I23" s="83">
        <v>0.2</v>
      </c>
      <c r="J23" s="83">
        <v>158.6</v>
      </c>
      <c r="K23" s="83">
        <v>674.59</v>
      </c>
      <c r="L23" s="83">
        <v>0</v>
      </c>
      <c r="M23" s="83">
        <v>592.45000000000005</v>
      </c>
      <c r="N23" s="83">
        <v>0</v>
      </c>
      <c r="O23" s="83">
        <v>607.1</v>
      </c>
      <c r="P23" s="83">
        <v>5095.78</v>
      </c>
      <c r="Q23" s="83">
        <v>1267.04</v>
      </c>
      <c r="R23" s="84">
        <v>6969.92</v>
      </c>
      <c r="S23" s="82" t="s">
        <v>815</v>
      </c>
      <c r="T23" s="83">
        <v>4629.97</v>
      </c>
      <c r="U23" s="83">
        <v>1518.1</v>
      </c>
      <c r="V23" s="83">
        <v>592.65</v>
      </c>
      <c r="W23" s="83">
        <v>229.2</v>
      </c>
      <c r="X23" s="84">
        <v>6969.92</v>
      </c>
      <c r="Y23" s="82" t="s">
        <v>815</v>
      </c>
      <c r="Z23" s="83">
        <v>341.1</v>
      </c>
      <c r="AA23" s="83">
        <v>25.4</v>
      </c>
      <c r="AB23" s="83">
        <v>592.65</v>
      </c>
      <c r="AC23" s="83">
        <v>229.2</v>
      </c>
      <c r="AD23" s="84">
        <v>1188.3499999999999</v>
      </c>
    </row>
    <row r="24" spans="1:30" x14ac:dyDescent="0.3">
      <c r="A24" s="1"/>
      <c r="B24" s="82" t="s">
        <v>816</v>
      </c>
      <c r="C24" s="83">
        <v>455.3</v>
      </c>
      <c r="D24" s="83">
        <v>74.400000000000006</v>
      </c>
      <c r="E24" s="83">
        <v>0</v>
      </c>
      <c r="F24" s="83">
        <v>81.2</v>
      </c>
      <c r="G24" s="83">
        <v>3466.5</v>
      </c>
      <c r="H24" s="83">
        <v>1674.5</v>
      </c>
      <c r="I24" s="83">
        <v>0.3</v>
      </c>
      <c r="J24" s="83">
        <v>152.80000000000001</v>
      </c>
      <c r="K24" s="83">
        <v>663.62</v>
      </c>
      <c r="L24" s="83">
        <v>0</v>
      </c>
      <c r="M24" s="83">
        <v>614.16999999999996</v>
      </c>
      <c r="N24" s="83">
        <v>0</v>
      </c>
      <c r="O24" s="83">
        <v>610.9</v>
      </c>
      <c r="P24" s="83">
        <v>5294.1</v>
      </c>
      <c r="Q24" s="83">
        <v>1277.79</v>
      </c>
      <c r="R24" s="84">
        <v>7182.79</v>
      </c>
      <c r="S24" s="82" t="s">
        <v>816</v>
      </c>
      <c r="T24" s="83">
        <v>4585.42</v>
      </c>
      <c r="U24" s="83">
        <v>1748.9</v>
      </c>
      <c r="V24" s="83">
        <v>614.47</v>
      </c>
      <c r="W24" s="83">
        <v>234</v>
      </c>
      <c r="X24" s="84">
        <v>7182.79</v>
      </c>
      <c r="Y24" s="82" t="s">
        <v>816</v>
      </c>
      <c r="Z24" s="83">
        <v>339.5</v>
      </c>
      <c r="AA24" s="83">
        <v>23.9</v>
      </c>
      <c r="AB24" s="83">
        <v>614.47</v>
      </c>
      <c r="AC24" s="83">
        <v>234</v>
      </c>
      <c r="AD24" s="84">
        <v>1211.8699999999999</v>
      </c>
    </row>
    <row r="25" spans="1:30" x14ac:dyDescent="0.3">
      <c r="A25" s="1"/>
      <c r="B25" s="82" t="s">
        <v>817</v>
      </c>
      <c r="C25" s="83">
        <v>458.1</v>
      </c>
      <c r="D25" s="83">
        <v>103.2</v>
      </c>
      <c r="E25" s="83">
        <v>0</v>
      </c>
      <c r="F25" s="83">
        <v>95.8</v>
      </c>
      <c r="G25" s="83">
        <v>3548.2</v>
      </c>
      <c r="H25" s="83">
        <v>1711.1</v>
      </c>
      <c r="I25" s="83">
        <v>0.3</v>
      </c>
      <c r="J25" s="83">
        <v>153.4</v>
      </c>
      <c r="K25" s="83">
        <v>665.95</v>
      </c>
      <c r="L25" s="83">
        <v>0</v>
      </c>
      <c r="M25" s="83">
        <v>626.92999999999995</v>
      </c>
      <c r="N25" s="83">
        <v>0</v>
      </c>
      <c r="O25" s="83">
        <v>657.1</v>
      </c>
      <c r="P25" s="83">
        <v>5413</v>
      </c>
      <c r="Q25" s="83">
        <v>1292.8800000000001</v>
      </c>
      <c r="R25" s="84">
        <v>7362.98</v>
      </c>
      <c r="S25" s="82" t="s">
        <v>817</v>
      </c>
      <c r="T25" s="83">
        <v>4672.25</v>
      </c>
      <c r="U25" s="83">
        <v>1814.3</v>
      </c>
      <c r="V25" s="83">
        <v>627.23</v>
      </c>
      <c r="W25" s="83">
        <v>249.2</v>
      </c>
      <c r="X25" s="84">
        <v>7362.98</v>
      </c>
      <c r="Y25" s="82" t="s">
        <v>817</v>
      </c>
      <c r="Z25" s="83">
        <v>338.4</v>
      </c>
      <c r="AA25" s="83">
        <v>23.6</v>
      </c>
      <c r="AB25" s="83">
        <v>627.23</v>
      </c>
      <c r="AC25" s="83">
        <v>249.2</v>
      </c>
      <c r="AD25" s="84">
        <v>1238.43</v>
      </c>
    </row>
    <row r="26" spans="1:30" x14ac:dyDescent="0.3">
      <c r="A26" s="1"/>
      <c r="B26" s="82" t="s">
        <v>818</v>
      </c>
      <c r="C26" s="83">
        <v>456.3</v>
      </c>
      <c r="D26" s="83">
        <v>121.3</v>
      </c>
      <c r="E26" s="83">
        <v>0.1</v>
      </c>
      <c r="F26" s="83">
        <v>105.8</v>
      </c>
      <c r="G26" s="83">
        <v>3584.43</v>
      </c>
      <c r="H26" s="83">
        <v>1756.2</v>
      </c>
      <c r="I26" s="83">
        <v>0.4</v>
      </c>
      <c r="J26" s="83">
        <v>166.9</v>
      </c>
      <c r="K26" s="83">
        <v>672.1</v>
      </c>
      <c r="L26" s="83">
        <v>0</v>
      </c>
      <c r="M26" s="83">
        <v>643.39</v>
      </c>
      <c r="N26" s="83">
        <v>0</v>
      </c>
      <c r="O26" s="83">
        <v>683.5</v>
      </c>
      <c r="P26" s="83">
        <v>5507.93</v>
      </c>
      <c r="Q26" s="83">
        <v>1315.49</v>
      </c>
      <c r="R26" s="84">
        <v>7506.92</v>
      </c>
      <c r="S26" s="82" t="s">
        <v>818</v>
      </c>
      <c r="T26" s="83">
        <v>4712.83</v>
      </c>
      <c r="U26" s="83">
        <v>1877.5</v>
      </c>
      <c r="V26" s="83">
        <v>643.89</v>
      </c>
      <c r="W26" s="83">
        <v>272.7</v>
      </c>
      <c r="X26" s="84">
        <v>7506.92</v>
      </c>
      <c r="Y26" s="82" t="s">
        <v>818</v>
      </c>
      <c r="Z26" s="83">
        <v>339.5</v>
      </c>
      <c r="AA26" s="83">
        <v>23.7</v>
      </c>
      <c r="AB26" s="83">
        <v>643.89</v>
      </c>
      <c r="AC26" s="83">
        <v>272.7</v>
      </c>
      <c r="AD26" s="84">
        <v>1279.79</v>
      </c>
    </row>
    <row r="27" spans="1:30" x14ac:dyDescent="0.3">
      <c r="A27" s="1"/>
      <c r="B27" s="82" t="s">
        <v>819</v>
      </c>
      <c r="C27" s="83">
        <v>457.2</v>
      </c>
      <c r="D27" s="83">
        <v>121.1</v>
      </c>
      <c r="E27" s="83">
        <v>0.1</v>
      </c>
      <c r="F27" s="83">
        <v>105.3</v>
      </c>
      <c r="G27" s="83">
        <v>3554.12</v>
      </c>
      <c r="H27" s="83">
        <v>1767.7</v>
      </c>
      <c r="I27" s="83">
        <v>0.7</v>
      </c>
      <c r="J27" s="83">
        <v>210.9</v>
      </c>
      <c r="K27" s="83">
        <v>673.46</v>
      </c>
      <c r="L27" s="83">
        <v>0</v>
      </c>
      <c r="M27" s="83">
        <v>651.36</v>
      </c>
      <c r="N27" s="83">
        <v>0</v>
      </c>
      <c r="O27" s="83">
        <v>683.7</v>
      </c>
      <c r="P27" s="83">
        <v>5533.42</v>
      </c>
      <c r="Q27" s="83">
        <v>1324.82</v>
      </c>
      <c r="R27" s="84">
        <v>7541.94</v>
      </c>
      <c r="S27" s="82" t="s">
        <v>819</v>
      </c>
      <c r="T27" s="83">
        <v>4684.78</v>
      </c>
      <c r="U27" s="83">
        <v>1888.8</v>
      </c>
      <c r="V27" s="83">
        <v>652.16</v>
      </c>
      <c r="W27" s="83">
        <v>316.2</v>
      </c>
      <c r="X27" s="84">
        <v>7541.94</v>
      </c>
      <c r="Y27" s="82" t="s">
        <v>819</v>
      </c>
      <c r="Z27" s="83">
        <v>344.7</v>
      </c>
      <c r="AA27" s="83">
        <v>23.6</v>
      </c>
      <c r="AB27" s="83">
        <v>652.16</v>
      </c>
      <c r="AC27" s="83">
        <v>316.2</v>
      </c>
      <c r="AD27" s="84">
        <v>1336.66</v>
      </c>
    </row>
    <row r="28" spans="1:30" x14ac:dyDescent="0.3">
      <c r="A28" s="1"/>
      <c r="B28" s="82" t="s">
        <v>820</v>
      </c>
      <c r="C28" s="83">
        <v>449.1</v>
      </c>
      <c r="D28" s="83">
        <v>121.6</v>
      </c>
      <c r="E28" s="83">
        <v>0.1</v>
      </c>
      <c r="F28" s="83">
        <v>109.2</v>
      </c>
      <c r="G28" s="83">
        <v>3526.45</v>
      </c>
      <c r="H28" s="83">
        <v>1743.5</v>
      </c>
      <c r="I28" s="83">
        <v>1.2</v>
      </c>
      <c r="J28" s="83">
        <v>263.39999999999998</v>
      </c>
      <c r="K28" s="83">
        <v>685.14</v>
      </c>
      <c r="L28" s="83">
        <v>0</v>
      </c>
      <c r="M28" s="83">
        <v>656.11</v>
      </c>
      <c r="N28" s="83">
        <v>0</v>
      </c>
      <c r="O28" s="83">
        <v>680</v>
      </c>
      <c r="P28" s="83">
        <v>5534.55</v>
      </c>
      <c r="Q28" s="83">
        <v>1341.25</v>
      </c>
      <c r="R28" s="84">
        <v>7555.8</v>
      </c>
      <c r="S28" s="82" t="s">
        <v>820</v>
      </c>
      <c r="T28" s="83">
        <v>4660.6899999999996</v>
      </c>
      <c r="U28" s="83">
        <v>1865.1</v>
      </c>
      <c r="V28" s="83">
        <v>657.41</v>
      </c>
      <c r="W28" s="83">
        <v>372.6</v>
      </c>
      <c r="X28" s="84">
        <v>7555.8</v>
      </c>
      <c r="Y28" s="82" t="s">
        <v>820</v>
      </c>
      <c r="Z28" s="83">
        <v>343.6</v>
      </c>
      <c r="AA28" s="83">
        <v>23.6</v>
      </c>
      <c r="AB28" s="83">
        <v>657.41</v>
      </c>
      <c r="AC28" s="83">
        <v>372.6</v>
      </c>
      <c r="AD28" s="84">
        <v>1397.21</v>
      </c>
    </row>
    <row r="29" spans="1:30" x14ac:dyDescent="0.3">
      <c r="A29" s="1"/>
      <c r="B29" s="82" t="s">
        <v>821</v>
      </c>
      <c r="C29" s="83">
        <v>451.5</v>
      </c>
      <c r="D29" s="83">
        <v>117</v>
      </c>
      <c r="E29" s="83">
        <v>0.1</v>
      </c>
      <c r="F29" s="83">
        <v>123.4</v>
      </c>
      <c r="G29" s="83">
        <v>3526.88</v>
      </c>
      <c r="H29" s="83">
        <v>1725.6</v>
      </c>
      <c r="I29" s="83">
        <v>1.2</v>
      </c>
      <c r="J29" s="83">
        <v>302.3</v>
      </c>
      <c r="K29" s="83">
        <v>685.548</v>
      </c>
      <c r="L29" s="83">
        <v>0</v>
      </c>
      <c r="M29" s="83">
        <v>660.47</v>
      </c>
      <c r="N29" s="83">
        <v>0</v>
      </c>
      <c r="O29" s="83">
        <v>692</v>
      </c>
      <c r="P29" s="83">
        <v>5555.98</v>
      </c>
      <c r="Q29" s="83">
        <v>1346.018</v>
      </c>
      <c r="R29" s="84">
        <v>7593.9979999999996</v>
      </c>
      <c r="S29" s="82" t="s">
        <v>821</v>
      </c>
      <c r="T29" s="83">
        <v>4663.9279999999999</v>
      </c>
      <c r="U29" s="83">
        <v>1842.6</v>
      </c>
      <c r="V29" s="83">
        <v>661.77</v>
      </c>
      <c r="W29" s="83">
        <v>425.7</v>
      </c>
      <c r="X29" s="84">
        <v>7593.9979999999996</v>
      </c>
      <c r="Y29" s="82" t="s">
        <v>821</v>
      </c>
      <c r="Z29" s="83">
        <v>345</v>
      </c>
      <c r="AA29" s="83">
        <v>23.4</v>
      </c>
      <c r="AB29" s="83">
        <v>661.77</v>
      </c>
      <c r="AC29" s="83">
        <v>425.7</v>
      </c>
      <c r="AD29" s="84">
        <v>1455.87</v>
      </c>
    </row>
    <row r="30" spans="1:30" x14ac:dyDescent="0.3">
      <c r="A30" s="1"/>
      <c r="B30" s="82" t="s">
        <v>822</v>
      </c>
      <c r="C30" s="83">
        <v>452.1</v>
      </c>
      <c r="D30" s="83">
        <v>113.9</v>
      </c>
      <c r="E30" s="83">
        <v>0.1</v>
      </c>
      <c r="F30" s="83">
        <v>125.4</v>
      </c>
      <c r="G30" s="83">
        <v>3561.99</v>
      </c>
      <c r="H30" s="83">
        <v>1753.8</v>
      </c>
      <c r="I30" s="83">
        <v>1.3</v>
      </c>
      <c r="J30" s="83">
        <v>327.10000000000002</v>
      </c>
      <c r="K30" s="83">
        <v>699.88</v>
      </c>
      <c r="L30" s="83">
        <v>0</v>
      </c>
      <c r="M30" s="83">
        <v>662.78</v>
      </c>
      <c r="N30" s="83">
        <v>0</v>
      </c>
      <c r="O30" s="83">
        <v>691.5</v>
      </c>
      <c r="P30" s="83">
        <v>5644.19</v>
      </c>
      <c r="Q30" s="83">
        <v>1362.66</v>
      </c>
      <c r="R30" s="84">
        <v>7698.35</v>
      </c>
      <c r="S30" s="82" t="s">
        <v>822</v>
      </c>
      <c r="T30" s="83">
        <v>4713.97</v>
      </c>
      <c r="U30" s="83">
        <v>1867.7</v>
      </c>
      <c r="V30" s="83">
        <v>664.18</v>
      </c>
      <c r="W30" s="83">
        <v>452.5</v>
      </c>
      <c r="X30" s="84">
        <v>7698.35</v>
      </c>
      <c r="Y30" s="82" t="s">
        <v>822</v>
      </c>
      <c r="Z30" s="83">
        <v>341.6</v>
      </c>
      <c r="AA30" s="83">
        <v>22.6</v>
      </c>
      <c r="AB30" s="83">
        <v>664.18</v>
      </c>
      <c r="AC30" s="83">
        <v>452.5</v>
      </c>
      <c r="AD30" s="84">
        <v>1480.88</v>
      </c>
    </row>
    <row r="31" spans="1:30" x14ac:dyDescent="0.3">
      <c r="A31" s="1"/>
      <c r="B31" s="82" t="s">
        <v>823</v>
      </c>
      <c r="C31" s="83">
        <v>447.9</v>
      </c>
      <c r="D31" s="83">
        <v>114.8</v>
      </c>
      <c r="E31" s="83">
        <v>0.1</v>
      </c>
      <c r="F31" s="83">
        <v>115.9</v>
      </c>
      <c r="G31" s="83">
        <v>3572.39</v>
      </c>
      <c r="H31" s="83">
        <v>1800.9</v>
      </c>
      <c r="I31" s="83">
        <v>1.3</v>
      </c>
      <c r="J31" s="83">
        <v>352.8</v>
      </c>
      <c r="K31" s="83">
        <v>663.37</v>
      </c>
      <c r="L31" s="83">
        <v>0</v>
      </c>
      <c r="M31" s="83">
        <v>665.08</v>
      </c>
      <c r="N31" s="83">
        <v>0</v>
      </c>
      <c r="O31" s="83">
        <v>678.7</v>
      </c>
      <c r="P31" s="83">
        <v>5727.39</v>
      </c>
      <c r="Q31" s="83">
        <v>1328.45</v>
      </c>
      <c r="R31" s="84">
        <v>7734.54</v>
      </c>
      <c r="S31" s="82" t="s">
        <v>823</v>
      </c>
      <c r="T31" s="83">
        <v>4683.66</v>
      </c>
      <c r="U31" s="83">
        <v>1915.7</v>
      </c>
      <c r="V31" s="83">
        <v>666.48</v>
      </c>
      <c r="W31" s="83">
        <v>468.7</v>
      </c>
      <c r="X31" s="84">
        <v>7734.54</v>
      </c>
      <c r="Y31" s="82" t="s">
        <v>823</v>
      </c>
      <c r="Z31" s="83">
        <v>339.2</v>
      </c>
      <c r="AA31" s="83">
        <v>22.8</v>
      </c>
      <c r="AB31" s="83">
        <v>666.48</v>
      </c>
      <c r="AC31" s="83">
        <v>468.7</v>
      </c>
      <c r="AD31" s="84">
        <v>1497.18</v>
      </c>
    </row>
    <row r="32" spans="1:30" x14ac:dyDescent="0.3">
      <c r="A32" s="1"/>
      <c r="B32" s="82" t="s">
        <v>824</v>
      </c>
      <c r="C32" s="83">
        <v>446.7</v>
      </c>
      <c r="D32" s="83">
        <v>113.2</v>
      </c>
      <c r="E32" s="83">
        <v>0.1</v>
      </c>
      <c r="F32" s="83">
        <v>118.4</v>
      </c>
      <c r="G32" s="83">
        <v>3569.89</v>
      </c>
      <c r="H32" s="83">
        <v>1704.7</v>
      </c>
      <c r="I32" s="83">
        <v>1.3</v>
      </c>
      <c r="J32" s="83">
        <v>373.5</v>
      </c>
      <c r="K32" s="83">
        <v>695.68</v>
      </c>
      <c r="L32" s="83">
        <v>0</v>
      </c>
      <c r="M32" s="83">
        <v>666.81</v>
      </c>
      <c r="N32" s="83">
        <v>0</v>
      </c>
      <c r="O32" s="83">
        <v>678.4</v>
      </c>
      <c r="P32" s="83">
        <v>5649.39</v>
      </c>
      <c r="Q32" s="83">
        <v>1362.49</v>
      </c>
      <c r="R32" s="84">
        <v>7690.28</v>
      </c>
      <c r="S32" s="82" t="s">
        <v>824</v>
      </c>
      <c r="T32" s="83">
        <v>4712.2700000000004</v>
      </c>
      <c r="U32" s="83">
        <v>1817.9</v>
      </c>
      <c r="V32" s="83">
        <v>668.21</v>
      </c>
      <c r="W32" s="83">
        <v>491.9</v>
      </c>
      <c r="X32" s="84">
        <v>7690.28</v>
      </c>
      <c r="Y32" s="82" t="s">
        <v>824</v>
      </c>
      <c r="Z32" s="83">
        <v>340.9</v>
      </c>
      <c r="AA32" s="83">
        <v>22.5</v>
      </c>
      <c r="AB32" s="83">
        <v>668.21</v>
      </c>
      <c r="AC32" s="83">
        <v>491.9</v>
      </c>
      <c r="AD32" s="84">
        <v>1523.51</v>
      </c>
    </row>
    <row r="33" spans="1:30" x14ac:dyDescent="0.3">
      <c r="A33" s="1"/>
      <c r="B33" s="82" t="s">
        <v>825</v>
      </c>
      <c r="C33" s="83">
        <v>447.2</v>
      </c>
      <c r="D33" s="83">
        <v>115.4</v>
      </c>
      <c r="E33" s="83">
        <v>0.2</v>
      </c>
      <c r="F33" s="83">
        <v>120.1</v>
      </c>
      <c r="G33" s="83">
        <v>3484.12</v>
      </c>
      <c r="H33" s="83">
        <v>1589.4</v>
      </c>
      <c r="I33" s="83">
        <v>1.3</v>
      </c>
      <c r="J33" s="83">
        <v>390.7</v>
      </c>
      <c r="K33" s="83">
        <v>670.5</v>
      </c>
      <c r="L33" s="83">
        <v>0</v>
      </c>
      <c r="M33" s="83">
        <v>668.87</v>
      </c>
      <c r="N33" s="83">
        <v>0</v>
      </c>
      <c r="O33" s="83">
        <v>682.9</v>
      </c>
      <c r="P33" s="83">
        <v>5465.52</v>
      </c>
      <c r="Q33" s="83">
        <v>1339.37</v>
      </c>
      <c r="R33" s="84">
        <v>7487.79</v>
      </c>
      <c r="S33" s="82" t="s">
        <v>825</v>
      </c>
      <c r="T33" s="83">
        <v>4601.82</v>
      </c>
      <c r="U33" s="83">
        <v>1704.8</v>
      </c>
      <c r="V33" s="83">
        <v>670.37</v>
      </c>
      <c r="W33" s="83">
        <v>510.8</v>
      </c>
      <c r="X33" s="84">
        <v>7487.79</v>
      </c>
      <c r="Y33" s="82" t="s">
        <v>825</v>
      </c>
      <c r="Z33" s="83">
        <v>339.4</v>
      </c>
      <c r="AA33" s="83">
        <v>22.5</v>
      </c>
      <c r="AB33" s="83">
        <v>670.37</v>
      </c>
      <c r="AC33" s="83">
        <v>510.8</v>
      </c>
      <c r="AD33" s="84">
        <v>1543.07</v>
      </c>
    </row>
    <row r="34" spans="1:30" x14ac:dyDescent="0.3">
      <c r="A34" s="1"/>
      <c r="B34" s="82" t="s">
        <v>826</v>
      </c>
      <c r="C34" s="83">
        <v>453.7</v>
      </c>
      <c r="D34" s="83">
        <v>117</v>
      </c>
      <c r="E34" s="83">
        <v>0.3</v>
      </c>
      <c r="F34" s="83">
        <v>124.2</v>
      </c>
      <c r="G34" s="83">
        <v>3584.46</v>
      </c>
      <c r="H34" s="83">
        <v>1454.2</v>
      </c>
      <c r="I34" s="83">
        <v>1.3</v>
      </c>
      <c r="J34" s="83">
        <v>454.5</v>
      </c>
      <c r="K34" s="83">
        <v>678.65</v>
      </c>
      <c r="L34" s="83">
        <v>0</v>
      </c>
      <c r="M34" s="83">
        <v>667.38</v>
      </c>
      <c r="N34" s="83">
        <v>0</v>
      </c>
      <c r="O34" s="83">
        <v>695.2</v>
      </c>
      <c r="P34" s="83">
        <v>5494.46</v>
      </c>
      <c r="Q34" s="83">
        <v>1346.03</v>
      </c>
      <c r="R34" s="84">
        <v>7535.69</v>
      </c>
      <c r="S34" s="82" t="s">
        <v>826</v>
      </c>
      <c r="T34" s="83">
        <v>4716.8100000000004</v>
      </c>
      <c r="U34" s="83">
        <v>1571.2</v>
      </c>
      <c r="V34" s="83">
        <v>668.98</v>
      </c>
      <c r="W34" s="83">
        <v>578.70000000000005</v>
      </c>
      <c r="X34" s="84">
        <v>7535.69</v>
      </c>
      <c r="Y34" s="82" t="s">
        <v>826</v>
      </c>
      <c r="Z34" s="83">
        <v>334.8</v>
      </c>
      <c r="AA34" s="83">
        <v>22.2</v>
      </c>
      <c r="AB34" s="83">
        <v>668.98</v>
      </c>
      <c r="AC34" s="83">
        <v>578.70000000000005</v>
      </c>
      <c r="AD34" s="84">
        <v>1604.68</v>
      </c>
    </row>
    <row r="35" spans="1:30" x14ac:dyDescent="0.3">
      <c r="A35" s="1"/>
      <c r="B35" s="82" t="s">
        <v>827</v>
      </c>
      <c r="C35" s="83">
        <v>450.6</v>
      </c>
      <c r="D35" s="83">
        <v>116.1</v>
      </c>
      <c r="E35" s="83">
        <v>0.2</v>
      </c>
      <c r="F35" s="83">
        <v>124.1</v>
      </c>
      <c r="G35" s="83">
        <v>3478.32</v>
      </c>
      <c r="H35" s="83">
        <v>1457.2</v>
      </c>
      <c r="I35" s="83">
        <v>0.9</v>
      </c>
      <c r="J35" s="83">
        <v>493.7</v>
      </c>
      <c r="K35" s="83">
        <v>693.95</v>
      </c>
      <c r="L35" s="83">
        <v>0</v>
      </c>
      <c r="M35" s="83">
        <v>666.42</v>
      </c>
      <c r="N35" s="83">
        <v>0</v>
      </c>
      <c r="O35" s="83">
        <v>691</v>
      </c>
      <c r="P35" s="83">
        <v>5430.12</v>
      </c>
      <c r="Q35" s="83">
        <v>1360.37</v>
      </c>
      <c r="R35" s="84">
        <v>7481.49</v>
      </c>
      <c r="S35" s="82" t="s">
        <v>827</v>
      </c>
      <c r="T35" s="83">
        <v>4622.87</v>
      </c>
      <c r="U35" s="83">
        <v>1573.3</v>
      </c>
      <c r="V35" s="83">
        <v>667.52</v>
      </c>
      <c r="W35" s="83">
        <v>617.79999999999995</v>
      </c>
      <c r="X35" s="84">
        <v>7481.49</v>
      </c>
      <c r="Y35" s="82" t="s">
        <v>827</v>
      </c>
      <c r="Z35" s="83">
        <v>334.6</v>
      </c>
      <c r="AA35" s="83">
        <v>21.2</v>
      </c>
      <c r="AB35" s="83">
        <v>667.52</v>
      </c>
      <c r="AC35" s="83">
        <v>617.79999999999995</v>
      </c>
      <c r="AD35" s="84">
        <v>1641.12</v>
      </c>
    </row>
    <row r="36" spans="1:30" x14ac:dyDescent="0.3">
      <c r="A36" s="1"/>
      <c r="B36" s="82" t="s">
        <v>828</v>
      </c>
      <c r="C36" s="83">
        <v>448</v>
      </c>
      <c r="D36" s="83">
        <v>109.5</v>
      </c>
      <c r="E36" s="83">
        <v>0.1</v>
      </c>
      <c r="F36" s="83">
        <v>119.3</v>
      </c>
      <c r="G36" s="83">
        <v>3517.46</v>
      </c>
      <c r="H36" s="83">
        <v>1593.6</v>
      </c>
      <c r="I36" s="83">
        <v>0.4</v>
      </c>
      <c r="J36" s="83">
        <v>521.5</v>
      </c>
      <c r="K36" s="83">
        <v>654.74</v>
      </c>
      <c r="L36" s="83">
        <v>0</v>
      </c>
      <c r="M36" s="83">
        <v>660.11</v>
      </c>
      <c r="N36" s="83">
        <v>0</v>
      </c>
      <c r="O36" s="83">
        <v>676.9</v>
      </c>
      <c r="P36" s="83">
        <v>5632.96</v>
      </c>
      <c r="Q36" s="83">
        <v>1314.85</v>
      </c>
      <c r="R36" s="84">
        <v>7624.71</v>
      </c>
      <c r="S36" s="82" t="s">
        <v>828</v>
      </c>
      <c r="T36" s="83">
        <v>4620.2</v>
      </c>
      <c r="U36" s="83">
        <v>1703.1</v>
      </c>
      <c r="V36" s="83">
        <v>660.61</v>
      </c>
      <c r="W36" s="83">
        <v>640.79999999999995</v>
      </c>
      <c r="X36" s="84">
        <v>7624.71</v>
      </c>
      <c r="Y36" s="82" t="s">
        <v>828</v>
      </c>
      <c r="Z36" s="83">
        <v>333.9</v>
      </c>
      <c r="AA36" s="83">
        <v>22</v>
      </c>
      <c r="AB36" s="83">
        <v>660.61</v>
      </c>
      <c r="AC36" s="83">
        <v>640.79999999999995</v>
      </c>
      <c r="AD36" s="84">
        <v>1657.31</v>
      </c>
    </row>
    <row r="37" spans="1:30" x14ac:dyDescent="0.3">
      <c r="A37" s="1"/>
      <c r="B37" s="82" t="s">
        <v>829</v>
      </c>
      <c r="C37" s="83">
        <v>445.6</v>
      </c>
      <c r="D37" s="83">
        <v>115.9</v>
      </c>
      <c r="E37" s="83">
        <v>0.1</v>
      </c>
      <c r="F37" s="83">
        <v>118.4</v>
      </c>
      <c r="G37" s="83">
        <v>3380.18</v>
      </c>
      <c r="H37" s="83">
        <v>1644.4</v>
      </c>
      <c r="I37" s="83">
        <v>0.3</v>
      </c>
      <c r="J37" s="83">
        <v>546</v>
      </c>
      <c r="K37" s="83">
        <v>639.13</v>
      </c>
      <c r="L37" s="83">
        <v>0</v>
      </c>
      <c r="M37" s="83">
        <v>645.39</v>
      </c>
      <c r="N37" s="83">
        <v>0</v>
      </c>
      <c r="O37" s="83">
        <v>680</v>
      </c>
      <c r="P37" s="83">
        <v>5570.88</v>
      </c>
      <c r="Q37" s="83">
        <v>1284.52</v>
      </c>
      <c r="R37" s="84">
        <v>7535.4</v>
      </c>
      <c r="S37" s="82" t="s">
        <v>829</v>
      </c>
      <c r="T37" s="83">
        <v>4464.91</v>
      </c>
      <c r="U37" s="83">
        <v>1760.3</v>
      </c>
      <c r="V37" s="83">
        <v>645.79</v>
      </c>
      <c r="W37" s="83">
        <v>664.4</v>
      </c>
      <c r="X37" s="84">
        <v>7535.4</v>
      </c>
      <c r="Y37" s="82" t="s">
        <v>829</v>
      </c>
      <c r="Z37" s="83">
        <v>332.5</v>
      </c>
      <c r="AA37" s="83">
        <v>21.7</v>
      </c>
      <c r="AB37" s="83">
        <v>645.79</v>
      </c>
      <c r="AC37" s="83">
        <v>664.4</v>
      </c>
      <c r="AD37" s="84">
        <v>1664.39</v>
      </c>
    </row>
    <row r="38" spans="1:30" x14ac:dyDescent="0.3">
      <c r="A38" s="1"/>
      <c r="B38" s="82" t="s">
        <v>830</v>
      </c>
      <c r="C38" s="83">
        <v>448</v>
      </c>
      <c r="D38" s="83">
        <v>116.5</v>
      </c>
      <c r="E38" s="83">
        <v>0.1</v>
      </c>
      <c r="F38" s="83">
        <v>114.5</v>
      </c>
      <c r="G38" s="83">
        <v>3542.39</v>
      </c>
      <c r="H38" s="83">
        <v>1645.9</v>
      </c>
      <c r="I38" s="83">
        <v>0.5</v>
      </c>
      <c r="J38" s="83">
        <v>573.6</v>
      </c>
      <c r="K38" s="83">
        <v>641.91999999999996</v>
      </c>
      <c r="L38" s="83">
        <v>0</v>
      </c>
      <c r="M38" s="83">
        <v>616.14</v>
      </c>
      <c r="N38" s="83">
        <v>0</v>
      </c>
      <c r="O38" s="83">
        <v>679.1</v>
      </c>
      <c r="P38" s="83">
        <v>5762.39</v>
      </c>
      <c r="Q38" s="83">
        <v>1258.06</v>
      </c>
      <c r="R38" s="84">
        <v>7699.55</v>
      </c>
      <c r="S38" s="82" t="s">
        <v>830</v>
      </c>
      <c r="T38" s="83">
        <v>4632.3100000000004</v>
      </c>
      <c r="U38" s="83">
        <v>1762.4</v>
      </c>
      <c r="V38" s="83">
        <v>616.74</v>
      </c>
      <c r="W38" s="83">
        <v>688.1</v>
      </c>
      <c r="X38" s="84">
        <v>7699.55</v>
      </c>
      <c r="Y38" s="82" t="s">
        <v>830</v>
      </c>
      <c r="Z38" s="83">
        <v>332.8</v>
      </c>
      <c r="AA38" s="83">
        <v>22.8</v>
      </c>
      <c r="AB38" s="83">
        <v>616.74</v>
      </c>
      <c r="AC38" s="83">
        <v>688.1</v>
      </c>
      <c r="AD38" s="84">
        <v>1660.44</v>
      </c>
    </row>
    <row r="39" spans="1:30" x14ac:dyDescent="0.3">
      <c r="A39" s="1"/>
      <c r="B39" s="82" t="s">
        <v>831</v>
      </c>
      <c r="C39" s="83">
        <v>445</v>
      </c>
      <c r="D39" s="83">
        <v>117.6</v>
      </c>
      <c r="E39" s="83">
        <v>0.1</v>
      </c>
      <c r="F39" s="83">
        <v>97.2</v>
      </c>
      <c r="G39" s="83">
        <v>3457.03</v>
      </c>
      <c r="H39" s="83">
        <v>1699</v>
      </c>
      <c r="I39" s="83">
        <v>0.4</v>
      </c>
      <c r="J39" s="83">
        <v>611.79999999999995</v>
      </c>
      <c r="K39" s="83">
        <v>688.48</v>
      </c>
      <c r="L39" s="83">
        <v>0</v>
      </c>
      <c r="M39" s="83">
        <v>528.4</v>
      </c>
      <c r="N39" s="83">
        <v>0</v>
      </c>
      <c r="O39" s="83">
        <v>659.9</v>
      </c>
      <c r="P39" s="83">
        <v>5768.23</v>
      </c>
      <c r="Q39" s="83">
        <v>1216.8800000000001</v>
      </c>
      <c r="R39" s="84">
        <v>7645.01</v>
      </c>
      <c r="S39" s="82" t="s">
        <v>831</v>
      </c>
      <c r="T39" s="83">
        <v>4590.51</v>
      </c>
      <c r="U39" s="83">
        <v>1816.6</v>
      </c>
      <c r="V39" s="83">
        <v>528.9</v>
      </c>
      <c r="W39" s="83">
        <v>709</v>
      </c>
      <c r="X39" s="84">
        <v>7645.01</v>
      </c>
      <c r="Y39" s="82" t="s">
        <v>831</v>
      </c>
      <c r="Z39" s="83">
        <v>331.9</v>
      </c>
      <c r="AA39" s="83">
        <v>23.5</v>
      </c>
      <c r="AB39" s="83">
        <v>528.9</v>
      </c>
      <c r="AC39" s="83">
        <v>709</v>
      </c>
      <c r="AD39" s="84">
        <v>1593.3</v>
      </c>
    </row>
    <row r="40" spans="1:30" x14ac:dyDescent="0.3">
      <c r="A40" s="1"/>
      <c r="B40" s="82" t="s">
        <v>832</v>
      </c>
      <c r="C40" s="83">
        <v>462.1</v>
      </c>
      <c r="D40" s="83">
        <v>120.3</v>
      </c>
      <c r="E40" s="83">
        <v>0</v>
      </c>
      <c r="F40" s="83">
        <v>87.9</v>
      </c>
      <c r="G40" s="83">
        <v>3656.35</v>
      </c>
      <c r="H40" s="83">
        <v>1833.4</v>
      </c>
      <c r="I40" s="83">
        <v>0.2</v>
      </c>
      <c r="J40" s="83">
        <v>630.70000000000005</v>
      </c>
      <c r="K40" s="83">
        <v>607.75</v>
      </c>
      <c r="L40" s="83">
        <v>0</v>
      </c>
      <c r="M40" s="83">
        <v>319.16000000000003</v>
      </c>
      <c r="N40" s="83">
        <v>0</v>
      </c>
      <c r="O40" s="83">
        <v>670.3</v>
      </c>
      <c r="P40" s="83">
        <v>6120.65</v>
      </c>
      <c r="Q40" s="83">
        <v>926.91</v>
      </c>
      <c r="R40" s="84">
        <v>7717.86</v>
      </c>
      <c r="S40" s="82" t="s">
        <v>832</v>
      </c>
      <c r="T40" s="83">
        <v>4726.2</v>
      </c>
      <c r="U40" s="83">
        <v>1953.7</v>
      </c>
      <c r="V40" s="83">
        <v>319.36</v>
      </c>
      <c r="W40" s="83">
        <v>718.6</v>
      </c>
      <c r="X40" s="84">
        <v>7717.86</v>
      </c>
      <c r="Y40" s="82" t="s">
        <v>832</v>
      </c>
      <c r="Z40" s="83">
        <v>346.3</v>
      </c>
      <c r="AA40" s="83">
        <v>22.7</v>
      </c>
      <c r="AB40" s="83">
        <v>319.36</v>
      </c>
      <c r="AC40" s="83">
        <v>718.6</v>
      </c>
      <c r="AD40" s="84">
        <v>1406.96</v>
      </c>
    </row>
    <row r="41" spans="1:30" x14ac:dyDescent="0.3">
      <c r="A41" s="1"/>
      <c r="B41" s="82" t="s">
        <v>833</v>
      </c>
      <c r="C41" s="83">
        <v>454.7</v>
      </c>
      <c r="D41" s="83">
        <v>120.6</v>
      </c>
      <c r="E41" s="83">
        <v>0</v>
      </c>
      <c r="F41" s="83">
        <v>90.5</v>
      </c>
      <c r="G41" s="83">
        <v>3623.27</v>
      </c>
      <c r="H41" s="83">
        <v>1811.3</v>
      </c>
      <c r="I41" s="83">
        <v>0.1</v>
      </c>
      <c r="J41" s="83">
        <v>650</v>
      </c>
      <c r="K41" s="83">
        <v>700.25</v>
      </c>
      <c r="L41" s="83">
        <v>0</v>
      </c>
      <c r="M41" s="83">
        <v>98.04</v>
      </c>
      <c r="N41" s="83">
        <v>0</v>
      </c>
      <c r="O41" s="83">
        <v>665.8</v>
      </c>
      <c r="P41" s="83">
        <v>6084.67</v>
      </c>
      <c r="Q41" s="83">
        <v>798.29</v>
      </c>
      <c r="R41" s="84">
        <v>7548.76</v>
      </c>
      <c r="S41" s="82" t="s">
        <v>833</v>
      </c>
      <c r="T41" s="83">
        <v>4778.22</v>
      </c>
      <c r="U41" s="83">
        <v>1931.9</v>
      </c>
      <c r="V41" s="83">
        <v>98.14</v>
      </c>
      <c r="W41" s="83">
        <v>740.5</v>
      </c>
      <c r="X41" s="84">
        <v>7548.76</v>
      </c>
      <c r="Y41" s="82" t="s">
        <v>833</v>
      </c>
      <c r="Z41" s="83">
        <v>350.1</v>
      </c>
      <c r="AA41" s="83">
        <v>22.7</v>
      </c>
      <c r="AB41" s="83">
        <v>98.14</v>
      </c>
      <c r="AC41" s="83">
        <v>740.5</v>
      </c>
      <c r="AD41" s="84">
        <v>1211.44</v>
      </c>
    </row>
    <row r="42" spans="1:30" x14ac:dyDescent="0.3">
      <c r="A42" s="1"/>
      <c r="B42" s="82" t="s">
        <v>834</v>
      </c>
      <c r="C42" s="83">
        <v>450.4</v>
      </c>
      <c r="D42" s="83">
        <v>120.6</v>
      </c>
      <c r="E42" s="83">
        <v>0</v>
      </c>
      <c r="F42" s="83">
        <v>80.8</v>
      </c>
      <c r="G42" s="83">
        <v>3616.51</v>
      </c>
      <c r="H42" s="83">
        <v>1845.8</v>
      </c>
      <c r="I42" s="83">
        <v>0.1</v>
      </c>
      <c r="J42" s="83">
        <v>663.3</v>
      </c>
      <c r="K42" s="83">
        <v>663.11</v>
      </c>
      <c r="L42" s="83">
        <v>0</v>
      </c>
      <c r="M42" s="83">
        <v>2.75</v>
      </c>
      <c r="N42" s="83">
        <v>0</v>
      </c>
      <c r="O42" s="83">
        <v>651.79999999999995</v>
      </c>
      <c r="P42" s="83">
        <v>6125.71</v>
      </c>
      <c r="Q42" s="83">
        <v>665.86</v>
      </c>
      <c r="R42" s="84">
        <v>7443.37</v>
      </c>
      <c r="S42" s="82" t="s">
        <v>834</v>
      </c>
      <c r="T42" s="83">
        <v>4730.0200000000004</v>
      </c>
      <c r="U42" s="83">
        <v>1966.4</v>
      </c>
      <c r="V42" s="83">
        <v>2.85</v>
      </c>
      <c r="W42" s="83">
        <v>744.1</v>
      </c>
      <c r="X42" s="84">
        <v>7443.37</v>
      </c>
      <c r="Y42" s="82" t="s">
        <v>834</v>
      </c>
      <c r="Z42" s="83">
        <v>351.1</v>
      </c>
      <c r="AA42" s="83">
        <v>23.5</v>
      </c>
      <c r="AB42" s="83">
        <v>2.85</v>
      </c>
      <c r="AC42" s="83">
        <v>744.1</v>
      </c>
      <c r="AD42" s="84">
        <v>1121.55</v>
      </c>
    </row>
    <row r="43" spans="1:30" x14ac:dyDescent="0.3">
      <c r="A43" s="1"/>
      <c r="B43" s="82" t="s">
        <v>835</v>
      </c>
      <c r="C43" s="83">
        <v>454.3</v>
      </c>
      <c r="D43" s="83">
        <v>120.8</v>
      </c>
      <c r="E43" s="83">
        <v>0</v>
      </c>
      <c r="F43" s="83">
        <v>62.2</v>
      </c>
      <c r="G43" s="83">
        <v>3635.15</v>
      </c>
      <c r="H43" s="83">
        <v>1843.4</v>
      </c>
      <c r="I43" s="83">
        <v>0</v>
      </c>
      <c r="J43" s="83">
        <v>634</v>
      </c>
      <c r="K43" s="83">
        <v>669.49</v>
      </c>
      <c r="L43" s="83">
        <v>0</v>
      </c>
      <c r="M43" s="83">
        <v>0</v>
      </c>
      <c r="N43" s="83">
        <v>0</v>
      </c>
      <c r="O43" s="83">
        <v>637.29999999999995</v>
      </c>
      <c r="P43" s="83">
        <v>6112.55</v>
      </c>
      <c r="Q43" s="83">
        <v>669.49</v>
      </c>
      <c r="R43" s="84">
        <v>7419.34</v>
      </c>
      <c r="S43" s="82" t="s">
        <v>835</v>
      </c>
      <c r="T43" s="83">
        <v>4758.9399999999996</v>
      </c>
      <c r="U43" s="83">
        <v>1964.2</v>
      </c>
      <c r="V43" s="83">
        <v>0</v>
      </c>
      <c r="W43" s="83">
        <v>696.2</v>
      </c>
      <c r="X43" s="84">
        <v>7419.34</v>
      </c>
      <c r="Y43" s="82" t="s">
        <v>835</v>
      </c>
      <c r="Z43" s="83">
        <v>352.2</v>
      </c>
      <c r="AA43" s="83">
        <v>23.6</v>
      </c>
      <c r="AB43" s="83">
        <v>0</v>
      </c>
      <c r="AC43" s="83">
        <v>696.2</v>
      </c>
      <c r="AD43" s="84">
        <v>1072</v>
      </c>
    </row>
    <row r="44" spans="1:30" x14ac:dyDescent="0.3">
      <c r="A44" s="1"/>
      <c r="B44" s="82" t="s">
        <v>836</v>
      </c>
      <c r="C44" s="83">
        <v>456.1</v>
      </c>
      <c r="D44" s="83">
        <v>115.1</v>
      </c>
      <c r="E44" s="83">
        <v>0</v>
      </c>
      <c r="F44" s="83">
        <v>49.7</v>
      </c>
      <c r="G44" s="83">
        <v>3657.47</v>
      </c>
      <c r="H44" s="83">
        <v>2167.1999999999998</v>
      </c>
      <c r="I44" s="83">
        <v>0</v>
      </c>
      <c r="J44" s="83">
        <v>548.79999999999995</v>
      </c>
      <c r="K44" s="83">
        <v>668.58</v>
      </c>
      <c r="L44" s="83">
        <v>0</v>
      </c>
      <c r="M44" s="83">
        <v>0.1</v>
      </c>
      <c r="N44" s="83">
        <v>0</v>
      </c>
      <c r="O44" s="83">
        <v>620.9</v>
      </c>
      <c r="P44" s="83">
        <v>6373.47</v>
      </c>
      <c r="Q44" s="83">
        <v>668.68</v>
      </c>
      <c r="R44" s="84">
        <v>7663.05</v>
      </c>
      <c r="S44" s="82" t="s">
        <v>836</v>
      </c>
      <c r="T44" s="83">
        <v>4782.1499999999996</v>
      </c>
      <c r="U44" s="83">
        <v>2282.3000000000002</v>
      </c>
      <c r="V44" s="83">
        <v>0.1</v>
      </c>
      <c r="W44" s="83">
        <v>598.5</v>
      </c>
      <c r="X44" s="84">
        <v>7663.05</v>
      </c>
      <c r="Y44" s="82" t="s">
        <v>836</v>
      </c>
      <c r="Z44" s="83">
        <v>352.9</v>
      </c>
      <c r="AA44" s="83">
        <v>23.5</v>
      </c>
      <c r="AB44" s="83">
        <v>0.1</v>
      </c>
      <c r="AC44" s="83">
        <v>598.5</v>
      </c>
      <c r="AD44" s="84">
        <v>975</v>
      </c>
    </row>
    <row r="45" spans="1:30" x14ac:dyDescent="0.3">
      <c r="A45" s="1"/>
      <c r="B45" s="82" t="s">
        <v>837</v>
      </c>
      <c r="C45" s="83">
        <v>453.4</v>
      </c>
      <c r="D45" s="83">
        <v>115.6</v>
      </c>
      <c r="E45" s="83">
        <v>0</v>
      </c>
      <c r="F45" s="83">
        <v>41</v>
      </c>
      <c r="G45" s="83">
        <v>3653</v>
      </c>
      <c r="H45" s="83">
        <v>2213.9</v>
      </c>
      <c r="I45" s="83">
        <v>0</v>
      </c>
      <c r="J45" s="83">
        <v>493.3</v>
      </c>
      <c r="K45" s="83">
        <v>690.1</v>
      </c>
      <c r="L45" s="83">
        <v>0</v>
      </c>
      <c r="M45" s="83">
        <v>0.1</v>
      </c>
      <c r="N45" s="83">
        <v>0</v>
      </c>
      <c r="O45" s="83">
        <v>610</v>
      </c>
      <c r="P45" s="83">
        <v>6360.2</v>
      </c>
      <c r="Q45" s="83">
        <v>690.2</v>
      </c>
      <c r="R45" s="84">
        <v>7660.4</v>
      </c>
      <c r="S45" s="82" t="s">
        <v>837</v>
      </c>
      <c r="T45" s="83">
        <v>4796.5</v>
      </c>
      <c r="U45" s="83">
        <v>2329.5</v>
      </c>
      <c r="V45" s="83">
        <v>0.1</v>
      </c>
      <c r="W45" s="83">
        <v>534.29999999999995</v>
      </c>
      <c r="X45" s="84">
        <v>7660.4</v>
      </c>
      <c r="Y45" s="82" t="s">
        <v>837</v>
      </c>
      <c r="Z45" s="83">
        <v>350.7</v>
      </c>
      <c r="AA45" s="83">
        <v>23.5</v>
      </c>
      <c r="AB45" s="83">
        <v>0.1</v>
      </c>
      <c r="AC45" s="83">
        <v>534.29999999999995</v>
      </c>
      <c r="AD45" s="84">
        <v>908.6</v>
      </c>
    </row>
    <row r="46" spans="1:30" x14ac:dyDescent="0.3">
      <c r="A46" s="1"/>
      <c r="B46" s="82" t="s">
        <v>838</v>
      </c>
      <c r="C46" s="83">
        <v>454.7</v>
      </c>
      <c r="D46" s="83">
        <v>114.4</v>
      </c>
      <c r="E46" s="83">
        <v>0</v>
      </c>
      <c r="F46" s="83">
        <v>35.799999999999997</v>
      </c>
      <c r="G46" s="83">
        <v>3656.05</v>
      </c>
      <c r="H46" s="83">
        <v>2199.4</v>
      </c>
      <c r="I46" s="83">
        <v>0</v>
      </c>
      <c r="J46" s="83">
        <v>502</v>
      </c>
      <c r="K46" s="83">
        <v>691.8</v>
      </c>
      <c r="L46" s="83">
        <v>0</v>
      </c>
      <c r="M46" s="83">
        <v>0.1</v>
      </c>
      <c r="N46" s="83">
        <v>0</v>
      </c>
      <c r="O46" s="83">
        <v>604.9</v>
      </c>
      <c r="P46" s="83">
        <v>6357.45</v>
      </c>
      <c r="Q46" s="83">
        <v>691.9</v>
      </c>
      <c r="R46" s="84">
        <v>7654.25</v>
      </c>
      <c r="S46" s="82" t="s">
        <v>838</v>
      </c>
      <c r="T46" s="83">
        <v>4802.55</v>
      </c>
      <c r="U46" s="83">
        <v>2313.8000000000002</v>
      </c>
      <c r="V46" s="83">
        <v>0.1</v>
      </c>
      <c r="W46" s="83">
        <v>537.79999999999995</v>
      </c>
      <c r="X46" s="84">
        <v>7654.25</v>
      </c>
      <c r="Y46" s="82" t="s">
        <v>838</v>
      </c>
      <c r="Z46" s="83">
        <v>351.2</v>
      </c>
      <c r="AA46" s="83">
        <v>23.6</v>
      </c>
      <c r="AB46" s="83">
        <v>0.1</v>
      </c>
      <c r="AC46" s="83">
        <v>537.79999999999995</v>
      </c>
      <c r="AD46" s="84">
        <v>912.7</v>
      </c>
    </row>
    <row r="47" spans="1:30" x14ac:dyDescent="0.3">
      <c r="A47" s="1"/>
      <c r="B47" s="82" t="s">
        <v>839</v>
      </c>
      <c r="C47" s="83">
        <v>454.4</v>
      </c>
      <c r="D47" s="83">
        <v>115.2</v>
      </c>
      <c r="E47" s="83">
        <v>0</v>
      </c>
      <c r="F47" s="83">
        <v>28</v>
      </c>
      <c r="G47" s="83">
        <v>3653.02</v>
      </c>
      <c r="H47" s="83">
        <v>2248.9</v>
      </c>
      <c r="I47" s="83">
        <v>0</v>
      </c>
      <c r="J47" s="83">
        <v>457</v>
      </c>
      <c r="K47" s="83">
        <v>689.86</v>
      </c>
      <c r="L47" s="83">
        <v>0</v>
      </c>
      <c r="M47" s="83">
        <v>0.1</v>
      </c>
      <c r="N47" s="83">
        <v>0</v>
      </c>
      <c r="O47" s="83">
        <v>597.6</v>
      </c>
      <c r="P47" s="83">
        <v>6358.92</v>
      </c>
      <c r="Q47" s="83">
        <v>689.96</v>
      </c>
      <c r="R47" s="84">
        <v>7646.48</v>
      </c>
      <c r="S47" s="82" t="s">
        <v>839</v>
      </c>
      <c r="T47" s="83">
        <v>4797.28</v>
      </c>
      <c r="U47" s="83">
        <v>2364.1</v>
      </c>
      <c r="V47" s="83">
        <v>0.1</v>
      </c>
      <c r="W47" s="83">
        <v>485</v>
      </c>
      <c r="X47" s="84">
        <v>7646.48</v>
      </c>
      <c r="Y47" s="82" t="s">
        <v>839</v>
      </c>
      <c r="Z47" s="83">
        <v>351.5</v>
      </c>
      <c r="AA47" s="83">
        <v>23.5</v>
      </c>
      <c r="AB47" s="83">
        <v>0.1</v>
      </c>
      <c r="AC47" s="83">
        <v>485</v>
      </c>
      <c r="AD47" s="84">
        <v>860.1</v>
      </c>
    </row>
    <row r="48" spans="1:30" x14ac:dyDescent="0.3">
      <c r="A48" s="1"/>
      <c r="B48" s="82" t="s">
        <v>840</v>
      </c>
      <c r="C48" s="83">
        <v>445.8</v>
      </c>
      <c r="D48" s="83">
        <v>118</v>
      </c>
      <c r="E48" s="83">
        <v>0</v>
      </c>
      <c r="F48" s="83">
        <v>29</v>
      </c>
      <c r="G48" s="83">
        <v>3656.96</v>
      </c>
      <c r="H48" s="83">
        <v>2244.1</v>
      </c>
      <c r="I48" s="83">
        <v>0</v>
      </c>
      <c r="J48" s="83">
        <v>421.6</v>
      </c>
      <c r="K48" s="83">
        <v>691.85</v>
      </c>
      <c r="L48" s="83">
        <v>0</v>
      </c>
      <c r="M48" s="83">
        <v>0.1</v>
      </c>
      <c r="N48" s="83">
        <v>0</v>
      </c>
      <c r="O48" s="83">
        <v>592.79999999999995</v>
      </c>
      <c r="P48" s="83">
        <v>6322.66</v>
      </c>
      <c r="Q48" s="83">
        <v>691.95</v>
      </c>
      <c r="R48" s="84">
        <v>7607.41</v>
      </c>
      <c r="S48" s="82" t="s">
        <v>840</v>
      </c>
      <c r="T48" s="83">
        <v>4794.6099999999997</v>
      </c>
      <c r="U48" s="83">
        <v>2362.1</v>
      </c>
      <c r="V48" s="83">
        <v>0.1</v>
      </c>
      <c r="W48" s="83">
        <v>450.6</v>
      </c>
      <c r="X48" s="84">
        <v>7607.41</v>
      </c>
      <c r="Y48" s="82" t="s">
        <v>840</v>
      </c>
      <c r="Z48" s="83">
        <v>343.5</v>
      </c>
      <c r="AA48" s="83">
        <v>23.6</v>
      </c>
      <c r="AB48" s="83">
        <v>0.1</v>
      </c>
      <c r="AC48" s="83">
        <v>450.6</v>
      </c>
      <c r="AD48" s="84">
        <v>817.8</v>
      </c>
    </row>
    <row r="49" spans="1:30" x14ac:dyDescent="0.3">
      <c r="A49" s="1"/>
      <c r="B49" s="82" t="s">
        <v>841</v>
      </c>
      <c r="C49" s="83">
        <v>432</v>
      </c>
      <c r="D49" s="83">
        <v>119.5</v>
      </c>
      <c r="E49" s="83">
        <v>0</v>
      </c>
      <c r="F49" s="83">
        <v>30.3</v>
      </c>
      <c r="G49" s="83">
        <v>3654.3</v>
      </c>
      <c r="H49" s="83">
        <v>2290.3000000000002</v>
      </c>
      <c r="I49" s="83">
        <v>0</v>
      </c>
      <c r="J49" s="83">
        <v>368.3</v>
      </c>
      <c r="K49" s="83">
        <v>685.3</v>
      </c>
      <c r="L49" s="83">
        <v>0</v>
      </c>
      <c r="M49" s="83">
        <v>0.1</v>
      </c>
      <c r="N49" s="83">
        <v>0</v>
      </c>
      <c r="O49" s="83">
        <v>581.79999999999995</v>
      </c>
      <c r="P49" s="83">
        <v>6312.9</v>
      </c>
      <c r="Q49" s="83">
        <v>685.4</v>
      </c>
      <c r="R49" s="84">
        <v>7580.1</v>
      </c>
      <c r="S49" s="82" t="s">
        <v>841</v>
      </c>
      <c r="T49" s="83">
        <v>4771.6000000000004</v>
      </c>
      <c r="U49" s="83">
        <v>2409.8000000000002</v>
      </c>
      <c r="V49" s="83">
        <v>0.1</v>
      </c>
      <c r="W49" s="83">
        <v>398.6</v>
      </c>
      <c r="X49" s="84">
        <v>7580.1</v>
      </c>
      <c r="Y49" s="82" t="s">
        <v>841</v>
      </c>
      <c r="Z49" s="83">
        <v>332.4</v>
      </c>
      <c r="AA49" s="83">
        <v>24.1</v>
      </c>
      <c r="AB49" s="83">
        <v>0.1</v>
      </c>
      <c r="AC49" s="83">
        <v>398.6</v>
      </c>
      <c r="AD49" s="84">
        <v>755.2</v>
      </c>
    </row>
    <row r="50" spans="1:30" x14ac:dyDescent="0.3">
      <c r="A50" s="1"/>
      <c r="B50" s="82" t="s">
        <v>842</v>
      </c>
      <c r="C50" s="83">
        <v>432.9</v>
      </c>
      <c r="D50" s="83">
        <v>117.7</v>
      </c>
      <c r="E50" s="83">
        <v>0</v>
      </c>
      <c r="F50" s="83">
        <v>27.2</v>
      </c>
      <c r="G50" s="83">
        <v>3657.9</v>
      </c>
      <c r="H50" s="83">
        <v>2178.6999999999998</v>
      </c>
      <c r="I50" s="83">
        <v>0</v>
      </c>
      <c r="J50" s="83">
        <v>368.7</v>
      </c>
      <c r="K50" s="83">
        <v>689.8</v>
      </c>
      <c r="L50" s="83">
        <v>0</v>
      </c>
      <c r="M50" s="83">
        <v>0.1</v>
      </c>
      <c r="N50" s="83">
        <v>0</v>
      </c>
      <c r="O50" s="83">
        <v>577.79999999999995</v>
      </c>
      <c r="P50" s="83">
        <v>6205.3</v>
      </c>
      <c r="Q50" s="83">
        <v>689.9</v>
      </c>
      <c r="R50" s="84">
        <v>7473</v>
      </c>
      <c r="S50" s="82" t="s">
        <v>842</v>
      </c>
      <c r="T50" s="83">
        <v>4780.6000000000004</v>
      </c>
      <c r="U50" s="83">
        <v>2296.4</v>
      </c>
      <c r="V50" s="83">
        <v>0.1</v>
      </c>
      <c r="W50" s="83">
        <v>395.9</v>
      </c>
      <c r="X50" s="84">
        <v>7473</v>
      </c>
      <c r="Y50" s="82" t="s">
        <v>842</v>
      </c>
      <c r="Z50" s="83">
        <v>331.8</v>
      </c>
      <c r="AA50" s="83">
        <v>23.9</v>
      </c>
      <c r="AB50" s="83">
        <v>0.1</v>
      </c>
      <c r="AC50" s="83">
        <v>395.9</v>
      </c>
      <c r="AD50" s="84">
        <v>751.7</v>
      </c>
    </row>
    <row r="51" spans="1:30" x14ac:dyDescent="0.3">
      <c r="A51" s="1"/>
      <c r="B51" s="82" t="s">
        <v>843</v>
      </c>
      <c r="C51" s="83">
        <v>432.7</v>
      </c>
      <c r="D51" s="83">
        <v>108</v>
      </c>
      <c r="E51" s="83">
        <v>0</v>
      </c>
      <c r="F51" s="83">
        <v>30.1</v>
      </c>
      <c r="G51" s="83">
        <v>3641.17</v>
      </c>
      <c r="H51" s="83">
        <v>2125.5</v>
      </c>
      <c r="I51" s="83">
        <v>0</v>
      </c>
      <c r="J51" s="83">
        <v>354.5</v>
      </c>
      <c r="K51" s="83">
        <v>685.5</v>
      </c>
      <c r="L51" s="83">
        <v>0</v>
      </c>
      <c r="M51" s="83">
        <v>0.1</v>
      </c>
      <c r="N51" s="83">
        <v>0</v>
      </c>
      <c r="O51" s="83">
        <v>570.79999999999995</v>
      </c>
      <c r="P51" s="83">
        <v>6121.17</v>
      </c>
      <c r="Q51" s="83">
        <v>685.6</v>
      </c>
      <c r="R51" s="84">
        <v>7377.57</v>
      </c>
      <c r="S51" s="82" t="s">
        <v>843</v>
      </c>
      <c r="T51" s="83">
        <v>4759.37</v>
      </c>
      <c r="U51" s="83">
        <v>2233.5</v>
      </c>
      <c r="V51" s="83">
        <v>0.1</v>
      </c>
      <c r="W51" s="83">
        <v>384.6</v>
      </c>
      <c r="X51" s="84">
        <v>7377.57</v>
      </c>
      <c r="Y51" s="82" t="s">
        <v>843</v>
      </c>
      <c r="Z51" s="83">
        <v>331.5</v>
      </c>
      <c r="AA51" s="83">
        <v>23.9</v>
      </c>
      <c r="AB51" s="83">
        <v>0.1</v>
      </c>
      <c r="AC51" s="83">
        <v>384.6</v>
      </c>
      <c r="AD51" s="84">
        <v>740.1</v>
      </c>
    </row>
    <row r="52" spans="1:30" x14ac:dyDescent="0.3">
      <c r="A52" s="1"/>
      <c r="B52" s="82" t="s">
        <v>844</v>
      </c>
      <c r="C52" s="83">
        <v>437.9</v>
      </c>
      <c r="D52" s="83">
        <v>110.2</v>
      </c>
      <c r="E52" s="83">
        <v>0</v>
      </c>
      <c r="F52" s="83">
        <v>30.1</v>
      </c>
      <c r="G52" s="83">
        <v>3672.86</v>
      </c>
      <c r="H52" s="83">
        <v>2138.6</v>
      </c>
      <c r="I52" s="83">
        <v>0</v>
      </c>
      <c r="J52" s="83">
        <v>318.89999999999998</v>
      </c>
      <c r="K52" s="83">
        <v>693.8</v>
      </c>
      <c r="L52" s="83">
        <v>0</v>
      </c>
      <c r="M52" s="83">
        <v>0.1</v>
      </c>
      <c r="N52" s="83">
        <v>0</v>
      </c>
      <c r="O52" s="83">
        <v>578.20000000000005</v>
      </c>
      <c r="P52" s="83">
        <v>6130.36</v>
      </c>
      <c r="Q52" s="83">
        <v>693.9</v>
      </c>
      <c r="R52" s="84">
        <v>7402.46</v>
      </c>
      <c r="S52" s="82" t="s">
        <v>844</v>
      </c>
      <c r="T52" s="83">
        <v>4804.5600000000004</v>
      </c>
      <c r="U52" s="83">
        <v>2248.8000000000002</v>
      </c>
      <c r="V52" s="83">
        <v>0.1</v>
      </c>
      <c r="W52" s="83">
        <v>349</v>
      </c>
      <c r="X52" s="84">
        <v>7402.46</v>
      </c>
      <c r="Y52" s="82" t="s">
        <v>844</v>
      </c>
      <c r="Z52" s="83">
        <v>332.1</v>
      </c>
      <c r="AA52" s="83">
        <v>24</v>
      </c>
      <c r="AB52" s="83">
        <v>0.1</v>
      </c>
      <c r="AC52" s="83">
        <v>349</v>
      </c>
      <c r="AD52" s="84">
        <v>705.2</v>
      </c>
    </row>
    <row r="53" spans="1:30" x14ac:dyDescent="0.3">
      <c r="A53" s="1"/>
      <c r="B53" s="82" t="s">
        <v>845</v>
      </c>
      <c r="C53" s="83">
        <v>431.5</v>
      </c>
      <c r="D53" s="83">
        <v>110.6</v>
      </c>
      <c r="E53" s="83">
        <v>0</v>
      </c>
      <c r="F53" s="83">
        <v>31.4</v>
      </c>
      <c r="G53" s="83">
        <v>3482.73</v>
      </c>
      <c r="H53" s="83">
        <v>1997.6</v>
      </c>
      <c r="I53" s="83">
        <v>0</v>
      </c>
      <c r="J53" s="83">
        <v>325.3</v>
      </c>
      <c r="K53" s="83">
        <v>652.70000000000005</v>
      </c>
      <c r="L53" s="83">
        <v>0</v>
      </c>
      <c r="M53" s="83">
        <v>0.1</v>
      </c>
      <c r="N53" s="83">
        <v>0</v>
      </c>
      <c r="O53" s="83">
        <v>573.5</v>
      </c>
      <c r="P53" s="83">
        <v>5805.63</v>
      </c>
      <c r="Q53" s="83">
        <v>652.79999999999995</v>
      </c>
      <c r="R53" s="84">
        <v>7031.93</v>
      </c>
      <c r="S53" s="82" t="s">
        <v>845</v>
      </c>
      <c r="T53" s="83">
        <v>4566.93</v>
      </c>
      <c r="U53" s="83">
        <v>2108.1999999999998</v>
      </c>
      <c r="V53" s="83">
        <v>0.1</v>
      </c>
      <c r="W53" s="83">
        <v>356.7</v>
      </c>
      <c r="X53" s="84">
        <v>7031.93</v>
      </c>
      <c r="Y53" s="82" t="s">
        <v>845</v>
      </c>
      <c r="Z53" s="83">
        <v>331</v>
      </c>
      <c r="AA53" s="83">
        <v>24.2</v>
      </c>
      <c r="AB53" s="83">
        <v>0.1</v>
      </c>
      <c r="AC53" s="83">
        <v>356.7</v>
      </c>
      <c r="AD53" s="84">
        <v>712</v>
      </c>
    </row>
    <row r="54" spans="1:30" x14ac:dyDescent="0.3">
      <c r="A54" s="1"/>
      <c r="B54" s="82" t="s">
        <v>846</v>
      </c>
      <c r="C54" s="83">
        <v>433.2</v>
      </c>
      <c r="D54" s="83">
        <v>110.4</v>
      </c>
      <c r="E54" s="83">
        <v>0</v>
      </c>
      <c r="F54" s="83">
        <v>27.8</v>
      </c>
      <c r="G54" s="83">
        <v>3552.99</v>
      </c>
      <c r="H54" s="83">
        <v>1871.8</v>
      </c>
      <c r="I54" s="83">
        <v>0</v>
      </c>
      <c r="J54" s="83">
        <v>309.39999999999998</v>
      </c>
      <c r="K54" s="83">
        <v>660.3</v>
      </c>
      <c r="L54" s="83">
        <v>0</v>
      </c>
      <c r="M54" s="83">
        <v>0.1</v>
      </c>
      <c r="N54" s="83">
        <v>0</v>
      </c>
      <c r="O54" s="83">
        <v>571.4</v>
      </c>
      <c r="P54" s="83">
        <v>5734.19</v>
      </c>
      <c r="Q54" s="83">
        <v>660.4</v>
      </c>
      <c r="R54" s="84">
        <v>6965.99</v>
      </c>
      <c r="S54" s="82" t="s">
        <v>846</v>
      </c>
      <c r="T54" s="83">
        <v>4646.49</v>
      </c>
      <c r="U54" s="83">
        <v>1982.2</v>
      </c>
      <c r="V54" s="83">
        <v>0.1</v>
      </c>
      <c r="W54" s="83">
        <v>337.2</v>
      </c>
      <c r="X54" s="84">
        <v>6965.99</v>
      </c>
      <c r="Y54" s="82" t="s">
        <v>846</v>
      </c>
      <c r="Z54" s="83">
        <v>330.7</v>
      </c>
      <c r="AA54" s="83">
        <v>23.3</v>
      </c>
      <c r="AB54" s="83">
        <v>0.1</v>
      </c>
      <c r="AC54" s="83">
        <v>337.2</v>
      </c>
      <c r="AD54" s="84">
        <v>691.3</v>
      </c>
    </row>
    <row r="55" spans="1:30" x14ac:dyDescent="0.3">
      <c r="A55" s="1"/>
      <c r="B55" s="82" t="s">
        <v>63</v>
      </c>
      <c r="C55" s="83">
        <v>432.1</v>
      </c>
      <c r="D55" s="83">
        <v>110.6</v>
      </c>
      <c r="E55" s="83">
        <v>0</v>
      </c>
      <c r="F55" s="83">
        <v>23.5</v>
      </c>
      <c r="G55" s="83">
        <v>3468.28</v>
      </c>
      <c r="H55" s="83">
        <v>1702.7</v>
      </c>
      <c r="I55" s="83">
        <v>0</v>
      </c>
      <c r="J55" s="83">
        <v>293.3</v>
      </c>
      <c r="K55" s="83">
        <v>661.03499999999997</v>
      </c>
      <c r="L55" s="83">
        <v>0</v>
      </c>
      <c r="M55" s="83">
        <v>0.1</v>
      </c>
      <c r="N55" s="83">
        <v>0</v>
      </c>
      <c r="O55" s="83">
        <v>566.20000000000005</v>
      </c>
      <c r="P55" s="83">
        <v>5464.28</v>
      </c>
      <c r="Q55" s="83">
        <v>661.13499999999999</v>
      </c>
      <c r="R55" s="84">
        <v>6691.6149999999998</v>
      </c>
      <c r="S55" s="82" t="s">
        <v>63</v>
      </c>
      <c r="T55" s="83">
        <v>4561.415</v>
      </c>
      <c r="U55" s="83">
        <v>1813.3</v>
      </c>
      <c r="V55" s="83">
        <v>0.1</v>
      </c>
      <c r="W55" s="83">
        <v>316.8</v>
      </c>
      <c r="X55" s="84">
        <v>6691.6149999999998</v>
      </c>
      <c r="Y55" s="82" t="s">
        <v>63</v>
      </c>
      <c r="Z55" s="83">
        <v>332.7</v>
      </c>
      <c r="AA55" s="83">
        <v>23.9</v>
      </c>
      <c r="AB55" s="83">
        <v>0.1</v>
      </c>
      <c r="AC55" s="83">
        <v>316.8</v>
      </c>
      <c r="AD55" s="84">
        <v>673.5</v>
      </c>
    </row>
    <row r="56" spans="1:30" x14ac:dyDescent="0.3">
      <c r="A56" s="1"/>
      <c r="B56" s="85" t="s">
        <v>1001</v>
      </c>
      <c r="C56" s="86">
        <v>10826</v>
      </c>
      <c r="D56" s="86">
        <v>2429.15</v>
      </c>
      <c r="E56" s="86">
        <v>0.9</v>
      </c>
      <c r="F56" s="86">
        <v>1766.45</v>
      </c>
      <c r="G56" s="86">
        <v>83918.11</v>
      </c>
      <c r="H56" s="86">
        <v>41323.699999999997</v>
      </c>
      <c r="I56" s="86">
        <v>6.95</v>
      </c>
      <c r="J56" s="86">
        <v>9561.9500000000007</v>
      </c>
      <c r="K56" s="86">
        <v>16000.6265</v>
      </c>
      <c r="L56" s="86">
        <v>0</v>
      </c>
      <c r="M56" s="86">
        <v>6110.51</v>
      </c>
      <c r="N56" s="86">
        <v>0</v>
      </c>
      <c r="O56" s="86">
        <v>15022.5</v>
      </c>
      <c r="P56" s="86">
        <v>134810.71</v>
      </c>
      <c r="Q56" s="86">
        <v>22111.136500000001</v>
      </c>
      <c r="R56" s="86">
        <v>171944.34650000001</v>
      </c>
      <c r="S56" s="85" t="s">
        <v>1001</v>
      </c>
      <c r="T56" s="86">
        <v>110744.7365</v>
      </c>
      <c r="U56" s="86">
        <v>43752.85</v>
      </c>
      <c r="V56" s="86">
        <v>6118.36</v>
      </c>
      <c r="W56" s="86">
        <v>11328.4</v>
      </c>
      <c r="X56" s="86">
        <v>171944.34650000001</v>
      </c>
      <c r="Y56" s="85" t="s">
        <v>1001</v>
      </c>
      <c r="Z56" s="86">
        <v>8162.6</v>
      </c>
      <c r="AA56" s="86">
        <v>575.1</v>
      </c>
      <c r="AB56" s="86">
        <v>6118.36</v>
      </c>
      <c r="AC56" s="86">
        <v>11328.4</v>
      </c>
      <c r="AD56" s="86">
        <v>26184.46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1201</v>
      </c>
      <c r="C5" s="1"/>
      <c r="D5" s="1"/>
      <c r="E5" s="1"/>
      <c r="F5" s="1"/>
      <c r="G5" s="1"/>
      <c r="H5" s="1"/>
      <c r="I5" s="1"/>
      <c r="J5" s="1"/>
      <c r="K5" s="1"/>
      <c r="L5" s="1"/>
      <c r="M5" s="1"/>
      <c r="N5" s="1"/>
      <c r="O5" s="1"/>
      <c r="P5" s="1"/>
    </row>
    <row r="6" spans="1:16" ht="27.6" x14ac:dyDescent="0.3">
      <c r="A6" s="1"/>
      <c r="B6" s="3" t="s">
        <v>155</v>
      </c>
      <c r="C6" s="3" t="s">
        <v>1202</v>
      </c>
      <c r="D6" s="3" t="s">
        <v>1203</v>
      </c>
      <c r="E6" s="3" t="s">
        <v>1204</v>
      </c>
      <c r="F6" s="3" t="s">
        <v>158</v>
      </c>
      <c r="G6" s="3" t="s">
        <v>159</v>
      </c>
      <c r="H6" s="3" t="s">
        <v>1205</v>
      </c>
      <c r="I6" s="3" t="s">
        <v>1206</v>
      </c>
      <c r="J6" s="3" t="s">
        <v>1207</v>
      </c>
      <c r="K6" s="3" t="s">
        <v>1208</v>
      </c>
      <c r="L6" s="3" t="s">
        <v>1209</v>
      </c>
      <c r="M6" s="3" t="s">
        <v>1210</v>
      </c>
      <c r="N6" s="3" t="s">
        <v>1211</v>
      </c>
      <c r="O6" s="3" t="s">
        <v>1212</v>
      </c>
      <c r="P6" s="3" t="s">
        <v>1213</v>
      </c>
    </row>
    <row r="7" spans="1:16" x14ac:dyDescent="0.3">
      <c r="A7" s="1"/>
      <c r="B7" s="6" t="s">
        <v>634</v>
      </c>
      <c r="C7" s="6" t="s">
        <v>1026</v>
      </c>
      <c r="D7" s="87" t="s">
        <v>68</v>
      </c>
      <c r="E7" s="6" t="s">
        <v>1214</v>
      </c>
      <c r="F7" s="87" t="s">
        <v>27</v>
      </c>
      <c r="G7" s="87" t="s">
        <v>28</v>
      </c>
      <c r="H7" s="87" t="s">
        <v>954</v>
      </c>
      <c r="I7" s="87" t="s">
        <v>954</v>
      </c>
      <c r="J7" s="87" t="s">
        <v>1215</v>
      </c>
      <c r="K7" s="87" t="s">
        <v>954</v>
      </c>
      <c r="L7" s="87" t="s">
        <v>954</v>
      </c>
      <c r="M7" s="87" t="s">
        <v>954</v>
      </c>
      <c r="N7" s="87" t="s">
        <v>954</v>
      </c>
      <c r="O7" s="6" t="s">
        <v>1216</v>
      </c>
      <c r="P7" s="6"/>
    </row>
    <row r="8" spans="1:16" x14ac:dyDescent="0.3">
      <c r="A8" s="1"/>
      <c r="B8" s="6" t="s">
        <v>79</v>
      </c>
      <c r="C8" s="6" t="s">
        <v>1097</v>
      </c>
      <c r="D8" s="87" t="s">
        <v>68</v>
      </c>
      <c r="E8" s="6" t="s">
        <v>1217</v>
      </c>
      <c r="F8" s="87" t="s">
        <v>1218</v>
      </c>
      <c r="G8" s="87" t="s">
        <v>28</v>
      </c>
      <c r="H8" s="87" t="s">
        <v>1219</v>
      </c>
      <c r="I8" s="87" t="s">
        <v>954</v>
      </c>
      <c r="J8" s="87" t="s">
        <v>1220</v>
      </c>
      <c r="K8" s="87" t="s">
        <v>954</v>
      </c>
      <c r="L8" s="87" t="s">
        <v>954</v>
      </c>
      <c r="M8" s="87" t="s">
        <v>954</v>
      </c>
      <c r="N8" s="87" t="s">
        <v>954</v>
      </c>
      <c r="O8" s="6" t="s">
        <v>1216</v>
      </c>
      <c r="P8" s="6"/>
    </row>
    <row r="9" spans="1:16" x14ac:dyDescent="0.3">
      <c r="A9" s="1"/>
      <c r="B9" s="6" t="s">
        <v>84</v>
      </c>
      <c r="C9" s="6" t="s">
        <v>93</v>
      </c>
      <c r="D9" s="87" t="s">
        <v>68</v>
      </c>
      <c r="E9" s="6" t="s">
        <v>1221</v>
      </c>
      <c r="F9" s="87" t="s">
        <v>27</v>
      </c>
      <c r="G9" s="87" t="s">
        <v>1222</v>
      </c>
      <c r="H9" s="87" t="s">
        <v>954</v>
      </c>
      <c r="I9" s="87" t="s">
        <v>954</v>
      </c>
      <c r="J9" s="87" t="s">
        <v>1223</v>
      </c>
      <c r="K9" s="87" t="s">
        <v>954</v>
      </c>
      <c r="L9" s="87" t="s">
        <v>954</v>
      </c>
      <c r="M9" s="87" t="s">
        <v>954</v>
      </c>
      <c r="N9" s="87" t="s">
        <v>954</v>
      </c>
      <c r="O9" s="6" t="s">
        <v>1216</v>
      </c>
      <c r="P9" s="6"/>
    </row>
    <row r="10" spans="1:16" x14ac:dyDescent="0.3">
      <c r="A10" s="1"/>
      <c r="B10" s="6" t="s">
        <v>84</v>
      </c>
      <c r="C10" s="6" t="s">
        <v>93</v>
      </c>
      <c r="D10" s="87" t="s">
        <v>68</v>
      </c>
      <c r="E10" s="6" t="s">
        <v>1221</v>
      </c>
      <c r="F10" s="87" t="s">
        <v>1222</v>
      </c>
      <c r="G10" s="87" t="s">
        <v>1224</v>
      </c>
      <c r="H10" s="87" t="s">
        <v>954</v>
      </c>
      <c r="I10" s="87" t="s">
        <v>954</v>
      </c>
      <c r="J10" s="87" t="s">
        <v>1220</v>
      </c>
      <c r="K10" s="87" t="s">
        <v>954</v>
      </c>
      <c r="L10" s="87" t="s">
        <v>954</v>
      </c>
      <c r="M10" s="87" t="s">
        <v>954</v>
      </c>
      <c r="N10" s="87" t="s">
        <v>954</v>
      </c>
      <c r="O10" s="6" t="s">
        <v>1216</v>
      </c>
      <c r="P10" s="6" t="s">
        <v>1225</v>
      </c>
    </row>
    <row r="11" spans="1:16" x14ac:dyDescent="0.3">
      <c r="A11" s="1"/>
      <c r="B11" s="6" t="s">
        <v>84</v>
      </c>
      <c r="C11" s="6" t="s">
        <v>93</v>
      </c>
      <c r="D11" s="87" t="s">
        <v>68</v>
      </c>
      <c r="E11" s="6" t="s">
        <v>1221</v>
      </c>
      <c r="F11" s="87" t="s">
        <v>1224</v>
      </c>
      <c r="G11" s="87" t="s">
        <v>1226</v>
      </c>
      <c r="H11" s="87" t="s">
        <v>954</v>
      </c>
      <c r="I11" s="87" t="s">
        <v>954</v>
      </c>
      <c r="J11" s="87" t="s">
        <v>1223</v>
      </c>
      <c r="K11" s="87" t="s">
        <v>954</v>
      </c>
      <c r="L11" s="87" t="s">
        <v>954</v>
      </c>
      <c r="M11" s="87" t="s">
        <v>954</v>
      </c>
      <c r="N11" s="87" t="s">
        <v>954</v>
      </c>
      <c r="O11" s="6" t="s">
        <v>1216</v>
      </c>
      <c r="P11" s="6"/>
    </row>
    <row r="12" spans="1:16" ht="39.6" x14ac:dyDescent="0.3">
      <c r="A12" s="1"/>
      <c r="B12" s="6" t="s">
        <v>84</v>
      </c>
      <c r="C12" s="6" t="s">
        <v>93</v>
      </c>
      <c r="D12" s="87" t="s">
        <v>68</v>
      </c>
      <c r="E12" s="6" t="s">
        <v>1221</v>
      </c>
      <c r="F12" s="87" t="s">
        <v>1226</v>
      </c>
      <c r="G12" s="87" t="s">
        <v>1227</v>
      </c>
      <c r="H12" s="87" t="s">
        <v>954</v>
      </c>
      <c r="I12" s="87" t="s">
        <v>954</v>
      </c>
      <c r="J12" s="87" t="s">
        <v>1220</v>
      </c>
      <c r="K12" s="87" t="s">
        <v>954</v>
      </c>
      <c r="L12" s="87" t="s">
        <v>954</v>
      </c>
      <c r="M12" s="87" t="s">
        <v>954</v>
      </c>
      <c r="N12" s="87" t="s">
        <v>954</v>
      </c>
      <c r="O12" s="6" t="s">
        <v>1216</v>
      </c>
      <c r="P12" s="6" t="s">
        <v>1228</v>
      </c>
    </row>
    <row r="13" spans="1:16" x14ac:dyDescent="0.3">
      <c r="A13" s="1"/>
      <c r="B13" s="6" t="s">
        <v>84</v>
      </c>
      <c r="C13" s="6" t="s">
        <v>93</v>
      </c>
      <c r="D13" s="87" t="s">
        <v>68</v>
      </c>
      <c r="E13" s="6" t="s">
        <v>1221</v>
      </c>
      <c r="F13" s="87" t="s">
        <v>1227</v>
      </c>
      <c r="G13" s="87" t="s">
        <v>1229</v>
      </c>
      <c r="H13" s="87" t="s">
        <v>954</v>
      </c>
      <c r="I13" s="87" t="s">
        <v>954</v>
      </c>
      <c r="J13" s="87" t="s">
        <v>1223</v>
      </c>
      <c r="K13" s="87" t="s">
        <v>954</v>
      </c>
      <c r="L13" s="87" t="s">
        <v>954</v>
      </c>
      <c r="M13" s="87" t="s">
        <v>954</v>
      </c>
      <c r="N13" s="87" t="s">
        <v>954</v>
      </c>
      <c r="O13" s="6" t="s">
        <v>1216</v>
      </c>
      <c r="P13" s="6"/>
    </row>
    <row r="14" spans="1:16" ht="26.4" x14ac:dyDescent="0.3">
      <c r="A14" s="1"/>
      <c r="B14" s="6" t="s">
        <v>84</v>
      </c>
      <c r="C14" s="6" t="s">
        <v>93</v>
      </c>
      <c r="D14" s="87" t="s">
        <v>68</v>
      </c>
      <c r="E14" s="6" t="s">
        <v>1221</v>
      </c>
      <c r="F14" s="87" t="s">
        <v>1229</v>
      </c>
      <c r="G14" s="87" t="s">
        <v>1230</v>
      </c>
      <c r="H14" s="87" t="s">
        <v>954</v>
      </c>
      <c r="I14" s="87" t="s">
        <v>954</v>
      </c>
      <c r="J14" s="87" t="s">
        <v>1220</v>
      </c>
      <c r="K14" s="87" t="s">
        <v>954</v>
      </c>
      <c r="L14" s="87" t="s">
        <v>954</v>
      </c>
      <c r="M14" s="87" t="s">
        <v>954</v>
      </c>
      <c r="N14" s="87" t="s">
        <v>954</v>
      </c>
      <c r="O14" s="6" t="s">
        <v>1216</v>
      </c>
      <c r="P14" s="6" t="s">
        <v>1231</v>
      </c>
    </row>
    <row r="15" spans="1:16" x14ac:dyDescent="0.3">
      <c r="A15" s="1"/>
      <c r="B15" s="6" t="s">
        <v>84</v>
      </c>
      <c r="C15" s="6" t="s">
        <v>93</v>
      </c>
      <c r="D15" s="87" t="s">
        <v>68</v>
      </c>
      <c r="E15" s="6" t="s">
        <v>1221</v>
      </c>
      <c r="F15" s="87" t="s">
        <v>1230</v>
      </c>
      <c r="G15" s="87" t="s">
        <v>28</v>
      </c>
      <c r="H15" s="87" t="s">
        <v>954</v>
      </c>
      <c r="I15" s="87" t="s">
        <v>954</v>
      </c>
      <c r="J15" s="87" t="s">
        <v>1220</v>
      </c>
      <c r="K15" s="87" t="s">
        <v>954</v>
      </c>
      <c r="L15" s="87" t="s">
        <v>954</v>
      </c>
      <c r="M15" s="87" t="s">
        <v>954</v>
      </c>
      <c r="N15" s="87" t="s">
        <v>954</v>
      </c>
      <c r="O15" s="6" t="s">
        <v>1216</v>
      </c>
      <c r="P15" s="6"/>
    </row>
    <row r="16" spans="1:16" x14ac:dyDescent="0.3">
      <c r="A16" s="1"/>
      <c r="B16" s="6" t="s">
        <v>84</v>
      </c>
      <c r="C16" s="6" t="s">
        <v>96</v>
      </c>
      <c r="D16" s="87" t="s">
        <v>1113</v>
      </c>
      <c r="E16" s="6" t="s">
        <v>1232</v>
      </c>
      <c r="F16" s="87" t="s">
        <v>1233</v>
      </c>
      <c r="G16" s="87" t="s">
        <v>1234</v>
      </c>
      <c r="H16" s="87" t="s">
        <v>1235</v>
      </c>
      <c r="I16" s="87" t="s">
        <v>954</v>
      </c>
      <c r="J16" s="87" t="s">
        <v>1220</v>
      </c>
      <c r="K16" s="87" t="s">
        <v>954</v>
      </c>
      <c r="L16" s="87" t="s">
        <v>954</v>
      </c>
      <c r="M16" s="87" t="s">
        <v>954</v>
      </c>
      <c r="N16" s="87" t="s">
        <v>954</v>
      </c>
      <c r="O16" s="6" t="s">
        <v>1216</v>
      </c>
      <c r="P16" s="6" t="s">
        <v>1236</v>
      </c>
    </row>
    <row r="17" spans="1:16" x14ac:dyDescent="0.3">
      <c r="A17" s="1"/>
      <c r="B17" s="6" t="s">
        <v>84</v>
      </c>
      <c r="C17" s="6" t="s">
        <v>96</v>
      </c>
      <c r="D17" s="87" t="s">
        <v>1113</v>
      </c>
      <c r="E17" s="6" t="s">
        <v>1232</v>
      </c>
      <c r="F17" s="87" t="s">
        <v>1234</v>
      </c>
      <c r="G17" s="87" t="s">
        <v>1237</v>
      </c>
      <c r="H17" s="87" t="s">
        <v>954</v>
      </c>
      <c r="I17" s="87" t="s">
        <v>954</v>
      </c>
      <c r="J17" s="87" t="s">
        <v>1223</v>
      </c>
      <c r="K17" s="87" t="s">
        <v>954</v>
      </c>
      <c r="L17" s="87" t="s">
        <v>954</v>
      </c>
      <c r="M17" s="87" t="s">
        <v>954</v>
      </c>
      <c r="N17" s="87" t="s">
        <v>954</v>
      </c>
      <c r="O17" s="6" t="s">
        <v>1216</v>
      </c>
      <c r="P17" s="6"/>
    </row>
    <row r="18" spans="1:16" ht="26.4" x14ac:dyDescent="0.3">
      <c r="A18" s="1"/>
      <c r="B18" s="6" t="s">
        <v>632</v>
      </c>
      <c r="C18" s="6" t="s">
        <v>1120</v>
      </c>
      <c r="D18" s="87" t="s">
        <v>1121</v>
      </c>
      <c r="E18" s="6" t="s">
        <v>1238</v>
      </c>
      <c r="F18" s="87" t="s">
        <v>27</v>
      </c>
      <c r="G18" s="87" t="s">
        <v>28</v>
      </c>
      <c r="H18" s="87" t="s">
        <v>954</v>
      </c>
      <c r="I18" s="87" t="s">
        <v>954</v>
      </c>
      <c r="J18" s="87" t="s">
        <v>1215</v>
      </c>
      <c r="K18" s="87" t="s">
        <v>954</v>
      </c>
      <c r="L18" s="87" t="s">
        <v>954</v>
      </c>
      <c r="M18" s="87" t="s">
        <v>954</v>
      </c>
      <c r="N18" s="87" t="s">
        <v>954</v>
      </c>
      <c r="O18" s="6" t="s">
        <v>1216</v>
      </c>
      <c r="P18" s="6"/>
    </row>
    <row r="19" spans="1:16" ht="26.4" x14ac:dyDescent="0.3">
      <c r="A19" s="1"/>
      <c r="B19" s="6" t="s">
        <v>632</v>
      </c>
      <c r="C19" s="6" t="s">
        <v>1120</v>
      </c>
      <c r="D19" s="87" t="s">
        <v>1122</v>
      </c>
      <c r="E19" s="6" t="s">
        <v>1239</v>
      </c>
      <c r="F19" s="87" t="s">
        <v>27</v>
      </c>
      <c r="G19" s="87" t="s">
        <v>28</v>
      </c>
      <c r="H19" s="87" t="s">
        <v>954</v>
      </c>
      <c r="I19" s="87" t="s">
        <v>954</v>
      </c>
      <c r="J19" s="87" t="s">
        <v>1215</v>
      </c>
      <c r="K19" s="87" t="s">
        <v>954</v>
      </c>
      <c r="L19" s="87" t="s">
        <v>954</v>
      </c>
      <c r="M19" s="87" t="s">
        <v>954</v>
      </c>
      <c r="N19" s="87" t="s">
        <v>954</v>
      </c>
      <c r="O19" s="6" t="s">
        <v>1216</v>
      </c>
      <c r="P19" s="6"/>
    </row>
    <row r="20" spans="1:16" x14ac:dyDescent="0.3">
      <c r="A20" s="1"/>
      <c r="B20" s="6" t="s">
        <v>101</v>
      </c>
      <c r="C20" s="6" t="s">
        <v>104</v>
      </c>
      <c r="D20" s="87" t="s">
        <v>68</v>
      </c>
      <c r="E20" s="6" t="s">
        <v>1240</v>
      </c>
      <c r="F20" s="87" t="s">
        <v>27</v>
      </c>
      <c r="G20" s="87" t="s">
        <v>1241</v>
      </c>
      <c r="H20" s="87" t="s">
        <v>954</v>
      </c>
      <c r="I20" s="87" t="s">
        <v>954</v>
      </c>
      <c r="J20" s="87" t="s">
        <v>1242</v>
      </c>
      <c r="K20" s="87" t="s">
        <v>954</v>
      </c>
      <c r="L20" s="87" t="s">
        <v>954</v>
      </c>
      <c r="M20" s="87" t="s">
        <v>954</v>
      </c>
      <c r="N20" s="87" t="s">
        <v>954</v>
      </c>
      <c r="O20" s="6" t="s">
        <v>1216</v>
      </c>
      <c r="P20" s="6"/>
    </row>
    <row r="21" spans="1:16" x14ac:dyDescent="0.3">
      <c r="A21" s="1"/>
      <c r="B21" s="6" t="s">
        <v>101</v>
      </c>
      <c r="C21" s="6" t="s">
        <v>104</v>
      </c>
      <c r="D21" s="87" t="s">
        <v>68</v>
      </c>
      <c r="E21" s="6" t="s">
        <v>1240</v>
      </c>
      <c r="F21" s="87" t="s">
        <v>1241</v>
      </c>
      <c r="G21" s="87" t="s">
        <v>1234</v>
      </c>
      <c r="H21" s="87" t="s">
        <v>954</v>
      </c>
      <c r="I21" s="87" t="s">
        <v>954</v>
      </c>
      <c r="J21" s="87" t="s">
        <v>1220</v>
      </c>
      <c r="K21" s="87" t="s">
        <v>954</v>
      </c>
      <c r="L21" s="87" t="s">
        <v>954</v>
      </c>
      <c r="M21" s="87" t="s">
        <v>954</v>
      </c>
      <c r="N21" s="87" t="s">
        <v>954</v>
      </c>
      <c r="O21" s="6" t="s">
        <v>1216</v>
      </c>
      <c r="P21" s="6"/>
    </row>
    <row r="22" spans="1:16" x14ac:dyDescent="0.3">
      <c r="A22" s="1"/>
      <c r="B22" s="6" t="s">
        <v>101</v>
      </c>
      <c r="C22" s="6" t="s">
        <v>104</v>
      </c>
      <c r="D22" s="87" t="s">
        <v>68</v>
      </c>
      <c r="E22" s="6" t="s">
        <v>1240</v>
      </c>
      <c r="F22" s="87" t="s">
        <v>1234</v>
      </c>
      <c r="G22" s="87" t="s">
        <v>28</v>
      </c>
      <c r="H22" s="87" t="s">
        <v>954</v>
      </c>
      <c r="I22" s="87" t="s">
        <v>954</v>
      </c>
      <c r="J22" s="87" t="s">
        <v>1242</v>
      </c>
      <c r="K22" s="87" t="s">
        <v>954</v>
      </c>
      <c r="L22" s="87" t="s">
        <v>954</v>
      </c>
      <c r="M22" s="87" t="s">
        <v>954</v>
      </c>
      <c r="N22" s="87" t="s">
        <v>954</v>
      </c>
      <c r="O22" s="6" t="s">
        <v>1216</v>
      </c>
      <c r="P22" s="6"/>
    </row>
    <row r="23" spans="1:16" x14ac:dyDescent="0.3">
      <c r="A23" s="1"/>
      <c r="B23" s="6" t="s">
        <v>101</v>
      </c>
      <c r="C23" s="6" t="s">
        <v>110</v>
      </c>
      <c r="D23" s="87" t="s">
        <v>68</v>
      </c>
      <c r="E23" s="6" t="s">
        <v>1243</v>
      </c>
      <c r="F23" s="87" t="s">
        <v>27</v>
      </c>
      <c r="G23" s="87" t="s">
        <v>1244</v>
      </c>
      <c r="H23" s="87" t="s">
        <v>954</v>
      </c>
      <c r="I23" s="87" t="s">
        <v>954</v>
      </c>
      <c r="J23" s="87" t="s">
        <v>1223</v>
      </c>
      <c r="K23" s="87" t="s">
        <v>954</v>
      </c>
      <c r="L23" s="87" t="s">
        <v>954</v>
      </c>
      <c r="M23" s="87" t="s">
        <v>954</v>
      </c>
      <c r="N23" s="87" t="s">
        <v>954</v>
      </c>
      <c r="O23" s="6" t="s">
        <v>1216</v>
      </c>
      <c r="P23" s="6"/>
    </row>
    <row r="24" spans="1:16" x14ac:dyDescent="0.3">
      <c r="A24" s="1"/>
      <c r="B24" s="6" t="s">
        <v>101</v>
      </c>
      <c r="C24" s="6" t="s">
        <v>110</v>
      </c>
      <c r="D24" s="87" t="s">
        <v>68</v>
      </c>
      <c r="E24" s="6" t="s">
        <v>1243</v>
      </c>
      <c r="F24" s="87" t="s">
        <v>1244</v>
      </c>
      <c r="G24" s="87" t="s">
        <v>1245</v>
      </c>
      <c r="H24" s="87" t="s">
        <v>954</v>
      </c>
      <c r="I24" s="87" t="s">
        <v>954</v>
      </c>
      <c r="J24" s="87" t="s">
        <v>1220</v>
      </c>
      <c r="K24" s="87" t="s">
        <v>954</v>
      </c>
      <c r="L24" s="87" t="s">
        <v>954</v>
      </c>
      <c r="M24" s="87" t="s">
        <v>954</v>
      </c>
      <c r="N24" s="87" t="s">
        <v>954</v>
      </c>
      <c r="O24" s="6" t="s">
        <v>1216</v>
      </c>
      <c r="P24" s="6"/>
    </row>
    <row r="25" spans="1:16" x14ac:dyDescent="0.3">
      <c r="A25" s="1"/>
      <c r="B25" s="6" t="s">
        <v>101</v>
      </c>
      <c r="C25" s="6" t="s">
        <v>110</v>
      </c>
      <c r="D25" s="87" t="s">
        <v>68</v>
      </c>
      <c r="E25" s="6" t="s">
        <v>1243</v>
      </c>
      <c r="F25" s="87" t="s">
        <v>1245</v>
      </c>
      <c r="G25" s="87" t="s">
        <v>1246</v>
      </c>
      <c r="H25" s="87" t="s">
        <v>954</v>
      </c>
      <c r="I25" s="87" t="s">
        <v>954</v>
      </c>
      <c r="J25" s="87" t="s">
        <v>1223</v>
      </c>
      <c r="K25" s="87" t="s">
        <v>954</v>
      </c>
      <c r="L25" s="87" t="s">
        <v>954</v>
      </c>
      <c r="M25" s="87" t="s">
        <v>954</v>
      </c>
      <c r="N25" s="87" t="s">
        <v>954</v>
      </c>
      <c r="O25" s="6" t="s">
        <v>1216</v>
      </c>
      <c r="P25" s="6"/>
    </row>
    <row r="26" spans="1:16" x14ac:dyDescent="0.3">
      <c r="A26" s="1"/>
      <c r="B26" s="6" t="s">
        <v>101</v>
      </c>
      <c r="C26" s="6" t="s">
        <v>110</v>
      </c>
      <c r="D26" s="87" t="s">
        <v>68</v>
      </c>
      <c r="E26" s="6" t="s">
        <v>1243</v>
      </c>
      <c r="F26" s="87" t="s">
        <v>1246</v>
      </c>
      <c r="G26" s="87" t="s">
        <v>1234</v>
      </c>
      <c r="H26" s="87" t="s">
        <v>954</v>
      </c>
      <c r="I26" s="87" t="s">
        <v>954</v>
      </c>
      <c r="J26" s="87" t="s">
        <v>1220</v>
      </c>
      <c r="K26" s="87" t="s">
        <v>954</v>
      </c>
      <c r="L26" s="87" t="s">
        <v>954</v>
      </c>
      <c r="M26" s="87" t="s">
        <v>954</v>
      </c>
      <c r="N26" s="87" t="s">
        <v>954</v>
      </c>
      <c r="O26" s="6" t="s">
        <v>1216</v>
      </c>
      <c r="P26" s="6"/>
    </row>
    <row r="27" spans="1:16" x14ac:dyDescent="0.3">
      <c r="A27" s="1"/>
      <c r="B27" s="6" t="s">
        <v>101</v>
      </c>
      <c r="C27" s="6" t="s">
        <v>110</v>
      </c>
      <c r="D27" s="87" t="s">
        <v>68</v>
      </c>
      <c r="E27" s="6" t="s">
        <v>1243</v>
      </c>
      <c r="F27" s="87" t="s">
        <v>1234</v>
      </c>
      <c r="G27" s="87" t="s">
        <v>28</v>
      </c>
      <c r="H27" s="87" t="s">
        <v>954</v>
      </c>
      <c r="I27" s="87" t="s">
        <v>954</v>
      </c>
      <c r="J27" s="87" t="s">
        <v>1223</v>
      </c>
      <c r="K27" s="87" t="s">
        <v>954</v>
      </c>
      <c r="L27" s="87" t="s">
        <v>954</v>
      </c>
      <c r="M27" s="87" t="s">
        <v>954</v>
      </c>
      <c r="N27" s="87" t="s">
        <v>954</v>
      </c>
      <c r="O27" s="6" t="s">
        <v>1216</v>
      </c>
      <c r="P27" s="6"/>
    </row>
    <row r="28" spans="1:16" x14ac:dyDescent="0.3">
      <c r="A28" s="1"/>
      <c r="B28" s="6" t="s">
        <v>120</v>
      </c>
      <c r="C28" s="6" t="s">
        <v>128</v>
      </c>
      <c r="D28" s="87" t="s">
        <v>68</v>
      </c>
      <c r="E28" s="6" t="s">
        <v>1247</v>
      </c>
      <c r="F28" s="87" t="s">
        <v>27</v>
      </c>
      <c r="G28" s="87" t="s">
        <v>1248</v>
      </c>
      <c r="H28" s="87" t="s">
        <v>954</v>
      </c>
      <c r="I28" s="87" t="s">
        <v>954</v>
      </c>
      <c r="J28" s="87" t="s">
        <v>1223</v>
      </c>
      <c r="K28" s="87" t="s">
        <v>954</v>
      </c>
      <c r="L28" s="87" t="s">
        <v>954</v>
      </c>
      <c r="M28" s="87" t="s">
        <v>954</v>
      </c>
      <c r="N28" s="87" t="s">
        <v>954</v>
      </c>
      <c r="O28" s="6" t="s">
        <v>1216</v>
      </c>
      <c r="P28" s="6"/>
    </row>
    <row r="29" spans="1:16" x14ac:dyDescent="0.3">
      <c r="A29" s="1"/>
      <c r="B29" s="6" t="s">
        <v>120</v>
      </c>
      <c r="C29" s="6" t="s">
        <v>128</v>
      </c>
      <c r="D29" s="87" t="s">
        <v>68</v>
      </c>
      <c r="E29" s="6" t="s">
        <v>1247</v>
      </c>
      <c r="F29" s="87" t="s">
        <v>1248</v>
      </c>
      <c r="G29" s="87" t="s">
        <v>1249</v>
      </c>
      <c r="H29" s="87" t="s">
        <v>954</v>
      </c>
      <c r="I29" s="87" t="s">
        <v>954</v>
      </c>
      <c r="J29" s="87" t="s">
        <v>1250</v>
      </c>
      <c r="K29" s="87" t="s">
        <v>954</v>
      </c>
      <c r="L29" s="87" t="s">
        <v>954</v>
      </c>
      <c r="M29" s="87" t="s">
        <v>954</v>
      </c>
      <c r="N29" s="87" t="s">
        <v>954</v>
      </c>
      <c r="O29" s="6" t="s">
        <v>1251</v>
      </c>
      <c r="P29" s="6" t="s">
        <v>1252</v>
      </c>
    </row>
    <row r="30" spans="1:16" x14ac:dyDescent="0.3">
      <c r="A30" s="1"/>
      <c r="B30" s="6" t="s">
        <v>120</v>
      </c>
      <c r="C30" s="6" t="s">
        <v>128</v>
      </c>
      <c r="D30" s="87" t="s">
        <v>68</v>
      </c>
      <c r="E30" s="6" t="s">
        <v>1247</v>
      </c>
      <c r="F30" s="87" t="s">
        <v>1249</v>
      </c>
      <c r="G30" s="87" t="s">
        <v>1241</v>
      </c>
      <c r="H30" s="87" t="s">
        <v>954</v>
      </c>
      <c r="I30" s="87" t="s">
        <v>954</v>
      </c>
      <c r="J30" s="87" t="s">
        <v>1223</v>
      </c>
      <c r="K30" s="87" t="s">
        <v>954</v>
      </c>
      <c r="L30" s="87" t="s">
        <v>954</v>
      </c>
      <c r="M30" s="87" t="s">
        <v>954</v>
      </c>
      <c r="N30" s="87" t="s">
        <v>954</v>
      </c>
      <c r="O30" s="6" t="s">
        <v>1216</v>
      </c>
      <c r="P30" s="6"/>
    </row>
    <row r="31" spans="1:16" x14ac:dyDescent="0.3">
      <c r="A31" s="1"/>
      <c r="B31" s="6" t="s">
        <v>120</v>
      </c>
      <c r="C31" s="6" t="s">
        <v>128</v>
      </c>
      <c r="D31" s="87" t="s">
        <v>68</v>
      </c>
      <c r="E31" s="6" t="s">
        <v>1247</v>
      </c>
      <c r="F31" s="87" t="s">
        <v>1241</v>
      </c>
      <c r="G31" s="87" t="s">
        <v>1253</v>
      </c>
      <c r="H31" s="87" t="s">
        <v>954</v>
      </c>
      <c r="I31" s="87" t="s">
        <v>954</v>
      </c>
      <c r="J31" s="87" t="s">
        <v>1220</v>
      </c>
      <c r="K31" s="87" t="s">
        <v>954</v>
      </c>
      <c r="L31" s="87" t="s">
        <v>954</v>
      </c>
      <c r="M31" s="87" t="s">
        <v>954</v>
      </c>
      <c r="N31" s="87" t="s">
        <v>954</v>
      </c>
      <c r="O31" s="6" t="s">
        <v>1216</v>
      </c>
      <c r="P31" s="6"/>
    </row>
    <row r="32" spans="1:16" ht="26.4" x14ac:dyDescent="0.3">
      <c r="A32" s="1"/>
      <c r="B32" s="6" t="s">
        <v>120</v>
      </c>
      <c r="C32" s="6" t="s">
        <v>128</v>
      </c>
      <c r="D32" s="87" t="s">
        <v>68</v>
      </c>
      <c r="E32" s="6" t="s">
        <v>1254</v>
      </c>
      <c r="F32" s="87" t="s">
        <v>1253</v>
      </c>
      <c r="G32" s="87" t="s">
        <v>1234</v>
      </c>
      <c r="H32" s="87" t="s">
        <v>954</v>
      </c>
      <c r="I32" s="87" t="s">
        <v>954</v>
      </c>
      <c r="J32" s="87" t="s">
        <v>1220</v>
      </c>
      <c r="K32" s="87" t="s">
        <v>954</v>
      </c>
      <c r="L32" s="87" t="s">
        <v>954</v>
      </c>
      <c r="M32" s="87" t="s">
        <v>954</v>
      </c>
      <c r="N32" s="87" t="s">
        <v>954</v>
      </c>
      <c r="O32" s="6" t="s">
        <v>1216</v>
      </c>
      <c r="P32" s="6"/>
    </row>
    <row r="33" spans="1:16" ht="26.4" x14ac:dyDescent="0.3">
      <c r="A33" s="1"/>
      <c r="B33" s="6" t="s">
        <v>120</v>
      </c>
      <c r="C33" s="6" t="s">
        <v>128</v>
      </c>
      <c r="D33" s="87" t="s">
        <v>68</v>
      </c>
      <c r="E33" s="6" t="s">
        <v>1254</v>
      </c>
      <c r="F33" s="87" t="s">
        <v>1234</v>
      </c>
      <c r="G33" s="87" t="s">
        <v>1255</v>
      </c>
      <c r="H33" s="87" t="s">
        <v>954</v>
      </c>
      <c r="I33" s="87" t="s">
        <v>954</v>
      </c>
      <c r="J33" s="87" t="s">
        <v>1223</v>
      </c>
      <c r="K33" s="87" t="s">
        <v>954</v>
      </c>
      <c r="L33" s="87" t="s">
        <v>954</v>
      </c>
      <c r="M33" s="87" t="s">
        <v>954</v>
      </c>
      <c r="N33" s="87" t="s">
        <v>954</v>
      </c>
      <c r="O33" s="6" t="s">
        <v>1216</v>
      </c>
      <c r="P33" s="6"/>
    </row>
    <row r="34" spans="1:16" x14ac:dyDescent="0.3">
      <c r="A34" s="1"/>
      <c r="B34" s="6" t="s">
        <v>120</v>
      </c>
      <c r="C34" s="6" t="s">
        <v>128</v>
      </c>
      <c r="D34" s="87" t="s">
        <v>68</v>
      </c>
      <c r="E34" s="6" t="s">
        <v>1247</v>
      </c>
      <c r="F34" s="87" t="s">
        <v>1255</v>
      </c>
      <c r="G34" s="87" t="s">
        <v>28</v>
      </c>
      <c r="H34" s="87" t="s">
        <v>954</v>
      </c>
      <c r="I34" s="87" t="s">
        <v>954</v>
      </c>
      <c r="J34" s="87" t="s">
        <v>1223</v>
      </c>
      <c r="K34" s="87" t="s">
        <v>954</v>
      </c>
      <c r="L34" s="87" t="s">
        <v>954</v>
      </c>
      <c r="M34" s="87" t="s">
        <v>954</v>
      </c>
      <c r="N34" s="87" t="s">
        <v>954</v>
      </c>
      <c r="O34" s="6" t="s">
        <v>1216</v>
      </c>
      <c r="P34" s="6"/>
    </row>
    <row r="35" spans="1:16" x14ac:dyDescent="0.3">
      <c r="A35" s="1"/>
      <c r="B35" s="6" t="s">
        <v>618</v>
      </c>
      <c r="C35" s="6" t="s">
        <v>1042</v>
      </c>
      <c r="D35" s="87" t="s">
        <v>68</v>
      </c>
      <c r="E35" s="6" t="s">
        <v>1256</v>
      </c>
      <c r="F35" s="87" t="s">
        <v>27</v>
      </c>
      <c r="G35" s="87" t="s">
        <v>28</v>
      </c>
      <c r="H35" s="87" t="s">
        <v>1257</v>
      </c>
      <c r="I35" s="87" t="s">
        <v>1258</v>
      </c>
      <c r="J35" s="87" t="s">
        <v>1220</v>
      </c>
      <c r="K35" s="87" t="s">
        <v>954</v>
      </c>
      <c r="L35" s="87" t="s">
        <v>954</v>
      </c>
      <c r="M35" s="87" t="s">
        <v>954</v>
      </c>
      <c r="N35" s="87" t="s">
        <v>954</v>
      </c>
      <c r="O35" s="6" t="s">
        <v>1216</v>
      </c>
      <c r="P35" s="6"/>
    </row>
    <row r="36" spans="1:16" x14ac:dyDescent="0.3">
      <c r="A36" s="1"/>
      <c r="B36" s="6" t="s">
        <v>618</v>
      </c>
      <c r="C36" s="6" t="s">
        <v>1149</v>
      </c>
      <c r="D36" s="87" t="s">
        <v>68</v>
      </c>
      <c r="E36" s="6" t="s">
        <v>1259</v>
      </c>
      <c r="F36" s="87" t="s">
        <v>27</v>
      </c>
      <c r="G36" s="87" t="s">
        <v>28</v>
      </c>
      <c r="H36" s="87" t="s">
        <v>954</v>
      </c>
      <c r="I36" s="87" t="s">
        <v>954</v>
      </c>
      <c r="J36" s="87" t="s">
        <v>1220</v>
      </c>
      <c r="K36" s="87" t="s">
        <v>954</v>
      </c>
      <c r="L36" s="87" t="s">
        <v>954</v>
      </c>
      <c r="M36" s="87" t="s">
        <v>954</v>
      </c>
      <c r="N36" s="87" t="s">
        <v>954</v>
      </c>
      <c r="O36" s="6" t="s">
        <v>1216</v>
      </c>
      <c r="P36" s="6"/>
    </row>
    <row r="37" spans="1:16" x14ac:dyDescent="0.3">
      <c r="A37" s="1"/>
      <c r="B37" s="6" t="s">
        <v>618</v>
      </c>
      <c r="C37" s="6" t="s">
        <v>1150</v>
      </c>
      <c r="D37" s="87" t="s">
        <v>68</v>
      </c>
      <c r="E37" s="6" t="s">
        <v>1260</v>
      </c>
      <c r="F37" s="87" t="s">
        <v>27</v>
      </c>
      <c r="G37" s="87" t="s">
        <v>28</v>
      </c>
      <c r="H37" s="87" t="s">
        <v>954</v>
      </c>
      <c r="I37" s="87" t="s">
        <v>954</v>
      </c>
      <c r="J37" s="87" t="s">
        <v>1220</v>
      </c>
      <c r="K37" s="87" t="s">
        <v>954</v>
      </c>
      <c r="L37" s="87" t="s">
        <v>954</v>
      </c>
      <c r="M37" s="87" t="s">
        <v>954</v>
      </c>
      <c r="N37" s="87" t="s">
        <v>954</v>
      </c>
      <c r="O37" s="6" t="s">
        <v>1216</v>
      </c>
      <c r="P37" s="6"/>
    </row>
    <row r="38" spans="1:16" x14ac:dyDescent="0.3">
      <c r="A38" s="1"/>
      <c r="B38" s="6" t="s">
        <v>633</v>
      </c>
      <c r="C38" s="6" t="s">
        <v>1047</v>
      </c>
      <c r="D38" s="87" t="s">
        <v>68</v>
      </c>
      <c r="E38" s="6" t="s">
        <v>1261</v>
      </c>
      <c r="F38" s="87" t="s">
        <v>27</v>
      </c>
      <c r="G38" s="87" t="s">
        <v>28</v>
      </c>
      <c r="H38" s="87" t="s">
        <v>954</v>
      </c>
      <c r="I38" s="87" t="s">
        <v>954</v>
      </c>
      <c r="J38" s="87" t="s">
        <v>1215</v>
      </c>
      <c r="K38" s="87" t="s">
        <v>954</v>
      </c>
      <c r="L38" s="87" t="s">
        <v>954</v>
      </c>
      <c r="M38" s="87" t="s">
        <v>954</v>
      </c>
      <c r="N38" s="87" t="s">
        <v>954</v>
      </c>
      <c r="O38" s="6" t="s">
        <v>1216</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1262</v>
      </c>
      <c r="C5" s="1"/>
      <c r="D5" s="1"/>
      <c r="E5" s="1"/>
      <c r="F5" s="1"/>
      <c r="G5" s="1"/>
      <c r="H5" s="1"/>
      <c r="I5" s="1"/>
      <c r="J5" s="1"/>
      <c r="K5" s="1"/>
      <c r="L5" s="1"/>
      <c r="M5" s="1"/>
      <c r="N5" s="1"/>
    </row>
    <row r="6" spans="1:14" ht="19.95" customHeight="1" x14ac:dyDescent="0.3">
      <c r="A6" s="1"/>
      <c r="B6" s="7" t="s">
        <v>155</v>
      </c>
      <c r="C6" s="7" t="s">
        <v>156</v>
      </c>
      <c r="D6" s="7" t="s">
        <v>157</v>
      </c>
      <c r="E6" s="7" t="s">
        <v>158</v>
      </c>
      <c r="F6" s="7" t="s">
        <v>159</v>
      </c>
      <c r="G6" s="7" t="s">
        <v>160</v>
      </c>
      <c r="H6" s="7" t="s">
        <v>161</v>
      </c>
      <c r="I6" s="7" t="s">
        <v>162</v>
      </c>
      <c r="J6" s="7" t="s">
        <v>163</v>
      </c>
      <c r="K6" s="7" t="s">
        <v>164</v>
      </c>
      <c r="L6" s="7" t="s">
        <v>165</v>
      </c>
      <c r="M6" s="7" t="s">
        <v>166</v>
      </c>
      <c r="N6" s="7" t="s">
        <v>167</v>
      </c>
    </row>
    <row r="7" spans="1:14" ht="26.4" x14ac:dyDescent="0.3">
      <c r="A7" s="1"/>
      <c r="B7" s="5" t="s">
        <v>168</v>
      </c>
      <c r="C7" s="5" t="s">
        <v>169</v>
      </c>
      <c r="D7" s="5" t="s">
        <v>68</v>
      </c>
      <c r="E7" s="4" t="s">
        <v>170</v>
      </c>
      <c r="F7" s="4" t="s">
        <v>171</v>
      </c>
      <c r="G7" s="6" t="s">
        <v>1263</v>
      </c>
      <c r="H7" s="8">
        <v>14</v>
      </c>
      <c r="I7" s="5" t="s">
        <v>173</v>
      </c>
      <c r="J7" s="5" t="s">
        <v>174</v>
      </c>
      <c r="K7" s="5" t="s">
        <v>175</v>
      </c>
      <c r="L7" s="5" t="s">
        <v>179</v>
      </c>
      <c r="M7" s="8">
        <v>13417</v>
      </c>
      <c r="N7" s="5" t="s">
        <v>177</v>
      </c>
    </row>
    <row r="8" spans="1:14" ht="26.4" x14ac:dyDescent="0.3">
      <c r="A8" s="1"/>
      <c r="B8" s="5" t="s">
        <v>168</v>
      </c>
      <c r="C8" s="5" t="s">
        <v>169</v>
      </c>
      <c r="D8" s="5" t="s">
        <v>68</v>
      </c>
      <c r="E8" s="4" t="s">
        <v>170</v>
      </c>
      <c r="F8" s="4" t="s">
        <v>171</v>
      </c>
      <c r="G8" s="6" t="s">
        <v>172</v>
      </c>
      <c r="H8" s="8">
        <v>14</v>
      </c>
      <c r="I8" s="5" t="s">
        <v>173</v>
      </c>
      <c r="J8" s="5" t="s">
        <v>174</v>
      </c>
      <c r="K8" s="5" t="s">
        <v>175</v>
      </c>
      <c r="L8" s="5" t="s">
        <v>176</v>
      </c>
      <c r="M8" s="8">
        <v>13417</v>
      </c>
      <c r="N8" s="5" t="s">
        <v>177</v>
      </c>
    </row>
    <row r="9" spans="1:14" x14ac:dyDescent="0.3">
      <c r="A9" s="1"/>
      <c r="B9" s="5" t="s">
        <v>180</v>
      </c>
      <c r="C9" s="5" t="s">
        <v>181</v>
      </c>
      <c r="D9" s="5" t="s">
        <v>68</v>
      </c>
      <c r="E9" s="4" t="s">
        <v>170</v>
      </c>
      <c r="F9" s="4" t="s">
        <v>171</v>
      </c>
      <c r="G9" s="6" t="s">
        <v>182</v>
      </c>
      <c r="H9" s="8">
        <v>8.15</v>
      </c>
      <c r="I9" s="5" t="s">
        <v>173</v>
      </c>
      <c r="J9" s="5" t="s">
        <v>174</v>
      </c>
      <c r="K9" s="5" t="s">
        <v>175</v>
      </c>
      <c r="L9" s="5" t="s">
        <v>176</v>
      </c>
      <c r="M9" s="8">
        <v>19865</v>
      </c>
      <c r="N9" s="5" t="s">
        <v>177</v>
      </c>
    </row>
    <row r="10" spans="1:14" x14ac:dyDescent="0.3">
      <c r="A10" s="1"/>
      <c r="B10" s="5" t="s">
        <v>228</v>
      </c>
      <c r="C10" s="5" t="s">
        <v>735</v>
      </c>
      <c r="D10" s="5" t="s">
        <v>230</v>
      </c>
      <c r="E10" s="4" t="s">
        <v>170</v>
      </c>
      <c r="F10" s="4" t="s">
        <v>171</v>
      </c>
      <c r="G10" s="6" t="s">
        <v>1264</v>
      </c>
      <c r="H10" s="8">
        <v>12</v>
      </c>
      <c r="I10" s="5" t="s">
        <v>173</v>
      </c>
      <c r="J10" s="5" t="s">
        <v>174</v>
      </c>
      <c r="K10" s="5" t="s">
        <v>175</v>
      </c>
      <c r="L10" s="5" t="s">
        <v>176</v>
      </c>
      <c r="M10" s="8">
        <v>20510</v>
      </c>
      <c r="N10" s="5" t="s">
        <v>177</v>
      </c>
    </row>
    <row r="11" spans="1:14" ht="26.4" x14ac:dyDescent="0.3">
      <c r="A11" s="1"/>
      <c r="B11" s="5" t="s">
        <v>14</v>
      </c>
      <c r="C11" s="5" t="s">
        <v>15</v>
      </c>
      <c r="D11" s="5" t="s">
        <v>17</v>
      </c>
      <c r="E11" s="4" t="s">
        <v>241</v>
      </c>
      <c r="F11" s="4" t="s">
        <v>242</v>
      </c>
      <c r="G11" s="6" t="s">
        <v>1265</v>
      </c>
      <c r="H11" s="8">
        <v>43</v>
      </c>
      <c r="I11" s="5" t="s">
        <v>244</v>
      </c>
      <c r="J11" s="5" t="s">
        <v>174</v>
      </c>
      <c r="K11" s="5" t="s">
        <v>175</v>
      </c>
      <c r="L11" s="5" t="s">
        <v>179</v>
      </c>
      <c r="M11" s="8">
        <v>108</v>
      </c>
      <c r="N11" s="5" t="s">
        <v>177</v>
      </c>
    </row>
    <row r="12" spans="1:14" x14ac:dyDescent="0.3">
      <c r="A12" s="1"/>
      <c r="B12" s="5" t="s">
        <v>70</v>
      </c>
      <c r="C12" s="5" t="s">
        <v>255</v>
      </c>
      <c r="D12" s="5" t="s">
        <v>91</v>
      </c>
      <c r="E12" s="4" t="s">
        <v>170</v>
      </c>
      <c r="F12" s="4" t="s">
        <v>171</v>
      </c>
      <c r="G12" s="6" t="s">
        <v>256</v>
      </c>
      <c r="H12" s="8">
        <v>5.0999999999999996</v>
      </c>
      <c r="I12" s="5" t="s">
        <v>173</v>
      </c>
      <c r="J12" s="5" t="s">
        <v>174</v>
      </c>
      <c r="K12" s="5" t="s">
        <v>175</v>
      </c>
      <c r="L12" s="5" t="s">
        <v>176</v>
      </c>
      <c r="M12" s="8">
        <v>120</v>
      </c>
      <c r="N12" s="5" t="s">
        <v>177</v>
      </c>
    </row>
    <row r="13" spans="1:14" x14ac:dyDescent="0.3">
      <c r="A13" s="1"/>
      <c r="B13" s="5" t="s">
        <v>70</v>
      </c>
      <c r="C13" s="5" t="s">
        <v>257</v>
      </c>
      <c r="D13" s="5" t="s">
        <v>91</v>
      </c>
      <c r="E13" s="4" t="s">
        <v>260</v>
      </c>
      <c r="F13" s="4" t="s">
        <v>261</v>
      </c>
      <c r="G13" s="6" t="s">
        <v>1266</v>
      </c>
      <c r="H13" s="8">
        <v>48.5</v>
      </c>
      <c r="I13" s="5" t="s">
        <v>173</v>
      </c>
      <c r="J13" s="5" t="s">
        <v>174</v>
      </c>
      <c r="K13" s="5" t="s">
        <v>175</v>
      </c>
      <c r="L13" s="5" t="s">
        <v>176</v>
      </c>
      <c r="M13" s="8">
        <v>123</v>
      </c>
      <c r="N13" s="5" t="s">
        <v>177</v>
      </c>
    </row>
    <row r="14" spans="1:14" x14ac:dyDescent="0.3">
      <c r="A14" s="1"/>
      <c r="B14" s="5" t="s">
        <v>274</v>
      </c>
      <c r="C14" s="5" t="s">
        <v>275</v>
      </c>
      <c r="D14" s="5" t="s">
        <v>73</v>
      </c>
      <c r="E14" s="4" t="s">
        <v>170</v>
      </c>
      <c r="F14" s="4" t="s">
        <v>171</v>
      </c>
      <c r="G14" s="6" t="s">
        <v>276</v>
      </c>
      <c r="H14" s="8">
        <v>3.15</v>
      </c>
      <c r="I14" s="5" t="s">
        <v>173</v>
      </c>
      <c r="J14" s="5" t="s">
        <v>174</v>
      </c>
      <c r="K14" s="5" t="s">
        <v>175</v>
      </c>
      <c r="L14" s="5" t="s">
        <v>238</v>
      </c>
      <c r="M14" s="8">
        <v>12651</v>
      </c>
      <c r="N14" s="5" t="s">
        <v>177</v>
      </c>
    </row>
    <row r="15" spans="1:14" x14ac:dyDescent="0.3">
      <c r="A15" s="1"/>
      <c r="B15" s="5" t="s">
        <v>84</v>
      </c>
      <c r="C15" s="5" t="s">
        <v>286</v>
      </c>
      <c r="D15" s="5" t="s">
        <v>291</v>
      </c>
      <c r="E15" s="4" t="s">
        <v>170</v>
      </c>
      <c r="F15" s="4" t="s">
        <v>171</v>
      </c>
      <c r="G15" s="6" t="s">
        <v>292</v>
      </c>
      <c r="H15" s="8">
        <v>170</v>
      </c>
      <c r="I15" s="5" t="s">
        <v>173</v>
      </c>
      <c r="J15" s="5" t="s">
        <v>174</v>
      </c>
      <c r="K15" s="5" t="s">
        <v>175</v>
      </c>
      <c r="L15" s="5" t="s">
        <v>176</v>
      </c>
      <c r="M15" s="8">
        <v>198</v>
      </c>
      <c r="N15" s="5" t="s">
        <v>177</v>
      </c>
    </row>
    <row r="16" spans="1:14" ht="39.6" x14ac:dyDescent="0.3">
      <c r="A16" s="1"/>
      <c r="B16" s="5" t="s">
        <v>84</v>
      </c>
      <c r="C16" s="5" t="s">
        <v>299</v>
      </c>
      <c r="D16" s="5" t="s">
        <v>68</v>
      </c>
      <c r="E16" s="4" t="s">
        <v>170</v>
      </c>
      <c r="F16" s="4" t="s">
        <v>171</v>
      </c>
      <c r="G16" s="6" t="s">
        <v>300</v>
      </c>
      <c r="H16" s="8">
        <v>110</v>
      </c>
      <c r="I16" s="5" t="s">
        <v>173</v>
      </c>
      <c r="J16" s="5" t="s">
        <v>174</v>
      </c>
      <c r="K16" s="5" t="s">
        <v>175</v>
      </c>
      <c r="L16" s="5" t="s">
        <v>238</v>
      </c>
      <c r="M16" s="8">
        <v>14448</v>
      </c>
      <c r="N16" s="5" t="s">
        <v>177</v>
      </c>
    </row>
    <row r="17" spans="1:14" x14ac:dyDescent="0.3">
      <c r="A17" s="1"/>
      <c r="B17" s="5" t="s">
        <v>84</v>
      </c>
      <c r="C17" s="5" t="s">
        <v>1267</v>
      </c>
      <c r="D17" s="5" t="s">
        <v>73</v>
      </c>
      <c r="E17" s="4" t="s">
        <v>170</v>
      </c>
      <c r="F17" s="4" t="s">
        <v>171</v>
      </c>
      <c r="G17" s="6" t="s">
        <v>306</v>
      </c>
      <c r="H17" s="8">
        <v>45.5</v>
      </c>
      <c r="I17" s="5" t="s">
        <v>173</v>
      </c>
      <c r="J17" s="5" t="s">
        <v>174</v>
      </c>
      <c r="K17" s="5" t="s">
        <v>175</v>
      </c>
      <c r="L17" s="5" t="s">
        <v>238</v>
      </c>
      <c r="M17" s="8">
        <v>200</v>
      </c>
      <c r="N17" s="5" t="s">
        <v>177</v>
      </c>
    </row>
    <row r="18" spans="1:14" x14ac:dyDescent="0.3">
      <c r="A18" s="1"/>
      <c r="B18" s="5" t="s">
        <v>98</v>
      </c>
      <c r="C18" s="5" t="s">
        <v>308</v>
      </c>
      <c r="D18" s="5" t="s">
        <v>68</v>
      </c>
      <c r="E18" s="4" t="s">
        <v>170</v>
      </c>
      <c r="F18" s="4" t="s">
        <v>171</v>
      </c>
      <c r="G18" s="6" t="s">
        <v>1268</v>
      </c>
      <c r="H18" s="8">
        <v>0</v>
      </c>
      <c r="I18" s="5" t="s">
        <v>173</v>
      </c>
      <c r="J18" s="5" t="s">
        <v>174</v>
      </c>
      <c r="K18" s="5" t="s">
        <v>175</v>
      </c>
      <c r="L18" s="5" t="s">
        <v>179</v>
      </c>
      <c r="M18" s="8">
        <v>13601</v>
      </c>
      <c r="N18" s="5" t="s">
        <v>177</v>
      </c>
    </row>
    <row r="19" spans="1:14" x14ac:dyDescent="0.3">
      <c r="A19" s="1"/>
      <c r="B19" s="5" t="s">
        <v>98</v>
      </c>
      <c r="C19" s="5" t="s">
        <v>308</v>
      </c>
      <c r="D19" s="5" t="s">
        <v>310</v>
      </c>
      <c r="E19" s="4" t="s">
        <v>170</v>
      </c>
      <c r="F19" s="4" t="s">
        <v>171</v>
      </c>
      <c r="G19" s="6" t="s">
        <v>311</v>
      </c>
      <c r="H19" s="8">
        <v>0</v>
      </c>
      <c r="I19" s="5" t="s">
        <v>173</v>
      </c>
      <c r="J19" s="5" t="s">
        <v>174</v>
      </c>
      <c r="K19" s="5" t="s">
        <v>175</v>
      </c>
      <c r="L19" s="5" t="s">
        <v>176</v>
      </c>
      <c r="M19" s="8">
        <v>13604</v>
      </c>
      <c r="N19" s="5" t="s">
        <v>177</v>
      </c>
    </row>
    <row r="20" spans="1:14" x14ac:dyDescent="0.3">
      <c r="A20" s="1"/>
      <c r="B20" s="5" t="s">
        <v>98</v>
      </c>
      <c r="C20" s="5" t="s">
        <v>308</v>
      </c>
      <c r="D20" s="5" t="s">
        <v>312</v>
      </c>
      <c r="E20" s="4" t="s">
        <v>170</v>
      </c>
      <c r="F20" s="4" t="s">
        <v>171</v>
      </c>
      <c r="G20" s="6" t="s">
        <v>313</v>
      </c>
      <c r="H20" s="8">
        <v>0</v>
      </c>
      <c r="I20" s="5" t="s">
        <v>173</v>
      </c>
      <c r="J20" s="5" t="s">
        <v>174</v>
      </c>
      <c r="K20" s="5" t="s">
        <v>175</v>
      </c>
      <c r="L20" s="5" t="s">
        <v>176</v>
      </c>
      <c r="M20" s="8">
        <v>13603</v>
      </c>
      <c r="N20" s="5" t="s">
        <v>177</v>
      </c>
    </row>
    <row r="21" spans="1:14" ht="26.4" x14ac:dyDescent="0.3">
      <c r="A21" s="1"/>
      <c r="B21" s="5" t="s">
        <v>98</v>
      </c>
      <c r="C21" s="5" t="s">
        <v>308</v>
      </c>
      <c r="D21" s="5" t="s">
        <v>314</v>
      </c>
      <c r="E21" s="4" t="s">
        <v>170</v>
      </c>
      <c r="F21" s="4" t="s">
        <v>171</v>
      </c>
      <c r="G21" s="6" t="s">
        <v>315</v>
      </c>
      <c r="H21" s="8">
        <v>0</v>
      </c>
      <c r="I21" s="5" t="s">
        <v>173</v>
      </c>
      <c r="J21" s="5" t="s">
        <v>174</v>
      </c>
      <c r="K21" s="5" t="s">
        <v>175</v>
      </c>
      <c r="L21" s="5" t="s">
        <v>176</v>
      </c>
      <c r="M21" s="8">
        <v>13602</v>
      </c>
      <c r="N21" s="5" t="s">
        <v>177</v>
      </c>
    </row>
    <row r="22" spans="1:14" ht="26.4" x14ac:dyDescent="0.3">
      <c r="A22" s="1"/>
      <c r="B22" s="5" t="s">
        <v>328</v>
      </c>
      <c r="C22" s="5" t="s">
        <v>329</v>
      </c>
      <c r="D22" s="5" t="s">
        <v>73</v>
      </c>
      <c r="E22" s="4" t="s">
        <v>170</v>
      </c>
      <c r="F22" s="4" t="s">
        <v>171</v>
      </c>
      <c r="G22" s="6" t="s">
        <v>330</v>
      </c>
      <c r="H22" s="8">
        <v>9.1999999999999993</v>
      </c>
      <c r="I22" s="5" t="s">
        <v>173</v>
      </c>
      <c r="J22" s="5" t="s">
        <v>174</v>
      </c>
      <c r="K22" s="5" t="s">
        <v>175</v>
      </c>
      <c r="L22" s="5" t="s">
        <v>176</v>
      </c>
      <c r="M22" s="8">
        <v>17553</v>
      </c>
      <c r="N22" s="5" t="s">
        <v>177</v>
      </c>
    </row>
    <row r="23" spans="1:14" ht="26.4" x14ac:dyDescent="0.3">
      <c r="A23" s="1"/>
      <c r="B23" s="5" t="s">
        <v>328</v>
      </c>
      <c r="C23" s="5" t="s">
        <v>329</v>
      </c>
      <c r="D23" s="5" t="s">
        <v>73</v>
      </c>
      <c r="E23" s="4" t="s">
        <v>170</v>
      </c>
      <c r="F23" s="4" t="s">
        <v>171</v>
      </c>
      <c r="G23" s="6" t="s">
        <v>1269</v>
      </c>
      <c r="H23" s="8">
        <v>9.1999999999999993</v>
      </c>
      <c r="I23" s="5" t="s">
        <v>173</v>
      </c>
      <c r="J23" s="5" t="s">
        <v>174</v>
      </c>
      <c r="K23" s="5" t="s">
        <v>175</v>
      </c>
      <c r="L23" s="5" t="s">
        <v>238</v>
      </c>
      <c r="M23" s="8">
        <v>17553</v>
      </c>
      <c r="N23" s="5" t="s">
        <v>177</v>
      </c>
    </row>
    <row r="24" spans="1:14" x14ac:dyDescent="0.3">
      <c r="A24" s="1"/>
      <c r="B24" s="5" t="s">
        <v>362</v>
      </c>
      <c r="C24" s="5" t="s">
        <v>363</v>
      </c>
      <c r="D24" s="5" t="s">
        <v>364</v>
      </c>
      <c r="E24" s="4" t="s">
        <v>170</v>
      </c>
      <c r="F24" s="4" t="s">
        <v>171</v>
      </c>
      <c r="G24" s="6" t="s">
        <v>365</v>
      </c>
      <c r="H24" s="8">
        <v>179.37</v>
      </c>
      <c r="I24" s="5" t="s">
        <v>173</v>
      </c>
      <c r="J24" s="5" t="s">
        <v>174</v>
      </c>
      <c r="K24" s="5" t="s">
        <v>175</v>
      </c>
      <c r="L24" s="5" t="s">
        <v>176</v>
      </c>
      <c r="M24" s="8">
        <v>15108</v>
      </c>
      <c r="N24" s="5" t="s">
        <v>177</v>
      </c>
    </row>
    <row r="25" spans="1:14" ht="26.4" x14ac:dyDescent="0.3">
      <c r="A25" s="1"/>
      <c r="B25" s="5" t="s">
        <v>362</v>
      </c>
      <c r="C25" s="5" t="s">
        <v>363</v>
      </c>
      <c r="D25" s="5" t="s">
        <v>364</v>
      </c>
      <c r="E25" s="4" t="s">
        <v>170</v>
      </c>
      <c r="F25" s="4" t="s">
        <v>171</v>
      </c>
      <c r="G25" s="6" t="s">
        <v>366</v>
      </c>
      <c r="H25" s="8">
        <v>179.37</v>
      </c>
      <c r="I25" s="5" t="s">
        <v>173</v>
      </c>
      <c r="J25" s="5" t="s">
        <v>174</v>
      </c>
      <c r="K25" s="5" t="s">
        <v>175</v>
      </c>
      <c r="L25" s="5" t="s">
        <v>176</v>
      </c>
      <c r="M25" s="8">
        <v>15108</v>
      </c>
      <c r="N25" s="5" t="s">
        <v>177</v>
      </c>
    </row>
    <row r="26" spans="1:14" x14ac:dyDescent="0.3">
      <c r="A26" s="1"/>
      <c r="B26" s="5" t="s">
        <v>362</v>
      </c>
      <c r="C26" s="5" t="s">
        <v>363</v>
      </c>
      <c r="D26" s="5" t="s">
        <v>364</v>
      </c>
      <c r="E26" s="4" t="s">
        <v>367</v>
      </c>
      <c r="F26" s="4" t="s">
        <v>368</v>
      </c>
      <c r="G26" s="6" t="s">
        <v>369</v>
      </c>
      <c r="H26" s="8">
        <v>179.37</v>
      </c>
      <c r="I26" s="5" t="s">
        <v>173</v>
      </c>
      <c r="J26" s="5" t="s">
        <v>174</v>
      </c>
      <c r="K26" s="5" t="s">
        <v>175</v>
      </c>
      <c r="L26" s="5" t="s">
        <v>176</v>
      </c>
      <c r="M26" s="8">
        <v>15108</v>
      </c>
      <c r="N26" s="5" t="s">
        <v>177</v>
      </c>
    </row>
    <row r="27" spans="1:14" x14ac:dyDescent="0.3">
      <c r="A27" s="1"/>
      <c r="B27" s="5" t="s">
        <v>399</v>
      </c>
      <c r="C27" s="5" t="s">
        <v>400</v>
      </c>
      <c r="D27" s="5" t="s">
        <v>73</v>
      </c>
      <c r="E27" s="4" t="s">
        <v>227</v>
      </c>
      <c r="F27" s="4" t="s">
        <v>401</v>
      </c>
      <c r="G27" s="6" t="s">
        <v>402</v>
      </c>
      <c r="H27" s="8">
        <v>1.5</v>
      </c>
      <c r="I27" s="5" t="s">
        <v>173</v>
      </c>
      <c r="J27" s="5" t="s">
        <v>174</v>
      </c>
      <c r="K27" s="5" t="s">
        <v>175</v>
      </c>
      <c r="L27" s="5" t="s">
        <v>176</v>
      </c>
      <c r="M27" s="8">
        <v>13300</v>
      </c>
      <c r="N27" s="5" t="s">
        <v>177</v>
      </c>
    </row>
    <row r="28" spans="1:14" x14ac:dyDescent="0.3">
      <c r="A28" s="1"/>
      <c r="B28" s="5" t="s">
        <v>399</v>
      </c>
      <c r="C28" s="5" t="s">
        <v>403</v>
      </c>
      <c r="D28" s="5" t="s">
        <v>17</v>
      </c>
      <c r="E28" s="4" t="s">
        <v>170</v>
      </c>
      <c r="F28" s="4" t="s">
        <v>171</v>
      </c>
      <c r="G28" s="6" t="s">
        <v>404</v>
      </c>
      <c r="H28" s="8">
        <v>1.5</v>
      </c>
      <c r="I28" s="5" t="s">
        <v>173</v>
      </c>
      <c r="J28" s="5" t="s">
        <v>174</v>
      </c>
      <c r="K28" s="5" t="s">
        <v>175</v>
      </c>
      <c r="L28" s="5" t="s">
        <v>176</v>
      </c>
      <c r="M28" s="8">
        <v>15113</v>
      </c>
      <c r="N28" s="5" t="s">
        <v>177</v>
      </c>
    </row>
    <row r="29" spans="1:14" x14ac:dyDescent="0.3">
      <c r="A29" s="1"/>
      <c r="B29" s="5" t="s">
        <v>399</v>
      </c>
      <c r="C29" s="5" t="s">
        <v>403</v>
      </c>
      <c r="D29" s="5" t="s">
        <v>73</v>
      </c>
      <c r="E29" s="4" t="s">
        <v>170</v>
      </c>
      <c r="F29" s="4" t="s">
        <v>171</v>
      </c>
      <c r="G29" s="6" t="s">
        <v>404</v>
      </c>
      <c r="H29" s="8">
        <v>1.5</v>
      </c>
      <c r="I29" s="5" t="s">
        <v>173</v>
      </c>
      <c r="J29" s="5" t="s">
        <v>174</v>
      </c>
      <c r="K29" s="5" t="s">
        <v>175</v>
      </c>
      <c r="L29" s="5" t="s">
        <v>176</v>
      </c>
      <c r="M29" s="8">
        <v>15114</v>
      </c>
      <c r="N29" s="5" t="s">
        <v>177</v>
      </c>
    </row>
    <row r="30" spans="1:14" ht="26.4" x14ac:dyDescent="0.3">
      <c r="A30" s="1"/>
      <c r="B30" s="5" t="s">
        <v>503</v>
      </c>
      <c r="C30" s="5" t="s">
        <v>1270</v>
      </c>
      <c r="D30" s="5" t="s">
        <v>504</v>
      </c>
      <c r="E30" s="4" t="s">
        <v>170</v>
      </c>
      <c r="F30" s="4" t="s">
        <v>171</v>
      </c>
      <c r="G30" s="6" t="s">
        <v>1271</v>
      </c>
      <c r="H30" s="8">
        <v>24.26</v>
      </c>
      <c r="I30" s="5" t="s">
        <v>173</v>
      </c>
      <c r="J30" s="5" t="s">
        <v>174</v>
      </c>
      <c r="K30" s="5" t="s">
        <v>175</v>
      </c>
      <c r="L30" s="5" t="s">
        <v>238</v>
      </c>
      <c r="M30" s="8">
        <v>60</v>
      </c>
      <c r="N30" s="5" t="s">
        <v>177</v>
      </c>
    </row>
    <row r="31" spans="1:14" x14ac:dyDescent="0.3">
      <c r="A31" s="1"/>
      <c r="B31" s="5" t="s">
        <v>147</v>
      </c>
      <c r="C31" s="5" t="s">
        <v>523</v>
      </c>
      <c r="D31" s="5" t="s">
        <v>524</v>
      </c>
      <c r="E31" s="4" t="s">
        <v>170</v>
      </c>
      <c r="F31" s="4" t="s">
        <v>171</v>
      </c>
      <c r="G31" s="6" t="s">
        <v>1272</v>
      </c>
      <c r="H31" s="8">
        <v>296.3</v>
      </c>
      <c r="I31" s="5" t="s">
        <v>173</v>
      </c>
      <c r="J31" s="5" t="s">
        <v>174</v>
      </c>
      <c r="K31" s="5" t="s">
        <v>175</v>
      </c>
      <c r="L31" s="5" t="s">
        <v>176</v>
      </c>
      <c r="M31" s="8">
        <v>13657</v>
      </c>
      <c r="N31" s="5" t="s">
        <v>177</v>
      </c>
    </row>
    <row r="32" spans="1:14" x14ac:dyDescent="0.3">
      <c r="A32" s="1"/>
      <c r="B32" s="5" t="s">
        <v>147</v>
      </c>
      <c r="C32" s="5" t="s">
        <v>523</v>
      </c>
      <c r="D32" s="5" t="s">
        <v>524</v>
      </c>
      <c r="E32" s="4" t="s">
        <v>170</v>
      </c>
      <c r="F32" s="4" t="s">
        <v>171</v>
      </c>
      <c r="G32" s="6" t="s">
        <v>525</v>
      </c>
      <c r="H32" s="8">
        <v>296.3</v>
      </c>
      <c r="I32" s="5" t="s">
        <v>173</v>
      </c>
      <c r="J32" s="5" t="s">
        <v>174</v>
      </c>
      <c r="K32" s="5" t="s">
        <v>175</v>
      </c>
      <c r="L32" s="5" t="s">
        <v>176</v>
      </c>
      <c r="M32" s="8">
        <v>13657</v>
      </c>
      <c r="N32" s="5" t="s">
        <v>177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9" t="s">
        <v>62</v>
      </c>
      <c r="C3" s="194"/>
      <c r="D3" s="194"/>
      <c r="E3" s="220" t="s">
        <v>1273</v>
      </c>
      <c r="F3" s="220"/>
      <c r="G3" s="220"/>
      <c r="H3" s="2"/>
      <c r="I3" s="2"/>
      <c r="J3" s="2"/>
      <c r="K3" s="2"/>
      <c r="L3" s="2" t="s">
        <v>1274</v>
      </c>
      <c r="M3" s="2"/>
      <c r="N3" s="2"/>
      <c r="O3" s="2"/>
      <c r="P3" s="2"/>
      <c r="Q3" s="2"/>
      <c r="R3" s="2"/>
      <c r="S3" s="2"/>
      <c r="T3" s="2"/>
      <c r="U3" s="2"/>
      <c r="V3" s="2" t="s">
        <v>1273</v>
      </c>
      <c r="W3" s="2"/>
      <c r="X3" s="2"/>
      <c r="Y3" s="2"/>
      <c r="Z3" s="2"/>
      <c r="AA3" s="2"/>
      <c r="AB3" s="2"/>
      <c r="AC3" s="2" t="s">
        <v>1274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1275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1276</v>
      </c>
      <c r="GQ3" s="1"/>
      <c r="GR3" s="1"/>
      <c r="GS3" s="1"/>
      <c r="GT3" s="1"/>
      <c r="GU3" s="1"/>
      <c r="GV3" s="1"/>
      <c r="GW3" s="1"/>
      <c r="GX3" s="1"/>
      <c r="GY3" s="88" t="s">
        <v>1277</v>
      </c>
      <c r="GZ3" s="1"/>
      <c r="HA3" s="1"/>
      <c r="HB3" s="1"/>
      <c r="HC3" s="1"/>
      <c r="HD3" s="1"/>
      <c r="HE3" s="1"/>
      <c r="HF3" s="1"/>
      <c r="HG3" s="1"/>
      <c r="HH3" s="88" t="s">
        <v>954</v>
      </c>
      <c r="HI3" s="1"/>
      <c r="HJ3" s="1"/>
    </row>
    <row r="4" spans="1:218" ht="0" hidden="1" customHeight="1" x14ac:dyDescent="0.3">
      <c r="A4" s="1"/>
      <c r="B4" s="89" t="s">
        <v>1278</v>
      </c>
      <c r="C4" s="221" t="s">
        <v>1279</v>
      </c>
      <c r="D4" s="222"/>
      <c r="E4" s="223" t="s">
        <v>1280</v>
      </c>
      <c r="F4" s="221" t="s">
        <v>590</v>
      </c>
      <c r="G4" s="224"/>
      <c r="H4" s="224"/>
      <c r="I4" s="222"/>
      <c r="J4" s="221" t="s">
        <v>1281</v>
      </c>
      <c r="K4" s="222"/>
      <c r="L4" s="221" t="s">
        <v>1282</v>
      </c>
      <c r="M4" s="222"/>
      <c r="N4" s="221" t="s">
        <v>101</v>
      </c>
      <c r="O4" s="224"/>
      <c r="P4" s="224"/>
      <c r="Q4" s="224"/>
      <c r="R4" s="224"/>
      <c r="S4" s="224"/>
      <c r="T4" s="224"/>
      <c r="U4" s="222"/>
      <c r="V4" s="221" t="s">
        <v>503</v>
      </c>
      <c r="W4" s="224"/>
      <c r="X4" s="224"/>
      <c r="Y4" s="222"/>
      <c r="Z4" s="223" t="s">
        <v>1283</v>
      </c>
      <c r="AA4" s="221" t="s">
        <v>277</v>
      </c>
      <c r="AB4" s="224"/>
      <c r="AC4" s="222"/>
      <c r="AD4" s="221" t="s">
        <v>70</v>
      </c>
      <c r="AE4" s="224"/>
      <c r="AF4" s="224"/>
      <c r="AG4" s="224"/>
      <c r="AH4" s="224"/>
      <c r="AI4" s="224"/>
      <c r="AJ4" s="222"/>
      <c r="AK4" s="223" t="s">
        <v>1284</v>
      </c>
      <c r="AL4" s="223" t="s">
        <v>1285</v>
      </c>
      <c r="AM4" s="223" t="s">
        <v>1286</v>
      </c>
      <c r="AN4" s="221" t="s">
        <v>1287</v>
      </c>
      <c r="AO4" s="222"/>
      <c r="AP4" s="221" t="s">
        <v>1288</v>
      </c>
      <c r="AQ4" s="222"/>
      <c r="AR4" s="223" t="s">
        <v>1289</v>
      </c>
      <c r="AS4" s="221" t="s">
        <v>1290</v>
      </c>
      <c r="AT4" s="222"/>
      <c r="AU4" s="223" t="s">
        <v>1291</v>
      </c>
      <c r="AV4" s="223" t="s">
        <v>1292</v>
      </c>
      <c r="AW4" s="223" t="s">
        <v>1293</v>
      </c>
      <c r="AX4" s="221" t="s">
        <v>98</v>
      </c>
      <c r="AY4" s="224"/>
      <c r="AZ4" s="222"/>
      <c r="BA4" s="221" t="s">
        <v>141</v>
      </c>
      <c r="BB4" s="224"/>
      <c r="BC4" s="224"/>
      <c r="BD4" s="224"/>
      <c r="BE4" s="224"/>
      <c r="BF4" s="224"/>
      <c r="BG4" s="224"/>
      <c r="BH4" s="222"/>
      <c r="BI4" s="223" t="s">
        <v>692</v>
      </c>
      <c r="BJ4" s="221" t="s">
        <v>79</v>
      </c>
      <c r="BK4" s="224"/>
      <c r="BL4" s="222"/>
      <c r="BM4" s="221" t="s">
        <v>84</v>
      </c>
      <c r="BN4" s="224"/>
      <c r="BO4" s="224"/>
      <c r="BP4" s="224"/>
      <c r="BQ4" s="224"/>
      <c r="BR4" s="224"/>
      <c r="BS4" s="224"/>
      <c r="BT4" s="224"/>
      <c r="BU4" s="224"/>
      <c r="BV4" s="224"/>
      <c r="BW4" s="224"/>
      <c r="BX4" s="224"/>
      <c r="BY4" s="224"/>
      <c r="BZ4" s="222"/>
      <c r="CA4" s="221" t="s">
        <v>1294</v>
      </c>
      <c r="CB4" s="222"/>
      <c r="CC4" s="223" t="s">
        <v>1295</v>
      </c>
      <c r="CD4" s="221" t="s">
        <v>120</v>
      </c>
      <c r="CE4" s="224"/>
      <c r="CF4" s="224"/>
      <c r="CG4" s="224"/>
      <c r="CH4" s="224"/>
      <c r="CI4" s="224"/>
      <c r="CJ4" s="224"/>
      <c r="CK4" s="224"/>
      <c r="CL4" s="224"/>
      <c r="CM4" s="224"/>
      <c r="CN4" s="224"/>
      <c r="CO4" s="222"/>
      <c r="CP4" s="221" t="s">
        <v>138</v>
      </c>
      <c r="CQ4" s="224"/>
      <c r="CR4" s="224"/>
      <c r="CS4" s="222"/>
      <c r="CT4" s="221" t="s">
        <v>1296</v>
      </c>
      <c r="CU4" s="222"/>
      <c r="CV4" s="221" t="s">
        <v>1297</v>
      </c>
      <c r="CW4" s="224"/>
      <c r="CX4" s="222"/>
      <c r="CY4" s="221" t="s">
        <v>1298</v>
      </c>
      <c r="CZ4" s="224"/>
      <c r="DA4" s="224"/>
      <c r="DB4" s="222"/>
      <c r="DC4" s="221" t="s">
        <v>1299</v>
      </c>
      <c r="DD4" s="224"/>
      <c r="DE4" s="224"/>
      <c r="DF4" s="224"/>
      <c r="DG4" s="224"/>
      <c r="DH4" s="224"/>
      <c r="DI4" s="224"/>
      <c r="DJ4" s="224"/>
      <c r="DK4" s="224"/>
      <c r="DL4" s="224"/>
      <c r="DM4" s="224"/>
      <c r="DN4" s="222"/>
      <c r="DO4" s="221" t="s">
        <v>1300</v>
      </c>
      <c r="DP4" s="224"/>
      <c r="DQ4" s="224"/>
      <c r="DR4" s="222"/>
      <c r="DS4" s="221" t="s">
        <v>1301</v>
      </c>
      <c r="DT4" s="224"/>
      <c r="DU4" s="224"/>
      <c r="DV4" s="222"/>
      <c r="DW4" s="223"/>
      <c r="DX4" s="221" t="s">
        <v>1302</v>
      </c>
      <c r="DY4" s="224"/>
      <c r="DZ4" s="224"/>
      <c r="EA4" s="224"/>
      <c r="EB4" s="224"/>
      <c r="EC4" s="222"/>
      <c r="ED4" s="1"/>
      <c r="EE4" s="223" t="s">
        <v>1303</v>
      </c>
      <c r="EF4" s="223" t="s">
        <v>1304</v>
      </c>
      <c r="EG4" s="223" t="s">
        <v>1305</v>
      </c>
      <c r="EH4" s="223" t="s">
        <v>1306</v>
      </c>
      <c r="EI4" s="223" t="s">
        <v>1307</v>
      </c>
      <c r="EJ4" s="223" t="s">
        <v>1308</v>
      </c>
      <c r="EK4" s="223" t="s">
        <v>1309</v>
      </c>
      <c r="EL4" s="221" t="s">
        <v>1281</v>
      </c>
      <c r="EM4" s="222"/>
      <c r="EN4" s="223" t="s">
        <v>1284</v>
      </c>
      <c r="EO4" s="223" t="s">
        <v>1310</v>
      </c>
      <c r="EP4" s="223" t="s">
        <v>1311</v>
      </c>
      <c r="EQ4" s="223" t="s">
        <v>1312</v>
      </c>
      <c r="ER4" s="223" t="s">
        <v>1313</v>
      </c>
      <c r="ES4" s="223" t="s">
        <v>1314</v>
      </c>
      <c r="ET4" s="223" t="s">
        <v>1315</v>
      </c>
      <c r="EU4" s="223" t="s">
        <v>1316</v>
      </c>
      <c r="EV4" s="223" t="s">
        <v>1317</v>
      </c>
      <c r="EW4" s="223" t="s">
        <v>1318</v>
      </c>
      <c r="EX4" s="223" t="s">
        <v>1319</v>
      </c>
      <c r="EY4" s="223" t="s">
        <v>1320</v>
      </c>
      <c r="EZ4" s="223" t="s">
        <v>1321</v>
      </c>
      <c r="FA4" s="221" t="s">
        <v>399</v>
      </c>
      <c r="FB4" s="224"/>
      <c r="FC4" s="224"/>
      <c r="FD4" s="222"/>
      <c r="FE4" s="223" t="s">
        <v>1322</v>
      </c>
      <c r="FF4" s="223" t="s">
        <v>1323</v>
      </c>
      <c r="FG4" s="223" t="s">
        <v>1324</v>
      </c>
      <c r="FH4" s="223" t="s">
        <v>1325</v>
      </c>
      <c r="FI4" s="223" t="s">
        <v>1326</v>
      </c>
      <c r="FJ4" s="223" t="s">
        <v>1327</v>
      </c>
      <c r="FK4" s="223" t="s">
        <v>1328</v>
      </c>
      <c r="FL4" s="221" t="s">
        <v>274</v>
      </c>
      <c r="FM4" s="224"/>
      <c r="FN4" s="224"/>
      <c r="FO4" s="222"/>
      <c r="FP4" s="223" t="s">
        <v>1329</v>
      </c>
      <c r="FQ4" s="221" t="s">
        <v>1330</v>
      </c>
      <c r="FR4" s="222"/>
      <c r="FS4" s="221" t="s">
        <v>84</v>
      </c>
      <c r="FT4" s="224"/>
      <c r="FU4" s="224"/>
      <c r="FV4" s="224"/>
      <c r="FW4" s="222"/>
      <c r="FX4" s="221" t="s">
        <v>1331</v>
      </c>
      <c r="FY4" s="222"/>
      <c r="FZ4" s="221" t="s">
        <v>627</v>
      </c>
      <c r="GA4" s="224"/>
      <c r="GB4" s="224"/>
      <c r="GC4" s="222"/>
      <c r="GD4" s="223" t="s">
        <v>1332</v>
      </c>
      <c r="GE4" s="223" t="s">
        <v>1333</v>
      </c>
      <c r="GF4" s="223" t="s">
        <v>1334</v>
      </c>
      <c r="GG4" s="221" t="s">
        <v>120</v>
      </c>
      <c r="GH4" s="224"/>
      <c r="GI4" s="224"/>
      <c r="GJ4" s="224"/>
      <c r="GK4" s="222"/>
      <c r="GL4" s="223" t="s">
        <v>1335</v>
      </c>
      <c r="GM4" s="221" t="s">
        <v>1336</v>
      </c>
      <c r="GN4" s="222"/>
      <c r="GO4" s="1"/>
      <c r="GP4" s="223" t="s">
        <v>1303</v>
      </c>
      <c r="GQ4" s="221" t="s">
        <v>1337</v>
      </c>
      <c r="GR4" s="222"/>
      <c r="GS4" s="221" t="s">
        <v>1338</v>
      </c>
      <c r="GT4" s="222"/>
      <c r="GU4" s="223" t="s">
        <v>1310</v>
      </c>
      <c r="GV4" s="223" t="s">
        <v>1324</v>
      </c>
      <c r="GW4" s="223" t="s">
        <v>1325</v>
      </c>
      <c r="GX4" s="1"/>
      <c r="GY4" s="223" t="s">
        <v>1339</v>
      </c>
      <c r="GZ4" s="223" t="s">
        <v>1340</v>
      </c>
      <c r="HA4" s="223" t="s">
        <v>1341</v>
      </c>
      <c r="HB4" s="223" t="s">
        <v>1342</v>
      </c>
      <c r="HC4" s="223" t="s">
        <v>1343</v>
      </c>
      <c r="HD4" s="223" t="s">
        <v>1344</v>
      </c>
      <c r="HE4" s="221" t="s">
        <v>1336</v>
      </c>
      <c r="HF4" s="222"/>
      <c r="HG4" s="1"/>
      <c r="HH4" s="221" t="s">
        <v>1301</v>
      </c>
      <c r="HI4" s="224"/>
      <c r="HJ4" s="222"/>
    </row>
    <row r="5" spans="1:218" x14ac:dyDescent="0.3">
      <c r="A5" s="1"/>
      <c r="B5" s="90"/>
      <c r="C5" s="91">
        <v>337</v>
      </c>
      <c r="D5" s="92">
        <v>338</v>
      </c>
      <c r="E5" s="90">
        <v>65333</v>
      </c>
      <c r="F5" s="91">
        <v>101</v>
      </c>
      <c r="G5" s="93">
        <v>102</v>
      </c>
      <c r="H5" s="93">
        <v>42667</v>
      </c>
      <c r="I5" s="92">
        <v>42668</v>
      </c>
      <c r="J5" s="91">
        <v>126</v>
      </c>
      <c r="K5" s="92">
        <v>127</v>
      </c>
      <c r="L5" s="91">
        <v>138</v>
      </c>
      <c r="M5" s="92">
        <v>139</v>
      </c>
      <c r="N5" s="91">
        <v>197</v>
      </c>
      <c r="O5" s="93">
        <v>203</v>
      </c>
      <c r="P5" s="93">
        <v>204</v>
      </c>
      <c r="Q5" s="93">
        <v>230</v>
      </c>
      <c r="R5" s="93">
        <v>209</v>
      </c>
      <c r="S5" s="93">
        <v>56677</v>
      </c>
      <c r="T5" s="93">
        <v>796</v>
      </c>
      <c r="U5" s="92">
        <v>2146</v>
      </c>
      <c r="V5" s="91">
        <v>142</v>
      </c>
      <c r="W5" s="93">
        <v>143</v>
      </c>
      <c r="X5" s="93">
        <v>125</v>
      </c>
      <c r="Y5" s="92">
        <v>187</v>
      </c>
      <c r="Z5" s="90">
        <v>163</v>
      </c>
      <c r="AA5" s="91">
        <v>298</v>
      </c>
      <c r="AB5" s="93">
        <v>299</v>
      </c>
      <c r="AC5" s="92">
        <v>219</v>
      </c>
      <c r="AD5" s="91">
        <v>151</v>
      </c>
      <c r="AE5" s="93">
        <v>152</v>
      </c>
      <c r="AF5" s="93">
        <v>153</v>
      </c>
      <c r="AG5" s="93">
        <v>154</v>
      </c>
      <c r="AH5" s="93">
        <v>756</v>
      </c>
      <c r="AI5" s="93">
        <v>156</v>
      </c>
      <c r="AJ5" s="92">
        <v>155</v>
      </c>
      <c r="AK5" s="90">
        <v>182</v>
      </c>
      <c r="AL5" s="90">
        <v>212</v>
      </c>
      <c r="AM5" s="90">
        <v>758</v>
      </c>
      <c r="AN5" s="91">
        <v>263</v>
      </c>
      <c r="AO5" s="92">
        <v>265</v>
      </c>
      <c r="AP5" s="91">
        <v>775</v>
      </c>
      <c r="AQ5" s="92">
        <v>777</v>
      </c>
      <c r="AR5" s="90">
        <v>2154</v>
      </c>
      <c r="AS5" s="91">
        <v>150</v>
      </c>
      <c r="AT5" s="92">
        <v>149</v>
      </c>
      <c r="AU5" s="90">
        <v>188</v>
      </c>
      <c r="AV5" s="90">
        <v>2131</v>
      </c>
      <c r="AW5" s="90">
        <v>755</v>
      </c>
      <c r="AX5" s="91">
        <v>252</v>
      </c>
      <c r="AY5" s="93">
        <v>249</v>
      </c>
      <c r="AZ5" s="92">
        <v>250</v>
      </c>
      <c r="BA5" s="91">
        <v>117</v>
      </c>
      <c r="BB5" s="93">
        <v>267</v>
      </c>
      <c r="BC5" s="93">
        <v>268</v>
      </c>
      <c r="BD5" s="93">
        <v>119</v>
      </c>
      <c r="BE5" s="93">
        <v>120</v>
      </c>
      <c r="BF5" s="93">
        <v>189</v>
      </c>
      <c r="BG5" s="93">
        <v>122</v>
      </c>
      <c r="BH5" s="92">
        <v>266</v>
      </c>
      <c r="BI5" s="90">
        <v>251</v>
      </c>
      <c r="BJ5" s="91">
        <v>115</v>
      </c>
      <c r="BK5" s="93">
        <v>239</v>
      </c>
      <c r="BL5" s="92">
        <v>288</v>
      </c>
      <c r="BM5" s="91">
        <v>240</v>
      </c>
      <c r="BN5" s="93">
        <v>241</v>
      </c>
      <c r="BO5" s="93">
        <v>242</v>
      </c>
      <c r="BP5" s="93">
        <v>191</v>
      </c>
      <c r="BQ5" s="93">
        <v>194</v>
      </c>
      <c r="BR5" s="93">
        <v>196</v>
      </c>
      <c r="BS5" s="93">
        <v>207</v>
      </c>
      <c r="BT5" s="93">
        <v>236</v>
      </c>
      <c r="BU5" s="93">
        <v>795</v>
      </c>
      <c r="BV5" s="93">
        <v>285</v>
      </c>
      <c r="BW5" s="93">
        <v>995</v>
      </c>
      <c r="BX5" s="93">
        <v>996</v>
      </c>
      <c r="BY5" s="93">
        <v>997</v>
      </c>
      <c r="BZ5" s="92">
        <v>766</v>
      </c>
      <c r="CA5" s="91">
        <v>926</v>
      </c>
      <c r="CB5" s="92">
        <v>924</v>
      </c>
      <c r="CC5" s="90">
        <v>121</v>
      </c>
      <c r="CD5" s="91">
        <v>103</v>
      </c>
      <c r="CE5" s="93">
        <v>104</v>
      </c>
      <c r="CF5" s="93">
        <v>106</v>
      </c>
      <c r="CG5" s="93">
        <v>105</v>
      </c>
      <c r="CH5" s="93">
        <v>107</v>
      </c>
      <c r="CI5" s="93">
        <v>110</v>
      </c>
      <c r="CJ5" s="93">
        <v>109</v>
      </c>
      <c r="CK5" s="93">
        <v>144</v>
      </c>
      <c r="CL5" s="93">
        <v>113</v>
      </c>
      <c r="CM5" s="93">
        <v>114</v>
      </c>
      <c r="CN5" s="93">
        <v>193</v>
      </c>
      <c r="CO5" s="92">
        <v>208</v>
      </c>
      <c r="CP5" s="91">
        <v>786</v>
      </c>
      <c r="CQ5" s="93">
        <v>787</v>
      </c>
      <c r="CR5" s="93">
        <v>788</v>
      </c>
      <c r="CS5" s="92">
        <v>789</v>
      </c>
      <c r="CT5" s="91">
        <v>248</v>
      </c>
      <c r="CU5" s="92">
        <v>2159</v>
      </c>
      <c r="CV5" s="91">
        <v>-1222</v>
      </c>
      <c r="CW5" s="93">
        <v>-1223</v>
      </c>
      <c r="CX5" s="92">
        <v>-1224</v>
      </c>
      <c r="CY5" s="91">
        <v>1221</v>
      </c>
      <c r="CZ5" s="93">
        <v>1222</v>
      </c>
      <c r="DA5" s="93">
        <v>1223</v>
      </c>
      <c r="DB5" s="92">
        <v>1224</v>
      </c>
      <c r="DC5" s="91">
        <v>1250</v>
      </c>
      <c r="DD5" s="93">
        <v>1251</v>
      </c>
      <c r="DE5" s="93">
        <v>1252</v>
      </c>
      <c r="DF5" s="93">
        <v>1253</v>
      </c>
      <c r="DG5" s="93">
        <v>1254</v>
      </c>
      <c r="DH5" s="93">
        <v>1255</v>
      </c>
      <c r="DI5" s="93">
        <v>1256</v>
      </c>
      <c r="DJ5" s="93">
        <v>1257</v>
      </c>
      <c r="DK5" s="93">
        <v>1258</v>
      </c>
      <c r="DL5" s="93">
        <v>1259</v>
      </c>
      <c r="DM5" s="93">
        <v>1260</v>
      </c>
      <c r="DN5" s="92">
        <v>1261</v>
      </c>
      <c r="DO5" s="91">
        <v>1226</v>
      </c>
      <c r="DP5" s="93">
        <v>1219</v>
      </c>
      <c r="DQ5" s="93">
        <v>1220</v>
      </c>
      <c r="DR5" s="92">
        <v>-1203</v>
      </c>
      <c r="DS5" s="91">
        <v>1227</v>
      </c>
      <c r="DT5" s="93">
        <v>1205</v>
      </c>
      <c r="DU5" s="93">
        <v>1207</v>
      </c>
      <c r="DV5" s="92">
        <v>1206</v>
      </c>
      <c r="DW5" s="90">
        <v>1218</v>
      </c>
      <c r="DX5" s="91">
        <v>1211</v>
      </c>
      <c r="DY5" s="93">
        <v>1212</v>
      </c>
      <c r="DZ5" s="93">
        <v>1213</v>
      </c>
      <c r="EA5" s="93">
        <v>1214</v>
      </c>
      <c r="EB5" s="93">
        <v>1229</v>
      </c>
      <c r="EC5" s="92">
        <v>-1221</v>
      </c>
      <c r="ED5" s="1"/>
      <c r="EE5" s="90">
        <v>289</v>
      </c>
      <c r="EF5" s="90">
        <v>303</v>
      </c>
      <c r="EG5" s="90">
        <v>59715</v>
      </c>
      <c r="EH5" s="90">
        <v>62255</v>
      </c>
      <c r="EI5" s="90">
        <v>1263</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63425</v>
      </c>
      <c r="GF5" s="90">
        <v>233</v>
      </c>
      <c r="GG5" s="91">
        <v>2150</v>
      </c>
      <c r="GH5" s="93">
        <v>2165</v>
      </c>
      <c r="GI5" s="93">
        <v>2161</v>
      </c>
      <c r="GJ5" s="93">
        <v>61197</v>
      </c>
      <c r="GK5" s="92">
        <v>58851</v>
      </c>
      <c r="GL5" s="90">
        <v>234</v>
      </c>
      <c r="GM5" s="91">
        <v>215</v>
      </c>
      <c r="GN5" s="92">
        <v>917</v>
      </c>
      <c r="GO5" s="1"/>
      <c r="GP5" s="90">
        <v>289</v>
      </c>
      <c r="GQ5" s="91">
        <v>58333</v>
      </c>
      <c r="GR5" s="92">
        <v>58336</v>
      </c>
      <c r="GS5" s="91">
        <v>202</v>
      </c>
      <c r="GT5" s="92">
        <v>58487</v>
      </c>
      <c r="GU5" s="90">
        <v>213</v>
      </c>
      <c r="GV5" s="90">
        <v>232</v>
      </c>
      <c r="GW5" s="90">
        <v>2190</v>
      </c>
      <c r="GX5" s="1"/>
      <c r="GY5" s="90">
        <v>221</v>
      </c>
      <c r="GZ5" s="90">
        <v>222</v>
      </c>
      <c r="HA5" s="90">
        <v>224</v>
      </c>
      <c r="HB5" s="90">
        <v>2187</v>
      </c>
      <c r="HC5" s="90">
        <v>227</v>
      </c>
      <c r="HD5" s="90">
        <v>49400</v>
      </c>
      <c r="HE5" s="91">
        <v>199</v>
      </c>
      <c r="HF5" s="92">
        <v>200</v>
      </c>
      <c r="HG5" s="1"/>
      <c r="HH5" s="91">
        <v>7000</v>
      </c>
      <c r="HI5" s="93">
        <v>7001</v>
      </c>
      <c r="HJ5" s="92">
        <v>7002</v>
      </c>
    </row>
    <row r="6" spans="1:218" ht="169.95" customHeight="1" x14ac:dyDescent="0.3">
      <c r="A6" s="1"/>
      <c r="B6" s="94" t="s">
        <v>1345</v>
      </c>
      <c r="C6" s="95" t="s">
        <v>641</v>
      </c>
      <c r="D6" s="96" t="s">
        <v>642</v>
      </c>
      <c r="E6" s="94" t="s">
        <v>336</v>
      </c>
      <c r="F6" s="95" t="s">
        <v>643</v>
      </c>
      <c r="G6" s="97" t="s">
        <v>644</v>
      </c>
      <c r="H6" s="97" t="s">
        <v>645</v>
      </c>
      <c r="I6" s="96" t="s">
        <v>646</v>
      </c>
      <c r="J6" s="95" t="s">
        <v>647</v>
      </c>
      <c r="K6" s="96" t="s">
        <v>648</v>
      </c>
      <c r="L6" s="95" t="s">
        <v>649</v>
      </c>
      <c r="M6" s="96" t="s">
        <v>650</v>
      </c>
      <c r="N6" s="95" t="s">
        <v>651</v>
      </c>
      <c r="O6" s="97" t="s">
        <v>652</v>
      </c>
      <c r="P6" s="97" t="s">
        <v>653</v>
      </c>
      <c r="Q6" s="97" t="s">
        <v>654</v>
      </c>
      <c r="R6" s="97" t="s">
        <v>655</v>
      </c>
      <c r="S6" s="97" t="s">
        <v>656</v>
      </c>
      <c r="T6" s="97" t="s">
        <v>657</v>
      </c>
      <c r="U6" s="96" t="s">
        <v>658</v>
      </c>
      <c r="V6" s="95" t="s">
        <v>659</v>
      </c>
      <c r="W6" s="97" t="s">
        <v>660</v>
      </c>
      <c r="X6" s="97" t="s">
        <v>661</v>
      </c>
      <c r="Y6" s="96" t="s">
        <v>662</v>
      </c>
      <c r="Z6" s="94" t="s">
        <v>663</v>
      </c>
      <c r="AA6" s="95" t="s">
        <v>664</v>
      </c>
      <c r="AB6" s="97" t="s">
        <v>665</v>
      </c>
      <c r="AC6" s="96" t="s">
        <v>278</v>
      </c>
      <c r="AD6" s="95" t="s">
        <v>666</v>
      </c>
      <c r="AE6" s="97" t="s">
        <v>255</v>
      </c>
      <c r="AF6" s="97" t="s">
        <v>257</v>
      </c>
      <c r="AG6" s="97" t="s">
        <v>667</v>
      </c>
      <c r="AH6" s="97" t="s">
        <v>668</v>
      </c>
      <c r="AI6" s="97" t="s">
        <v>669</v>
      </c>
      <c r="AJ6" s="96" t="s">
        <v>670</v>
      </c>
      <c r="AK6" s="94" t="s">
        <v>671</v>
      </c>
      <c r="AL6" s="94" t="s">
        <v>672</v>
      </c>
      <c r="AM6" s="94" t="s">
        <v>363</v>
      </c>
      <c r="AN6" s="95" t="s">
        <v>673</v>
      </c>
      <c r="AO6" s="96" t="s">
        <v>674</v>
      </c>
      <c r="AP6" s="95" t="s">
        <v>675</v>
      </c>
      <c r="AQ6" s="96" t="s">
        <v>676</v>
      </c>
      <c r="AR6" s="94" t="s">
        <v>595</v>
      </c>
      <c r="AS6" s="95" t="s">
        <v>677</v>
      </c>
      <c r="AT6" s="96" t="s">
        <v>15</v>
      </c>
      <c r="AU6" s="94" t="s">
        <v>678</v>
      </c>
      <c r="AV6" s="94" t="s">
        <v>679</v>
      </c>
      <c r="AW6" s="94" t="s">
        <v>680</v>
      </c>
      <c r="AX6" s="95" t="s">
        <v>681</v>
      </c>
      <c r="AY6" s="97" t="s">
        <v>682</v>
      </c>
      <c r="AZ6" s="96" t="s">
        <v>683</v>
      </c>
      <c r="BA6" s="95" t="s">
        <v>684</v>
      </c>
      <c r="BB6" s="97" t="s">
        <v>685</v>
      </c>
      <c r="BC6" s="97" t="s">
        <v>686</v>
      </c>
      <c r="BD6" s="97" t="s">
        <v>687</v>
      </c>
      <c r="BE6" s="97" t="s">
        <v>688</v>
      </c>
      <c r="BF6" s="97" t="s">
        <v>689</v>
      </c>
      <c r="BG6" s="97" t="s">
        <v>690</v>
      </c>
      <c r="BH6" s="96" t="s">
        <v>691</v>
      </c>
      <c r="BI6" s="94" t="s">
        <v>692</v>
      </c>
      <c r="BJ6" s="95" t="s">
        <v>693</v>
      </c>
      <c r="BK6" s="97" t="s">
        <v>694</v>
      </c>
      <c r="BL6" s="96" t="s">
        <v>695</v>
      </c>
      <c r="BM6" s="95" t="s">
        <v>696</v>
      </c>
      <c r="BN6" s="97" t="s">
        <v>697</v>
      </c>
      <c r="BO6" s="97" t="s">
        <v>698</v>
      </c>
      <c r="BP6" s="97" t="s">
        <v>305</v>
      </c>
      <c r="BQ6" s="97" t="s">
        <v>699</v>
      </c>
      <c r="BR6" s="97" t="s">
        <v>700</v>
      </c>
      <c r="BS6" s="97" t="s">
        <v>701</v>
      </c>
      <c r="BT6" s="97" t="s">
        <v>702</v>
      </c>
      <c r="BU6" s="97" t="s">
        <v>703</v>
      </c>
      <c r="BV6" s="97" t="s">
        <v>704</v>
      </c>
      <c r="BW6" s="97" t="s">
        <v>705</v>
      </c>
      <c r="BX6" s="97" t="s">
        <v>706</v>
      </c>
      <c r="BY6" s="97" t="s">
        <v>707</v>
      </c>
      <c r="BZ6" s="96" t="s">
        <v>299</v>
      </c>
      <c r="CA6" s="95" t="s">
        <v>708</v>
      </c>
      <c r="CB6" s="96" t="s">
        <v>709</v>
      </c>
      <c r="CC6" s="94" t="s">
        <v>710</v>
      </c>
      <c r="CD6" s="95" t="s">
        <v>711</v>
      </c>
      <c r="CE6" s="97" t="s">
        <v>712</v>
      </c>
      <c r="CF6" s="97" t="s">
        <v>713</v>
      </c>
      <c r="CG6" s="97" t="s">
        <v>714</v>
      </c>
      <c r="CH6" s="97" t="s">
        <v>715</v>
      </c>
      <c r="CI6" s="97" t="s">
        <v>716</v>
      </c>
      <c r="CJ6" s="97" t="s">
        <v>717</v>
      </c>
      <c r="CK6" s="97" t="s">
        <v>718</v>
      </c>
      <c r="CL6" s="97" t="s">
        <v>719</v>
      </c>
      <c r="CM6" s="97" t="s">
        <v>720</v>
      </c>
      <c r="CN6" s="97" t="s">
        <v>721</v>
      </c>
      <c r="CO6" s="96" t="s">
        <v>722</v>
      </c>
      <c r="CP6" s="95" t="s">
        <v>723</v>
      </c>
      <c r="CQ6" s="97" t="s">
        <v>724</v>
      </c>
      <c r="CR6" s="97" t="s">
        <v>725</v>
      </c>
      <c r="CS6" s="96" t="s">
        <v>726</v>
      </c>
      <c r="CT6" s="95" t="s">
        <v>727</v>
      </c>
      <c r="CU6" s="96" t="s">
        <v>728</v>
      </c>
      <c r="CV6" s="95" t="s">
        <v>1346</v>
      </c>
      <c r="CW6" s="97" t="s">
        <v>1347</v>
      </c>
      <c r="CX6" s="96" t="s">
        <v>1348</v>
      </c>
      <c r="CY6" s="95" t="s">
        <v>1349</v>
      </c>
      <c r="CZ6" s="97" t="s">
        <v>1350</v>
      </c>
      <c r="DA6" s="97" t="s">
        <v>1351</v>
      </c>
      <c r="DB6" s="96" t="s">
        <v>1352</v>
      </c>
      <c r="DC6" s="95" t="s">
        <v>1353</v>
      </c>
      <c r="DD6" s="97" t="s">
        <v>1354</v>
      </c>
      <c r="DE6" s="97" t="s">
        <v>1355</v>
      </c>
      <c r="DF6" s="97" t="s">
        <v>1356</v>
      </c>
      <c r="DG6" s="97" t="s">
        <v>1357</v>
      </c>
      <c r="DH6" s="97" t="s">
        <v>1358</v>
      </c>
      <c r="DI6" s="97" t="s">
        <v>1359</v>
      </c>
      <c r="DJ6" s="97" t="s">
        <v>1360</v>
      </c>
      <c r="DK6" s="97" t="s">
        <v>1361</v>
      </c>
      <c r="DL6" s="97" t="s">
        <v>1362</v>
      </c>
      <c r="DM6" s="97" t="s">
        <v>1363</v>
      </c>
      <c r="DN6" s="96" t="s">
        <v>1364</v>
      </c>
      <c r="DO6" s="95" t="s">
        <v>1365</v>
      </c>
      <c r="DP6" s="97" t="s">
        <v>1366</v>
      </c>
      <c r="DQ6" s="97" t="s">
        <v>1367</v>
      </c>
      <c r="DR6" s="96" t="s">
        <v>1368</v>
      </c>
      <c r="DS6" s="95" t="s">
        <v>1369</v>
      </c>
      <c r="DT6" s="97" t="s">
        <v>1370</v>
      </c>
      <c r="DU6" s="97" t="s">
        <v>1371</v>
      </c>
      <c r="DV6" s="96" t="s">
        <v>1372</v>
      </c>
      <c r="DW6" s="94" t="s">
        <v>1373</v>
      </c>
      <c r="DX6" s="95" t="s">
        <v>1374</v>
      </c>
      <c r="DY6" s="97" t="s">
        <v>1375</v>
      </c>
      <c r="DZ6" s="97" t="s">
        <v>1376</v>
      </c>
      <c r="EA6" s="97" t="s">
        <v>1377</v>
      </c>
      <c r="EB6" s="97" t="s">
        <v>1378</v>
      </c>
      <c r="EC6" s="96" t="s">
        <v>1379</v>
      </c>
      <c r="ED6" s="1"/>
      <c r="EE6" s="94" t="s">
        <v>783</v>
      </c>
      <c r="EF6" s="94" t="s">
        <v>729</v>
      </c>
      <c r="EG6" s="94" t="s">
        <v>471</v>
      </c>
      <c r="EH6" s="94" t="s">
        <v>730</v>
      </c>
      <c r="EI6" s="94" t="s">
        <v>731</v>
      </c>
      <c r="EJ6" s="94" t="s">
        <v>732</v>
      </c>
      <c r="EK6" s="94" t="s">
        <v>733</v>
      </c>
      <c r="EL6" s="95" t="s">
        <v>734</v>
      </c>
      <c r="EM6" s="96" t="s">
        <v>735</v>
      </c>
      <c r="EN6" s="94" t="s">
        <v>736</v>
      </c>
      <c r="EO6" s="94" t="s">
        <v>788</v>
      </c>
      <c r="EP6" s="94" t="s">
        <v>737</v>
      </c>
      <c r="EQ6" s="94" t="s">
        <v>738</v>
      </c>
      <c r="ER6" s="94" t="s">
        <v>739</v>
      </c>
      <c r="ES6" s="94" t="s">
        <v>740</v>
      </c>
      <c r="ET6" s="94" t="s">
        <v>741</v>
      </c>
      <c r="EU6" s="94" t="s">
        <v>742</v>
      </c>
      <c r="EV6" s="94" t="s">
        <v>329</v>
      </c>
      <c r="EW6" s="94" t="s">
        <v>743</v>
      </c>
      <c r="EX6" s="94" t="s">
        <v>744</v>
      </c>
      <c r="EY6" s="94" t="s">
        <v>745</v>
      </c>
      <c r="EZ6" s="94" t="s">
        <v>746</v>
      </c>
      <c r="FA6" s="95" t="s">
        <v>400</v>
      </c>
      <c r="FB6" s="97" t="s">
        <v>747</v>
      </c>
      <c r="FC6" s="97" t="s">
        <v>748</v>
      </c>
      <c r="FD6" s="96" t="s">
        <v>749</v>
      </c>
      <c r="FE6" s="94" t="s">
        <v>750</v>
      </c>
      <c r="FF6" s="94" t="s">
        <v>751</v>
      </c>
      <c r="FG6" s="94" t="s">
        <v>789</v>
      </c>
      <c r="FH6" s="94" t="s">
        <v>790</v>
      </c>
      <c r="FI6" s="94" t="s">
        <v>752</v>
      </c>
      <c r="FJ6" s="94" t="s">
        <v>753</v>
      </c>
      <c r="FK6" s="94" t="s">
        <v>754</v>
      </c>
      <c r="FL6" s="95" t="s">
        <v>755</v>
      </c>
      <c r="FM6" s="97" t="s">
        <v>756</v>
      </c>
      <c r="FN6" s="97" t="s">
        <v>757</v>
      </c>
      <c r="FO6" s="96" t="s">
        <v>758</v>
      </c>
      <c r="FP6" s="94" t="s">
        <v>759</v>
      </c>
      <c r="FQ6" s="95" t="s">
        <v>760</v>
      </c>
      <c r="FR6" s="96" t="s">
        <v>761</v>
      </c>
      <c r="FS6" s="95" t="s">
        <v>762</v>
      </c>
      <c r="FT6" s="97" t="s">
        <v>763</v>
      </c>
      <c r="FU6" s="97" t="s">
        <v>764</v>
      </c>
      <c r="FV6" s="97" t="s">
        <v>765</v>
      </c>
      <c r="FW6" s="96" t="s">
        <v>766</v>
      </c>
      <c r="FX6" s="95" t="s">
        <v>767</v>
      </c>
      <c r="FY6" s="96" t="s">
        <v>768</v>
      </c>
      <c r="FZ6" s="95" t="s">
        <v>769</v>
      </c>
      <c r="GA6" s="97" t="s">
        <v>770</v>
      </c>
      <c r="GB6" s="97" t="s">
        <v>771</v>
      </c>
      <c r="GC6" s="96" t="s">
        <v>772</v>
      </c>
      <c r="GD6" s="94" t="s">
        <v>773</v>
      </c>
      <c r="GE6" s="94" t="s">
        <v>346</v>
      </c>
      <c r="GF6" s="94" t="s">
        <v>774</v>
      </c>
      <c r="GG6" s="95" t="s">
        <v>775</v>
      </c>
      <c r="GH6" s="97" t="s">
        <v>776</v>
      </c>
      <c r="GI6" s="97" t="s">
        <v>777</v>
      </c>
      <c r="GJ6" s="97" t="s">
        <v>778</v>
      </c>
      <c r="GK6" s="96" t="s">
        <v>779</v>
      </c>
      <c r="GL6" s="94" t="s">
        <v>780</v>
      </c>
      <c r="GM6" s="95" t="s">
        <v>781</v>
      </c>
      <c r="GN6" s="96" t="s">
        <v>782</v>
      </c>
      <c r="GO6" s="1"/>
      <c r="GP6" s="94" t="s">
        <v>783</v>
      </c>
      <c r="GQ6" s="95" t="s">
        <v>784</v>
      </c>
      <c r="GR6" s="96" t="s">
        <v>785</v>
      </c>
      <c r="GS6" s="95" t="s">
        <v>786</v>
      </c>
      <c r="GT6" s="96" t="s">
        <v>787</v>
      </c>
      <c r="GU6" s="94" t="s">
        <v>788</v>
      </c>
      <c r="GV6" s="94" t="s">
        <v>789</v>
      </c>
      <c r="GW6" s="94" t="s">
        <v>790</v>
      </c>
      <c r="GX6" s="1"/>
      <c r="GY6" s="94" t="s">
        <v>792</v>
      </c>
      <c r="GZ6" s="94" t="s">
        <v>793</v>
      </c>
      <c r="HA6" s="94" t="s">
        <v>794</v>
      </c>
      <c r="HB6" s="94" t="s">
        <v>795</v>
      </c>
      <c r="HC6" s="94" t="s">
        <v>796</v>
      </c>
      <c r="HD6" s="94" t="s">
        <v>797</v>
      </c>
      <c r="HE6" s="95" t="s">
        <v>798</v>
      </c>
      <c r="HF6" s="96" t="s">
        <v>799</v>
      </c>
      <c r="HG6" s="1"/>
      <c r="HH6" s="95" t="s">
        <v>1380</v>
      </c>
      <c r="HI6" s="97" t="s">
        <v>1381</v>
      </c>
      <c r="HJ6" s="96" t="s">
        <v>1382</v>
      </c>
    </row>
    <row r="7" spans="1:218" x14ac:dyDescent="0.3">
      <c r="A7" s="1"/>
      <c r="B7" s="98" t="s">
        <v>800</v>
      </c>
      <c r="C7" s="99"/>
      <c r="D7" s="100"/>
      <c r="E7" s="101"/>
      <c r="F7" s="99"/>
      <c r="G7" s="102"/>
      <c r="H7" s="102">
        <v>8.8258700000000001</v>
      </c>
      <c r="I7" s="100">
        <v>8.5166900000000005</v>
      </c>
      <c r="J7" s="99"/>
      <c r="K7" s="100"/>
      <c r="L7" s="99">
        <v>60.21</v>
      </c>
      <c r="M7" s="100"/>
      <c r="N7" s="99"/>
      <c r="O7" s="102"/>
      <c r="P7" s="102"/>
      <c r="Q7" s="102"/>
      <c r="R7" s="102"/>
      <c r="S7" s="102"/>
      <c r="T7" s="102"/>
      <c r="U7" s="100"/>
      <c r="V7" s="99">
        <v>18.14123</v>
      </c>
      <c r="W7" s="102">
        <v>19.191960000000002</v>
      </c>
      <c r="X7" s="102"/>
      <c r="Y7" s="100">
        <v>1.0612699999999999</v>
      </c>
      <c r="Z7" s="101"/>
      <c r="AA7" s="99"/>
      <c r="AB7" s="102"/>
      <c r="AC7" s="100">
        <v>23.060680000000001</v>
      </c>
      <c r="AD7" s="99"/>
      <c r="AE7" s="102"/>
      <c r="AF7" s="102"/>
      <c r="AG7" s="102"/>
      <c r="AH7" s="102">
        <v>12.23925</v>
      </c>
      <c r="AI7" s="102">
        <v>24.4617</v>
      </c>
      <c r="AJ7" s="100">
        <v>10.27692</v>
      </c>
      <c r="AK7" s="101"/>
      <c r="AL7" s="101"/>
      <c r="AM7" s="101"/>
      <c r="AN7" s="99">
        <v>217.12262999999999</v>
      </c>
      <c r="AO7" s="100">
        <v>7.9327300000000003</v>
      </c>
      <c r="AP7" s="99"/>
      <c r="AQ7" s="100"/>
      <c r="AR7" s="101"/>
      <c r="AS7" s="99"/>
      <c r="AT7" s="100"/>
      <c r="AU7" s="101"/>
      <c r="AV7" s="101"/>
      <c r="AW7" s="101"/>
      <c r="AX7" s="99"/>
      <c r="AY7" s="102"/>
      <c r="AZ7" s="100"/>
      <c r="BA7" s="99"/>
      <c r="BB7" s="102"/>
      <c r="BC7" s="102"/>
      <c r="BD7" s="102"/>
      <c r="BE7" s="102"/>
      <c r="BF7" s="102"/>
      <c r="BG7" s="102"/>
      <c r="BH7" s="100"/>
      <c r="BI7" s="101"/>
      <c r="BJ7" s="99">
        <v>25</v>
      </c>
      <c r="BK7" s="102"/>
      <c r="BL7" s="100"/>
      <c r="BM7" s="99">
        <v>167.61232000000001</v>
      </c>
      <c r="BN7" s="102">
        <v>166.56063</v>
      </c>
      <c r="BO7" s="102">
        <v>168.58996999999999</v>
      </c>
      <c r="BP7" s="102"/>
      <c r="BQ7" s="102"/>
      <c r="BR7" s="102"/>
      <c r="BS7" s="102"/>
      <c r="BT7" s="102"/>
      <c r="BU7" s="102"/>
      <c r="BV7" s="102">
        <v>110.49702000000001</v>
      </c>
      <c r="BW7" s="102">
        <v>206.49456000000001</v>
      </c>
      <c r="BX7" s="102">
        <v>206.11548999999999</v>
      </c>
      <c r="BY7" s="102">
        <v>205.99002999999999</v>
      </c>
      <c r="BZ7" s="100"/>
      <c r="CA7" s="99">
        <v>17.41583</v>
      </c>
      <c r="CB7" s="100">
        <v>44.053669999999997</v>
      </c>
      <c r="CC7" s="101"/>
      <c r="CD7" s="99"/>
      <c r="CE7" s="102"/>
      <c r="CF7" s="102"/>
      <c r="CG7" s="102"/>
      <c r="CH7" s="102"/>
      <c r="CI7" s="102">
        <v>118.14735</v>
      </c>
      <c r="CJ7" s="102">
        <v>47.905140000000003</v>
      </c>
      <c r="CK7" s="102">
        <v>53.710120000000003</v>
      </c>
      <c r="CL7" s="102"/>
      <c r="CM7" s="102"/>
      <c r="CN7" s="102"/>
      <c r="CO7" s="100">
        <v>191.19621000000001</v>
      </c>
      <c r="CP7" s="99">
        <v>180.55348000000001</v>
      </c>
      <c r="CQ7" s="102">
        <v>180.52450999999999</v>
      </c>
      <c r="CR7" s="102">
        <v>181.33356000000001</v>
      </c>
      <c r="CS7" s="100">
        <v>181.02912000000001</v>
      </c>
      <c r="CT7" s="99"/>
      <c r="CU7" s="100"/>
      <c r="CV7" s="99"/>
      <c r="CW7" s="102"/>
      <c r="CX7" s="103"/>
      <c r="CY7" s="99"/>
      <c r="CZ7" s="102">
        <v>6745.5052400000004</v>
      </c>
      <c r="DA7" s="102"/>
      <c r="DB7" s="100"/>
      <c r="DC7" s="99"/>
      <c r="DD7" s="102"/>
      <c r="DE7" s="102"/>
      <c r="DF7" s="102"/>
      <c r="DG7" s="102"/>
      <c r="DH7" s="102"/>
      <c r="DI7" s="102"/>
      <c r="DJ7" s="102"/>
      <c r="DK7" s="102"/>
      <c r="DL7" s="102"/>
      <c r="DM7" s="102"/>
      <c r="DN7" s="100"/>
      <c r="DO7" s="104"/>
      <c r="DP7" s="105"/>
      <c r="DQ7" s="105"/>
      <c r="DR7" s="106" t="s">
        <v>1383</v>
      </c>
      <c r="DS7" s="99">
        <v>2863.7699400000001</v>
      </c>
      <c r="DT7" s="102">
        <v>629.72652000000005</v>
      </c>
      <c r="DU7" s="102">
        <v>629.72652000000005</v>
      </c>
      <c r="DV7" s="100"/>
      <c r="DW7" s="101"/>
      <c r="DX7" s="99"/>
      <c r="DY7" s="102"/>
      <c r="DZ7" s="102"/>
      <c r="EA7" s="102"/>
      <c r="EB7" s="102"/>
      <c r="EC7" s="103">
        <v>6657.39</v>
      </c>
      <c r="ED7" s="1"/>
      <c r="EE7" s="101"/>
      <c r="EF7" s="101"/>
      <c r="EG7" s="101"/>
      <c r="EH7" s="101"/>
      <c r="EI7" s="101"/>
      <c r="EJ7" s="101"/>
      <c r="EK7" s="101"/>
      <c r="EL7" s="99"/>
      <c r="EM7" s="100"/>
      <c r="EN7" s="101"/>
      <c r="EO7" s="101"/>
      <c r="EP7" s="101"/>
      <c r="EQ7" s="101"/>
      <c r="ER7" s="101"/>
      <c r="ES7" s="101"/>
      <c r="ET7" s="101"/>
      <c r="EU7" s="101"/>
      <c r="EV7" s="101"/>
      <c r="EW7" s="101"/>
      <c r="EX7" s="101"/>
      <c r="EY7" s="101"/>
      <c r="EZ7" s="101"/>
      <c r="FA7" s="99"/>
      <c r="FB7" s="102"/>
      <c r="FC7" s="102"/>
      <c r="FD7" s="100"/>
      <c r="FE7" s="101"/>
      <c r="FF7" s="101"/>
      <c r="FG7" s="101"/>
      <c r="FH7" s="101"/>
      <c r="FI7" s="101"/>
      <c r="FJ7" s="101"/>
      <c r="FK7" s="101"/>
      <c r="FL7" s="99"/>
      <c r="FM7" s="102"/>
      <c r="FN7" s="102"/>
      <c r="FO7" s="100"/>
      <c r="FP7" s="101"/>
      <c r="FQ7" s="99"/>
      <c r="FR7" s="100"/>
      <c r="FS7" s="99"/>
      <c r="FT7" s="102"/>
      <c r="FU7" s="102"/>
      <c r="FV7" s="102"/>
      <c r="FW7" s="100"/>
      <c r="FX7" s="99"/>
      <c r="FY7" s="100"/>
      <c r="FZ7" s="99"/>
      <c r="GA7" s="102"/>
      <c r="GB7" s="102"/>
      <c r="GC7" s="100"/>
      <c r="GD7" s="101"/>
      <c r="GE7" s="101"/>
      <c r="GF7" s="101"/>
      <c r="GG7" s="99"/>
      <c r="GH7" s="102"/>
      <c r="GI7" s="102"/>
      <c r="GJ7" s="102"/>
      <c r="GK7" s="100"/>
      <c r="GL7" s="101"/>
      <c r="GM7" s="99"/>
      <c r="GN7" s="100"/>
      <c r="GO7" s="1"/>
      <c r="GP7" s="101"/>
      <c r="GQ7" s="99"/>
      <c r="GR7" s="100"/>
      <c r="GS7" s="99"/>
      <c r="GT7" s="100"/>
      <c r="GU7" s="101"/>
      <c r="GV7" s="101"/>
      <c r="GW7" s="101"/>
      <c r="GX7" s="1"/>
      <c r="GY7" s="101"/>
      <c r="GZ7" s="101"/>
      <c r="HA7" s="101"/>
      <c r="HB7" s="101"/>
      <c r="HC7" s="101"/>
      <c r="HD7" s="101"/>
      <c r="HE7" s="99"/>
      <c r="HF7" s="100"/>
      <c r="HG7" s="1"/>
      <c r="HH7" s="99">
        <v>2863.7699400000001</v>
      </c>
      <c r="HI7" s="102">
        <v>2826.4367499999998</v>
      </c>
      <c r="HJ7" s="100">
        <v>1370.6894199999999</v>
      </c>
    </row>
    <row r="8" spans="1:218" x14ac:dyDescent="0.3">
      <c r="A8" s="1"/>
      <c r="B8" s="98" t="s">
        <v>801</v>
      </c>
      <c r="C8" s="99"/>
      <c r="D8" s="100"/>
      <c r="E8" s="101"/>
      <c r="F8" s="99"/>
      <c r="G8" s="102"/>
      <c r="H8" s="102">
        <v>8.8258700000000001</v>
      </c>
      <c r="I8" s="100">
        <v>8.5166900000000005</v>
      </c>
      <c r="J8" s="99"/>
      <c r="K8" s="100"/>
      <c r="L8" s="99">
        <v>60.21</v>
      </c>
      <c r="M8" s="100"/>
      <c r="N8" s="99"/>
      <c r="O8" s="102"/>
      <c r="P8" s="102"/>
      <c r="Q8" s="102"/>
      <c r="R8" s="102"/>
      <c r="S8" s="102"/>
      <c r="T8" s="102"/>
      <c r="U8" s="100"/>
      <c r="V8" s="99">
        <v>18.14123</v>
      </c>
      <c r="W8" s="102">
        <v>19.191960000000002</v>
      </c>
      <c r="X8" s="102"/>
      <c r="Y8" s="100">
        <v>1.0612699999999999</v>
      </c>
      <c r="Z8" s="101"/>
      <c r="AA8" s="99"/>
      <c r="AB8" s="102"/>
      <c r="AC8" s="100">
        <v>23.060680000000001</v>
      </c>
      <c r="AD8" s="99"/>
      <c r="AE8" s="102"/>
      <c r="AF8" s="102"/>
      <c r="AG8" s="102"/>
      <c r="AH8" s="102">
        <v>12.23925</v>
      </c>
      <c r="AI8" s="102">
        <v>24.4617</v>
      </c>
      <c r="AJ8" s="100">
        <v>10.27692</v>
      </c>
      <c r="AK8" s="101"/>
      <c r="AL8" s="101"/>
      <c r="AM8" s="101"/>
      <c r="AN8" s="99">
        <v>217.12262999999999</v>
      </c>
      <c r="AO8" s="100">
        <v>7.9327300000000003</v>
      </c>
      <c r="AP8" s="99"/>
      <c r="AQ8" s="100"/>
      <c r="AR8" s="101"/>
      <c r="AS8" s="99"/>
      <c r="AT8" s="100"/>
      <c r="AU8" s="101"/>
      <c r="AV8" s="101"/>
      <c r="AW8" s="101"/>
      <c r="AX8" s="99"/>
      <c r="AY8" s="102"/>
      <c r="AZ8" s="100"/>
      <c r="BA8" s="99"/>
      <c r="BB8" s="102"/>
      <c r="BC8" s="102"/>
      <c r="BD8" s="102"/>
      <c r="BE8" s="102"/>
      <c r="BF8" s="102"/>
      <c r="BG8" s="102"/>
      <c r="BH8" s="100"/>
      <c r="BI8" s="101"/>
      <c r="BJ8" s="99">
        <v>25</v>
      </c>
      <c r="BK8" s="102"/>
      <c r="BL8" s="100"/>
      <c r="BM8" s="99">
        <v>167.61232000000001</v>
      </c>
      <c r="BN8" s="102">
        <v>166.56063</v>
      </c>
      <c r="BO8" s="102">
        <v>168.58996999999999</v>
      </c>
      <c r="BP8" s="102"/>
      <c r="BQ8" s="102"/>
      <c r="BR8" s="102"/>
      <c r="BS8" s="102"/>
      <c r="BT8" s="102"/>
      <c r="BU8" s="102"/>
      <c r="BV8" s="102">
        <v>110.49702000000001</v>
      </c>
      <c r="BW8" s="102">
        <v>206.49456000000001</v>
      </c>
      <c r="BX8" s="102">
        <v>206.11548999999999</v>
      </c>
      <c r="BY8" s="102">
        <v>205.99002999999999</v>
      </c>
      <c r="BZ8" s="100"/>
      <c r="CA8" s="99">
        <v>17.41583</v>
      </c>
      <c r="CB8" s="100">
        <v>44.053669999999997</v>
      </c>
      <c r="CC8" s="101"/>
      <c r="CD8" s="99"/>
      <c r="CE8" s="102"/>
      <c r="CF8" s="102"/>
      <c r="CG8" s="102"/>
      <c r="CH8" s="102"/>
      <c r="CI8" s="102">
        <v>118.14735</v>
      </c>
      <c r="CJ8" s="102">
        <v>47.905140000000003</v>
      </c>
      <c r="CK8" s="102">
        <v>53.710120000000003</v>
      </c>
      <c r="CL8" s="102"/>
      <c r="CM8" s="102"/>
      <c r="CN8" s="102"/>
      <c r="CO8" s="100">
        <v>191.19621000000001</v>
      </c>
      <c r="CP8" s="99">
        <v>180.55348000000001</v>
      </c>
      <c r="CQ8" s="102">
        <v>180.52450999999999</v>
      </c>
      <c r="CR8" s="102">
        <v>181.33356000000001</v>
      </c>
      <c r="CS8" s="100">
        <v>181.02912000000001</v>
      </c>
      <c r="CT8" s="99"/>
      <c r="CU8" s="100"/>
      <c r="CV8" s="99"/>
      <c r="CW8" s="102"/>
      <c r="CX8" s="103"/>
      <c r="CY8" s="99"/>
      <c r="CZ8" s="102">
        <v>6649.8122599999997</v>
      </c>
      <c r="DA8" s="102"/>
      <c r="DB8" s="100"/>
      <c r="DC8" s="99"/>
      <c r="DD8" s="102"/>
      <c r="DE8" s="102"/>
      <c r="DF8" s="102"/>
      <c r="DG8" s="102"/>
      <c r="DH8" s="102"/>
      <c r="DI8" s="102"/>
      <c r="DJ8" s="102"/>
      <c r="DK8" s="102"/>
      <c r="DL8" s="102"/>
      <c r="DM8" s="102"/>
      <c r="DN8" s="100"/>
      <c r="DO8" s="104"/>
      <c r="DP8" s="105"/>
      <c r="DQ8" s="105"/>
      <c r="DR8" s="106" t="s">
        <v>1383</v>
      </c>
      <c r="DS8" s="99">
        <v>2863.7699400000001</v>
      </c>
      <c r="DT8" s="102">
        <v>629.72652000000005</v>
      </c>
      <c r="DU8" s="102">
        <v>629.72652000000005</v>
      </c>
      <c r="DV8" s="100"/>
      <c r="DW8" s="101"/>
      <c r="DX8" s="99"/>
      <c r="DY8" s="102"/>
      <c r="DZ8" s="102"/>
      <c r="EA8" s="102"/>
      <c r="EB8" s="102"/>
      <c r="EC8" s="103">
        <v>6561.45</v>
      </c>
      <c r="ED8" s="1"/>
      <c r="EE8" s="101"/>
      <c r="EF8" s="101"/>
      <c r="EG8" s="101"/>
      <c r="EH8" s="101"/>
      <c r="EI8" s="101"/>
      <c r="EJ8" s="101"/>
      <c r="EK8" s="101"/>
      <c r="EL8" s="99"/>
      <c r="EM8" s="100"/>
      <c r="EN8" s="101"/>
      <c r="EO8" s="101"/>
      <c r="EP8" s="101"/>
      <c r="EQ8" s="101"/>
      <c r="ER8" s="101"/>
      <c r="ES8" s="101"/>
      <c r="ET8" s="101"/>
      <c r="EU8" s="101"/>
      <c r="EV8" s="101"/>
      <c r="EW8" s="101"/>
      <c r="EX8" s="101"/>
      <c r="EY8" s="101"/>
      <c r="EZ8" s="101"/>
      <c r="FA8" s="99"/>
      <c r="FB8" s="102"/>
      <c r="FC8" s="102"/>
      <c r="FD8" s="100"/>
      <c r="FE8" s="101"/>
      <c r="FF8" s="101"/>
      <c r="FG8" s="101"/>
      <c r="FH8" s="101"/>
      <c r="FI8" s="101"/>
      <c r="FJ8" s="101"/>
      <c r="FK8" s="101"/>
      <c r="FL8" s="99"/>
      <c r="FM8" s="102"/>
      <c r="FN8" s="102"/>
      <c r="FO8" s="100"/>
      <c r="FP8" s="101"/>
      <c r="FQ8" s="99"/>
      <c r="FR8" s="100"/>
      <c r="FS8" s="99"/>
      <c r="FT8" s="102"/>
      <c r="FU8" s="102"/>
      <c r="FV8" s="102"/>
      <c r="FW8" s="100"/>
      <c r="FX8" s="99"/>
      <c r="FY8" s="100"/>
      <c r="FZ8" s="99"/>
      <c r="GA8" s="102"/>
      <c r="GB8" s="102"/>
      <c r="GC8" s="100"/>
      <c r="GD8" s="101"/>
      <c r="GE8" s="101"/>
      <c r="GF8" s="101"/>
      <c r="GG8" s="99"/>
      <c r="GH8" s="102"/>
      <c r="GI8" s="102"/>
      <c r="GJ8" s="102"/>
      <c r="GK8" s="100"/>
      <c r="GL8" s="101"/>
      <c r="GM8" s="99"/>
      <c r="GN8" s="100"/>
      <c r="GO8" s="1"/>
      <c r="GP8" s="101"/>
      <c r="GQ8" s="99"/>
      <c r="GR8" s="100"/>
      <c r="GS8" s="99"/>
      <c r="GT8" s="100"/>
      <c r="GU8" s="101"/>
      <c r="GV8" s="101"/>
      <c r="GW8" s="101"/>
      <c r="GX8" s="1"/>
      <c r="GY8" s="101"/>
      <c r="GZ8" s="101"/>
      <c r="HA8" s="101"/>
      <c r="HB8" s="101"/>
      <c r="HC8" s="101"/>
      <c r="HD8" s="101"/>
      <c r="HE8" s="99"/>
      <c r="HF8" s="100"/>
      <c r="HG8" s="1"/>
      <c r="HH8" s="99">
        <v>2863.7699400000001</v>
      </c>
      <c r="HI8" s="102">
        <v>2826.4367499999998</v>
      </c>
      <c r="HJ8" s="100">
        <v>1370.6894199999999</v>
      </c>
    </row>
    <row r="9" spans="1:218" x14ac:dyDescent="0.3">
      <c r="A9" s="1"/>
      <c r="B9" s="98" t="s">
        <v>802</v>
      </c>
      <c r="C9" s="99"/>
      <c r="D9" s="100"/>
      <c r="E9" s="101"/>
      <c r="F9" s="99"/>
      <c r="G9" s="102"/>
      <c r="H9" s="102">
        <v>8.8258700000000001</v>
      </c>
      <c r="I9" s="100">
        <v>8.5166900000000005</v>
      </c>
      <c r="J9" s="99"/>
      <c r="K9" s="100"/>
      <c r="L9" s="99">
        <v>60.21</v>
      </c>
      <c r="M9" s="100"/>
      <c r="N9" s="99"/>
      <c r="O9" s="102"/>
      <c r="P9" s="102"/>
      <c r="Q9" s="102"/>
      <c r="R9" s="102"/>
      <c r="S9" s="102"/>
      <c r="T9" s="102"/>
      <c r="U9" s="100"/>
      <c r="V9" s="99">
        <v>18.14123</v>
      </c>
      <c r="W9" s="102">
        <v>19.191960000000002</v>
      </c>
      <c r="X9" s="102"/>
      <c r="Y9" s="100">
        <v>1.0612699999999999</v>
      </c>
      <c r="Z9" s="101"/>
      <c r="AA9" s="99"/>
      <c r="AB9" s="102"/>
      <c r="AC9" s="100">
        <v>23.060680000000001</v>
      </c>
      <c r="AD9" s="99"/>
      <c r="AE9" s="102"/>
      <c r="AF9" s="102"/>
      <c r="AG9" s="102"/>
      <c r="AH9" s="102">
        <v>12.23925</v>
      </c>
      <c r="AI9" s="102">
        <v>24.4617</v>
      </c>
      <c r="AJ9" s="100">
        <v>10.27692</v>
      </c>
      <c r="AK9" s="101"/>
      <c r="AL9" s="101"/>
      <c r="AM9" s="101"/>
      <c r="AN9" s="99">
        <v>217.12262999999999</v>
      </c>
      <c r="AO9" s="100">
        <v>7.9327300000000003</v>
      </c>
      <c r="AP9" s="99"/>
      <c r="AQ9" s="100"/>
      <c r="AR9" s="101"/>
      <c r="AS9" s="99"/>
      <c r="AT9" s="100"/>
      <c r="AU9" s="101"/>
      <c r="AV9" s="101"/>
      <c r="AW9" s="101"/>
      <c r="AX9" s="99"/>
      <c r="AY9" s="102"/>
      <c r="AZ9" s="100"/>
      <c r="BA9" s="99"/>
      <c r="BB9" s="102"/>
      <c r="BC9" s="102"/>
      <c r="BD9" s="102"/>
      <c r="BE9" s="102"/>
      <c r="BF9" s="102"/>
      <c r="BG9" s="102"/>
      <c r="BH9" s="100"/>
      <c r="BI9" s="101"/>
      <c r="BJ9" s="99">
        <v>25</v>
      </c>
      <c r="BK9" s="102"/>
      <c r="BL9" s="100"/>
      <c r="BM9" s="99">
        <v>167.61232000000001</v>
      </c>
      <c r="BN9" s="102">
        <v>166.56063</v>
      </c>
      <c r="BO9" s="102">
        <v>168.58996999999999</v>
      </c>
      <c r="BP9" s="102"/>
      <c r="BQ9" s="102"/>
      <c r="BR9" s="102"/>
      <c r="BS9" s="102"/>
      <c r="BT9" s="102"/>
      <c r="BU9" s="102"/>
      <c r="BV9" s="102">
        <v>110.49702000000001</v>
      </c>
      <c r="BW9" s="102">
        <v>206.49456000000001</v>
      </c>
      <c r="BX9" s="102">
        <v>206.11548999999999</v>
      </c>
      <c r="BY9" s="102">
        <v>205.99002999999999</v>
      </c>
      <c r="BZ9" s="100"/>
      <c r="CA9" s="99">
        <v>17.41583</v>
      </c>
      <c r="CB9" s="100">
        <v>44.053669999999997</v>
      </c>
      <c r="CC9" s="101"/>
      <c r="CD9" s="99"/>
      <c r="CE9" s="102"/>
      <c r="CF9" s="102"/>
      <c r="CG9" s="102"/>
      <c r="CH9" s="102"/>
      <c r="CI9" s="102">
        <v>118.14735</v>
      </c>
      <c r="CJ9" s="102">
        <v>47.905140000000003</v>
      </c>
      <c r="CK9" s="102">
        <v>53.710120000000003</v>
      </c>
      <c r="CL9" s="102"/>
      <c r="CM9" s="102"/>
      <c r="CN9" s="102"/>
      <c r="CO9" s="100">
        <v>191.19621000000001</v>
      </c>
      <c r="CP9" s="99">
        <v>180.55348000000001</v>
      </c>
      <c r="CQ9" s="102">
        <v>180.52450999999999</v>
      </c>
      <c r="CR9" s="102">
        <v>181.33356000000001</v>
      </c>
      <c r="CS9" s="100">
        <v>181.02912000000001</v>
      </c>
      <c r="CT9" s="99"/>
      <c r="CU9" s="100"/>
      <c r="CV9" s="99"/>
      <c r="CW9" s="102"/>
      <c r="CX9" s="103"/>
      <c r="CY9" s="99"/>
      <c r="CZ9" s="102">
        <v>6498.8155399999996</v>
      </c>
      <c r="DA9" s="102"/>
      <c r="DB9" s="100"/>
      <c r="DC9" s="99"/>
      <c r="DD9" s="102"/>
      <c r="DE9" s="102"/>
      <c r="DF9" s="102"/>
      <c r="DG9" s="102"/>
      <c r="DH9" s="102"/>
      <c r="DI9" s="102"/>
      <c r="DJ9" s="102"/>
      <c r="DK9" s="102"/>
      <c r="DL9" s="102"/>
      <c r="DM9" s="102"/>
      <c r="DN9" s="100"/>
      <c r="DO9" s="104"/>
      <c r="DP9" s="105"/>
      <c r="DQ9" s="105"/>
      <c r="DR9" s="106" t="s">
        <v>1383</v>
      </c>
      <c r="DS9" s="99">
        <v>2863.7699400000001</v>
      </c>
      <c r="DT9" s="102">
        <v>629.72652000000005</v>
      </c>
      <c r="DU9" s="102">
        <v>629.72652000000005</v>
      </c>
      <c r="DV9" s="100"/>
      <c r="DW9" s="101"/>
      <c r="DX9" s="99"/>
      <c r="DY9" s="102"/>
      <c r="DZ9" s="102"/>
      <c r="EA9" s="102"/>
      <c r="EB9" s="102"/>
      <c r="EC9" s="103">
        <v>6410.51</v>
      </c>
      <c r="ED9" s="1"/>
      <c r="EE9" s="101"/>
      <c r="EF9" s="101"/>
      <c r="EG9" s="101"/>
      <c r="EH9" s="101"/>
      <c r="EI9" s="101"/>
      <c r="EJ9" s="101"/>
      <c r="EK9" s="101"/>
      <c r="EL9" s="99"/>
      <c r="EM9" s="100"/>
      <c r="EN9" s="101"/>
      <c r="EO9" s="101"/>
      <c r="EP9" s="101"/>
      <c r="EQ9" s="101"/>
      <c r="ER9" s="101"/>
      <c r="ES9" s="101"/>
      <c r="ET9" s="101"/>
      <c r="EU9" s="101"/>
      <c r="EV9" s="101"/>
      <c r="EW9" s="101"/>
      <c r="EX9" s="101"/>
      <c r="EY9" s="101"/>
      <c r="EZ9" s="101"/>
      <c r="FA9" s="99"/>
      <c r="FB9" s="102"/>
      <c r="FC9" s="102"/>
      <c r="FD9" s="100"/>
      <c r="FE9" s="101"/>
      <c r="FF9" s="101"/>
      <c r="FG9" s="101"/>
      <c r="FH9" s="101"/>
      <c r="FI9" s="101"/>
      <c r="FJ9" s="101"/>
      <c r="FK9" s="101"/>
      <c r="FL9" s="99"/>
      <c r="FM9" s="102"/>
      <c r="FN9" s="102"/>
      <c r="FO9" s="100"/>
      <c r="FP9" s="101"/>
      <c r="FQ9" s="99"/>
      <c r="FR9" s="100"/>
      <c r="FS9" s="99"/>
      <c r="FT9" s="102"/>
      <c r="FU9" s="102"/>
      <c r="FV9" s="102"/>
      <c r="FW9" s="100"/>
      <c r="FX9" s="99"/>
      <c r="FY9" s="100"/>
      <c r="FZ9" s="99"/>
      <c r="GA9" s="102"/>
      <c r="GB9" s="102"/>
      <c r="GC9" s="100"/>
      <c r="GD9" s="101"/>
      <c r="GE9" s="101"/>
      <c r="GF9" s="101"/>
      <c r="GG9" s="99"/>
      <c r="GH9" s="102"/>
      <c r="GI9" s="102"/>
      <c r="GJ9" s="102"/>
      <c r="GK9" s="100"/>
      <c r="GL9" s="101"/>
      <c r="GM9" s="99"/>
      <c r="GN9" s="100"/>
      <c r="GO9" s="1"/>
      <c r="GP9" s="101"/>
      <c r="GQ9" s="99"/>
      <c r="GR9" s="100"/>
      <c r="GS9" s="99"/>
      <c r="GT9" s="100"/>
      <c r="GU9" s="101"/>
      <c r="GV9" s="101"/>
      <c r="GW9" s="101"/>
      <c r="GX9" s="1"/>
      <c r="GY9" s="101"/>
      <c r="GZ9" s="101"/>
      <c r="HA9" s="101"/>
      <c r="HB9" s="101"/>
      <c r="HC9" s="101"/>
      <c r="HD9" s="101"/>
      <c r="HE9" s="99"/>
      <c r="HF9" s="100"/>
      <c r="HG9" s="1"/>
      <c r="HH9" s="99">
        <v>2863.7699400000001</v>
      </c>
      <c r="HI9" s="102">
        <v>2826.4367499999998</v>
      </c>
      <c r="HJ9" s="100">
        <v>1370.6894199999999</v>
      </c>
    </row>
    <row r="10" spans="1:218" x14ac:dyDescent="0.3">
      <c r="A10" s="1"/>
      <c r="B10" s="98" t="s">
        <v>803</v>
      </c>
      <c r="C10" s="99"/>
      <c r="D10" s="100"/>
      <c r="E10" s="101"/>
      <c r="F10" s="99"/>
      <c r="G10" s="102"/>
      <c r="H10" s="102">
        <v>8.8258700000000001</v>
      </c>
      <c r="I10" s="100">
        <v>8.5166900000000005</v>
      </c>
      <c r="J10" s="99"/>
      <c r="K10" s="100"/>
      <c r="L10" s="99">
        <v>60.21</v>
      </c>
      <c r="M10" s="100"/>
      <c r="N10" s="99"/>
      <c r="O10" s="102"/>
      <c r="P10" s="102"/>
      <c r="Q10" s="102"/>
      <c r="R10" s="102"/>
      <c r="S10" s="102"/>
      <c r="T10" s="102"/>
      <c r="U10" s="100"/>
      <c r="V10" s="99">
        <v>18.14123</v>
      </c>
      <c r="W10" s="102">
        <v>19.191960000000002</v>
      </c>
      <c r="X10" s="102"/>
      <c r="Y10" s="100">
        <v>1.0612699999999999</v>
      </c>
      <c r="Z10" s="101"/>
      <c r="AA10" s="99"/>
      <c r="AB10" s="102"/>
      <c r="AC10" s="100">
        <v>23.060680000000001</v>
      </c>
      <c r="AD10" s="99"/>
      <c r="AE10" s="102"/>
      <c r="AF10" s="102"/>
      <c r="AG10" s="102"/>
      <c r="AH10" s="102">
        <v>12.23925</v>
      </c>
      <c r="AI10" s="102">
        <v>24.4617</v>
      </c>
      <c r="AJ10" s="100">
        <v>10.27692</v>
      </c>
      <c r="AK10" s="101"/>
      <c r="AL10" s="101"/>
      <c r="AM10" s="101"/>
      <c r="AN10" s="99">
        <v>217.12262999999999</v>
      </c>
      <c r="AO10" s="100">
        <v>7.9327300000000003</v>
      </c>
      <c r="AP10" s="99"/>
      <c r="AQ10" s="100"/>
      <c r="AR10" s="101"/>
      <c r="AS10" s="99"/>
      <c r="AT10" s="100"/>
      <c r="AU10" s="101"/>
      <c r="AV10" s="101"/>
      <c r="AW10" s="101"/>
      <c r="AX10" s="99"/>
      <c r="AY10" s="102"/>
      <c r="AZ10" s="100"/>
      <c r="BA10" s="99"/>
      <c r="BB10" s="102"/>
      <c r="BC10" s="102"/>
      <c r="BD10" s="102"/>
      <c r="BE10" s="102"/>
      <c r="BF10" s="102"/>
      <c r="BG10" s="102"/>
      <c r="BH10" s="100"/>
      <c r="BI10" s="101"/>
      <c r="BJ10" s="99">
        <v>25</v>
      </c>
      <c r="BK10" s="102"/>
      <c r="BL10" s="100"/>
      <c r="BM10" s="99">
        <v>167.61232000000001</v>
      </c>
      <c r="BN10" s="102">
        <v>166.56063</v>
      </c>
      <c r="BO10" s="102">
        <v>168.58996999999999</v>
      </c>
      <c r="BP10" s="102"/>
      <c r="BQ10" s="102"/>
      <c r="BR10" s="102"/>
      <c r="BS10" s="102"/>
      <c r="BT10" s="102"/>
      <c r="BU10" s="102"/>
      <c r="BV10" s="102">
        <v>110.49702000000001</v>
      </c>
      <c r="BW10" s="102">
        <v>206.49456000000001</v>
      </c>
      <c r="BX10" s="102">
        <v>206.11548999999999</v>
      </c>
      <c r="BY10" s="102">
        <v>205.99002999999999</v>
      </c>
      <c r="BZ10" s="100"/>
      <c r="CA10" s="99">
        <v>17.41583</v>
      </c>
      <c r="CB10" s="100">
        <v>44.053669999999997</v>
      </c>
      <c r="CC10" s="101"/>
      <c r="CD10" s="99"/>
      <c r="CE10" s="102"/>
      <c r="CF10" s="102"/>
      <c r="CG10" s="102"/>
      <c r="CH10" s="102"/>
      <c r="CI10" s="102">
        <v>118.14735</v>
      </c>
      <c r="CJ10" s="102">
        <v>47.905140000000003</v>
      </c>
      <c r="CK10" s="102">
        <v>53.710120000000003</v>
      </c>
      <c r="CL10" s="102"/>
      <c r="CM10" s="102"/>
      <c r="CN10" s="102"/>
      <c r="CO10" s="100">
        <v>191.19621000000001</v>
      </c>
      <c r="CP10" s="99">
        <v>180.55348000000001</v>
      </c>
      <c r="CQ10" s="102">
        <v>180.52450999999999</v>
      </c>
      <c r="CR10" s="102">
        <v>181.33356000000001</v>
      </c>
      <c r="CS10" s="100">
        <v>181.02912000000001</v>
      </c>
      <c r="CT10" s="99"/>
      <c r="CU10" s="100"/>
      <c r="CV10" s="99"/>
      <c r="CW10" s="102"/>
      <c r="CX10" s="103"/>
      <c r="CY10" s="99"/>
      <c r="CZ10" s="102">
        <v>6547.1209099999996</v>
      </c>
      <c r="DA10" s="102"/>
      <c r="DB10" s="100"/>
      <c r="DC10" s="99"/>
      <c r="DD10" s="102"/>
      <c r="DE10" s="102"/>
      <c r="DF10" s="102"/>
      <c r="DG10" s="102"/>
      <c r="DH10" s="102"/>
      <c r="DI10" s="102"/>
      <c r="DJ10" s="102"/>
      <c r="DK10" s="102"/>
      <c r="DL10" s="102"/>
      <c r="DM10" s="102"/>
      <c r="DN10" s="100"/>
      <c r="DO10" s="104"/>
      <c r="DP10" s="105"/>
      <c r="DQ10" s="105"/>
      <c r="DR10" s="106" t="s">
        <v>1383</v>
      </c>
      <c r="DS10" s="99">
        <v>2863.7699400000001</v>
      </c>
      <c r="DT10" s="102">
        <v>629.72652000000005</v>
      </c>
      <c r="DU10" s="102">
        <v>629.72652000000005</v>
      </c>
      <c r="DV10" s="100"/>
      <c r="DW10" s="101"/>
      <c r="DX10" s="99"/>
      <c r="DY10" s="102"/>
      <c r="DZ10" s="102"/>
      <c r="EA10" s="102"/>
      <c r="EB10" s="102"/>
      <c r="EC10" s="103">
        <v>6459.01</v>
      </c>
      <c r="ED10" s="1"/>
      <c r="EE10" s="101"/>
      <c r="EF10" s="101"/>
      <c r="EG10" s="101"/>
      <c r="EH10" s="101"/>
      <c r="EI10" s="101"/>
      <c r="EJ10" s="101"/>
      <c r="EK10" s="101"/>
      <c r="EL10" s="99"/>
      <c r="EM10" s="100"/>
      <c r="EN10" s="101"/>
      <c r="EO10" s="101"/>
      <c r="EP10" s="101"/>
      <c r="EQ10" s="101"/>
      <c r="ER10" s="101"/>
      <c r="ES10" s="101"/>
      <c r="ET10" s="101"/>
      <c r="EU10" s="101"/>
      <c r="EV10" s="101"/>
      <c r="EW10" s="101"/>
      <c r="EX10" s="101"/>
      <c r="EY10" s="101"/>
      <c r="EZ10" s="101"/>
      <c r="FA10" s="99"/>
      <c r="FB10" s="102"/>
      <c r="FC10" s="102"/>
      <c r="FD10" s="100"/>
      <c r="FE10" s="101"/>
      <c r="FF10" s="101"/>
      <c r="FG10" s="101"/>
      <c r="FH10" s="101"/>
      <c r="FI10" s="101"/>
      <c r="FJ10" s="101"/>
      <c r="FK10" s="101"/>
      <c r="FL10" s="99"/>
      <c r="FM10" s="102"/>
      <c r="FN10" s="102"/>
      <c r="FO10" s="100"/>
      <c r="FP10" s="101"/>
      <c r="FQ10" s="99"/>
      <c r="FR10" s="100"/>
      <c r="FS10" s="99"/>
      <c r="FT10" s="102"/>
      <c r="FU10" s="102"/>
      <c r="FV10" s="102"/>
      <c r="FW10" s="100"/>
      <c r="FX10" s="99"/>
      <c r="FY10" s="100"/>
      <c r="FZ10" s="99"/>
      <c r="GA10" s="102"/>
      <c r="GB10" s="102"/>
      <c r="GC10" s="100"/>
      <c r="GD10" s="101"/>
      <c r="GE10" s="101"/>
      <c r="GF10" s="101"/>
      <c r="GG10" s="99"/>
      <c r="GH10" s="102"/>
      <c r="GI10" s="102"/>
      <c r="GJ10" s="102"/>
      <c r="GK10" s="100"/>
      <c r="GL10" s="101"/>
      <c r="GM10" s="99"/>
      <c r="GN10" s="100"/>
      <c r="GO10" s="1"/>
      <c r="GP10" s="101"/>
      <c r="GQ10" s="99"/>
      <c r="GR10" s="100"/>
      <c r="GS10" s="99"/>
      <c r="GT10" s="100"/>
      <c r="GU10" s="101"/>
      <c r="GV10" s="101"/>
      <c r="GW10" s="101"/>
      <c r="GX10" s="1"/>
      <c r="GY10" s="101"/>
      <c r="GZ10" s="101"/>
      <c r="HA10" s="101"/>
      <c r="HB10" s="101"/>
      <c r="HC10" s="101"/>
      <c r="HD10" s="101"/>
      <c r="HE10" s="99"/>
      <c r="HF10" s="100"/>
      <c r="HG10" s="1"/>
      <c r="HH10" s="99">
        <v>2863.7699400000001</v>
      </c>
      <c r="HI10" s="102">
        <v>2826.4367499999998</v>
      </c>
      <c r="HJ10" s="100">
        <v>1370.6894199999999</v>
      </c>
    </row>
    <row r="11" spans="1:218" x14ac:dyDescent="0.3">
      <c r="A11" s="1"/>
      <c r="B11" s="98" t="s">
        <v>804</v>
      </c>
      <c r="C11" s="99"/>
      <c r="D11" s="100"/>
      <c r="E11" s="101"/>
      <c r="F11" s="99"/>
      <c r="G11" s="102"/>
      <c r="H11" s="102">
        <v>8.8258700000000001</v>
      </c>
      <c r="I11" s="100">
        <v>8.5166900000000005</v>
      </c>
      <c r="J11" s="99"/>
      <c r="K11" s="100"/>
      <c r="L11" s="99">
        <v>60.21</v>
      </c>
      <c r="M11" s="100"/>
      <c r="N11" s="99"/>
      <c r="O11" s="102"/>
      <c r="P11" s="102"/>
      <c r="Q11" s="102"/>
      <c r="R11" s="102"/>
      <c r="S11" s="102"/>
      <c r="T11" s="102"/>
      <c r="U11" s="100"/>
      <c r="V11" s="99">
        <v>18.14123</v>
      </c>
      <c r="W11" s="102">
        <v>19.191960000000002</v>
      </c>
      <c r="X11" s="102"/>
      <c r="Y11" s="100">
        <v>1.0612699999999999</v>
      </c>
      <c r="Z11" s="101"/>
      <c r="AA11" s="99"/>
      <c r="AB11" s="102"/>
      <c r="AC11" s="100">
        <v>23.060680000000001</v>
      </c>
      <c r="AD11" s="99"/>
      <c r="AE11" s="102"/>
      <c r="AF11" s="102"/>
      <c r="AG11" s="102"/>
      <c r="AH11" s="102">
        <v>12.23925</v>
      </c>
      <c r="AI11" s="102">
        <v>24.4617</v>
      </c>
      <c r="AJ11" s="100">
        <v>10.27692</v>
      </c>
      <c r="AK11" s="101"/>
      <c r="AL11" s="101"/>
      <c r="AM11" s="101"/>
      <c r="AN11" s="99">
        <v>217.12262999999999</v>
      </c>
      <c r="AO11" s="100">
        <v>7.9327300000000003</v>
      </c>
      <c r="AP11" s="99"/>
      <c r="AQ11" s="100"/>
      <c r="AR11" s="101"/>
      <c r="AS11" s="99"/>
      <c r="AT11" s="100"/>
      <c r="AU11" s="101"/>
      <c r="AV11" s="101"/>
      <c r="AW11" s="101"/>
      <c r="AX11" s="99"/>
      <c r="AY11" s="102"/>
      <c r="AZ11" s="100"/>
      <c r="BA11" s="99"/>
      <c r="BB11" s="102"/>
      <c r="BC11" s="102"/>
      <c r="BD11" s="102"/>
      <c r="BE11" s="102"/>
      <c r="BF11" s="102"/>
      <c r="BG11" s="102"/>
      <c r="BH11" s="100"/>
      <c r="BI11" s="101"/>
      <c r="BJ11" s="99">
        <v>25</v>
      </c>
      <c r="BK11" s="102"/>
      <c r="BL11" s="100"/>
      <c r="BM11" s="99">
        <v>167.61232000000001</v>
      </c>
      <c r="BN11" s="102">
        <v>166.56063</v>
      </c>
      <c r="BO11" s="102">
        <v>168.58996999999999</v>
      </c>
      <c r="BP11" s="102"/>
      <c r="BQ11" s="102"/>
      <c r="BR11" s="102"/>
      <c r="BS11" s="102"/>
      <c r="BT11" s="102"/>
      <c r="BU11" s="102"/>
      <c r="BV11" s="102">
        <v>110.49702000000001</v>
      </c>
      <c r="BW11" s="102">
        <v>206.49456000000001</v>
      </c>
      <c r="BX11" s="102">
        <v>206.11548999999999</v>
      </c>
      <c r="BY11" s="102">
        <v>205.99002999999999</v>
      </c>
      <c r="BZ11" s="100"/>
      <c r="CA11" s="99">
        <v>17.41583</v>
      </c>
      <c r="CB11" s="100">
        <v>44.053669999999997</v>
      </c>
      <c r="CC11" s="101"/>
      <c r="CD11" s="99"/>
      <c r="CE11" s="102"/>
      <c r="CF11" s="102"/>
      <c r="CG11" s="102"/>
      <c r="CH11" s="102"/>
      <c r="CI11" s="102">
        <v>118.14735</v>
      </c>
      <c r="CJ11" s="102">
        <v>47.905140000000003</v>
      </c>
      <c r="CK11" s="102">
        <v>53.710120000000003</v>
      </c>
      <c r="CL11" s="102"/>
      <c r="CM11" s="102"/>
      <c r="CN11" s="102"/>
      <c r="CO11" s="100">
        <v>191.19621000000001</v>
      </c>
      <c r="CP11" s="99">
        <v>180.55348000000001</v>
      </c>
      <c r="CQ11" s="102">
        <v>180.52450999999999</v>
      </c>
      <c r="CR11" s="102">
        <v>181.33356000000001</v>
      </c>
      <c r="CS11" s="100">
        <v>181.02912000000001</v>
      </c>
      <c r="CT11" s="99"/>
      <c r="CU11" s="100"/>
      <c r="CV11" s="99"/>
      <c r="CW11" s="102"/>
      <c r="CX11" s="103"/>
      <c r="CY11" s="99"/>
      <c r="CZ11" s="102">
        <v>6400.2939399999996</v>
      </c>
      <c r="DA11" s="102"/>
      <c r="DB11" s="100"/>
      <c r="DC11" s="99"/>
      <c r="DD11" s="102"/>
      <c r="DE11" s="102"/>
      <c r="DF11" s="102"/>
      <c r="DG11" s="102"/>
      <c r="DH11" s="102"/>
      <c r="DI11" s="102"/>
      <c r="DJ11" s="102"/>
      <c r="DK11" s="102"/>
      <c r="DL11" s="102"/>
      <c r="DM11" s="102"/>
      <c r="DN11" s="100"/>
      <c r="DO11" s="104"/>
      <c r="DP11" s="105"/>
      <c r="DQ11" s="105"/>
      <c r="DR11" s="106" t="s">
        <v>1383</v>
      </c>
      <c r="DS11" s="99">
        <v>2863.7699400000001</v>
      </c>
      <c r="DT11" s="102">
        <v>629.72652000000005</v>
      </c>
      <c r="DU11" s="102">
        <v>629.72652000000005</v>
      </c>
      <c r="DV11" s="100"/>
      <c r="DW11" s="101"/>
      <c r="DX11" s="99"/>
      <c r="DY11" s="102"/>
      <c r="DZ11" s="102"/>
      <c r="EA11" s="102"/>
      <c r="EB11" s="102"/>
      <c r="EC11" s="103">
        <v>6312.09</v>
      </c>
      <c r="ED11" s="1"/>
      <c r="EE11" s="101"/>
      <c r="EF11" s="101"/>
      <c r="EG11" s="101"/>
      <c r="EH11" s="101"/>
      <c r="EI11" s="101"/>
      <c r="EJ11" s="101"/>
      <c r="EK11" s="101"/>
      <c r="EL11" s="99"/>
      <c r="EM11" s="100"/>
      <c r="EN11" s="101"/>
      <c r="EO11" s="101"/>
      <c r="EP11" s="101"/>
      <c r="EQ11" s="101"/>
      <c r="ER11" s="101"/>
      <c r="ES11" s="101"/>
      <c r="ET11" s="101"/>
      <c r="EU11" s="101"/>
      <c r="EV11" s="101"/>
      <c r="EW11" s="101"/>
      <c r="EX11" s="101"/>
      <c r="EY11" s="101"/>
      <c r="EZ11" s="101"/>
      <c r="FA11" s="99"/>
      <c r="FB11" s="102"/>
      <c r="FC11" s="102"/>
      <c r="FD11" s="100"/>
      <c r="FE11" s="101"/>
      <c r="FF11" s="101"/>
      <c r="FG11" s="101"/>
      <c r="FH11" s="101"/>
      <c r="FI11" s="101"/>
      <c r="FJ11" s="101"/>
      <c r="FK11" s="101"/>
      <c r="FL11" s="99"/>
      <c r="FM11" s="102"/>
      <c r="FN11" s="102"/>
      <c r="FO11" s="100"/>
      <c r="FP11" s="101"/>
      <c r="FQ11" s="99"/>
      <c r="FR11" s="100"/>
      <c r="FS11" s="99"/>
      <c r="FT11" s="102"/>
      <c r="FU11" s="102"/>
      <c r="FV11" s="102"/>
      <c r="FW11" s="100"/>
      <c r="FX11" s="99"/>
      <c r="FY11" s="100"/>
      <c r="FZ11" s="99"/>
      <c r="GA11" s="102"/>
      <c r="GB11" s="102"/>
      <c r="GC11" s="100"/>
      <c r="GD11" s="101"/>
      <c r="GE11" s="101"/>
      <c r="GF11" s="101"/>
      <c r="GG11" s="99"/>
      <c r="GH11" s="102"/>
      <c r="GI11" s="102"/>
      <c r="GJ11" s="102"/>
      <c r="GK11" s="100"/>
      <c r="GL11" s="101"/>
      <c r="GM11" s="99"/>
      <c r="GN11" s="100"/>
      <c r="GO11" s="1"/>
      <c r="GP11" s="101"/>
      <c r="GQ11" s="99"/>
      <c r="GR11" s="100"/>
      <c r="GS11" s="99"/>
      <c r="GT11" s="100"/>
      <c r="GU11" s="101"/>
      <c r="GV11" s="101"/>
      <c r="GW11" s="101"/>
      <c r="GX11" s="1"/>
      <c r="GY11" s="101"/>
      <c r="GZ11" s="101"/>
      <c r="HA11" s="101"/>
      <c r="HB11" s="101"/>
      <c r="HC11" s="101"/>
      <c r="HD11" s="101"/>
      <c r="HE11" s="99"/>
      <c r="HF11" s="100"/>
      <c r="HG11" s="1"/>
      <c r="HH11" s="99">
        <v>2863.7699400000001</v>
      </c>
      <c r="HI11" s="102">
        <v>2826.4367499999998</v>
      </c>
      <c r="HJ11" s="100">
        <v>1370.6894199999999</v>
      </c>
    </row>
    <row r="12" spans="1:218" x14ac:dyDescent="0.3">
      <c r="A12" s="1"/>
      <c r="B12" s="98" t="s">
        <v>805</v>
      </c>
      <c r="C12" s="99"/>
      <c r="D12" s="100"/>
      <c r="E12" s="101"/>
      <c r="F12" s="99"/>
      <c r="G12" s="102"/>
      <c r="H12" s="102">
        <v>8.8258700000000001</v>
      </c>
      <c r="I12" s="100">
        <v>8.5166900000000005</v>
      </c>
      <c r="J12" s="99"/>
      <c r="K12" s="100"/>
      <c r="L12" s="99">
        <v>60.21</v>
      </c>
      <c r="M12" s="100"/>
      <c r="N12" s="99"/>
      <c r="O12" s="102"/>
      <c r="P12" s="102"/>
      <c r="Q12" s="102"/>
      <c r="R12" s="102"/>
      <c r="S12" s="102"/>
      <c r="T12" s="102"/>
      <c r="U12" s="100"/>
      <c r="V12" s="99">
        <v>18.14123</v>
      </c>
      <c r="W12" s="102">
        <v>19.191960000000002</v>
      </c>
      <c r="X12" s="102"/>
      <c r="Y12" s="100">
        <v>1.0612699999999999</v>
      </c>
      <c r="Z12" s="101"/>
      <c r="AA12" s="99"/>
      <c r="AB12" s="102"/>
      <c r="AC12" s="100">
        <v>23.060680000000001</v>
      </c>
      <c r="AD12" s="99"/>
      <c r="AE12" s="102"/>
      <c r="AF12" s="102"/>
      <c r="AG12" s="102"/>
      <c r="AH12" s="102">
        <v>12.23925</v>
      </c>
      <c r="AI12" s="102">
        <v>24.4617</v>
      </c>
      <c r="AJ12" s="100">
        <v>10.27692</v>
      </c>
      <c r="AK12" s="101"/>
      <c r="AL12" s="101"/>
      <c r="AM12" s="101"/>
      <c r="AN12" s="99">
        <v>217.12262999999999</v>
      </c>
      <c r="AO12" s="100">
        <v>7.9327300000000003</v>
      </c>
      <c r="AP12" s="99"/>
      <c r="AQ12" s="100"/>
      <c r="AR12" s="101"/>
      <c r="AS12" s="99"/>
      <c r="AT12" s="100"/>
      <c r="AU12" s="101"/>
      <c r="AV12" s="101"/>
      <c r="AW12" s="101"/>
      <c r="AX12" s="99"/>
      <c r="AY12" s="102"/>
      <c r="AZ12" s="100"/>
      <c r="BA12" s="99"/>
      <c r="BB12" s="102"/>
      <c r="BC12" s="102"/>
      <c r="BD12" s="102"/>
      <c r="BE12" s="102"/>
      <c r="BF12" s="102"/>
      <c r="BG12" s="102"/>
      <c r="BH12" s="100"/>
      <c r="BI12" s="101"/>
      <c r="BJ12" s="99">
        <v>25</v>
      </c>
      <c r="BK12" s="102"/>
      <c r="BL12" s="100"/>
      <c r="BM12" s="99">
        <v>167.61232000000001</v>
      </c>
      <c r="BN12" s="102">
        <v>166.56063</v>
      </c>
      <c r="BO12" s="102">
        <v>168.58996999999999</v>
      </c>
      <c r="BP12" s="102"/>
      <c r="BQ12" s="102"/>
      <c r="BR12" s="102"/>
      <c r="BS12" s="102"/>
      <c r="BT12" s="102"/>
      <c r="BU12" s="102"/>
      <c r="BV12" s="102">
        <v>110.49702000000001</v>
      </c>
      <c r="BW12" s="102">
        <v>206.49456000000001</v>
      </c>
      <c r="BX12" s="102">
        <v>206.11548999999999</v>
      </c>
      <c r="BY12" s="102">
        <v>205.99002999999999</v>
      </c>
      <c r="BZ12" s="100"/>
      <c r="CA12" s="99">
        <v>17.41583</v>
      </c>
      <c r="CB12" s="100">
        <v>44.053669999999997</v>
      </c>
      <c r="CC12" s="101"/>
      <c r="CD12" s="99"/>
      <c r="CE12" s="102"/>
      <c r="CF12" s="102"/>
      <c r="CG12" s="102"/>
      <c r="CH12" s="102"/>
      <c r="CI12" s="102">
        <v>118.14735</v>
      </c>
      <c r="CJ12" s="102">
        <v>47.905140000000003</v>
      </c>
      <c r="CK12" s="102">
        <v>53.710120000000003</v>
      </c>
      <c r="CL12" s="102"/>
      <c r="CM12" s="102"/>
      <c r="CN12" s="102"/>
      <c r="CO12" s="100">
        <v>191.19621000000001</v>
      </c>
      <c r="CP12" s="99">
        <v>180.55348000000001</v>
      </c>
      <c r="CQ12" s="102">
        <v>180.52450999999999</v>
      </c>
      <c r="CR12" s="102">
        <v>181.33356000000001</v>
      </c>
      <c r="CS12" s="100">
        <v>181.02912000000001</v>
      </c>
      <c r="CT12" s="99"/>
      <c r="CU12" s="100"/>
      <c r="CV12" s="99"/>
      <c r="CW12" s="102"/>
      <c r="CX12" s="103"/>
      <c r="CY12" s="99"/>
      <c r="CZ12" s="102">
        <v>6300.6651899999997</v>
      </c>
      <c r="DA12" s="102"/>
      <c r="DB12" s="100"/>
      <c r="DC12" s="99"/>
      <c r="DD12" s="102"/>
      <c r="DE12" s="102"/>
      <c r="DF12" s="102"/>
      <c r="DG12" s="102"/>
      <c r="DH12" s="102"/>
      <c r="DI12" s="102"/>
      <c r="DJ12" s="102"/>
      <c r="DK12" s="102"/>
      <c r="DL12" s="102"/>
      <c r="DM12" s="102"/>
      <c r="DN12" s="100"/>
      <c r="DO12" s="104"/>
      <c r="DP12" s="105"/>
      <c r="DQ12" s="105"/>
      <c r="DR12" s="106" t="s">
        <v>1383</v>
      </c>
      <c r="DS12" s="99">
        <v>2863.7699400000001</v>
      </c>
      <c r="DT12" s="102">
        <v>629.72652000000005</v>
      </c>
      <c r="DU12" s="102">
        <v>629.72652000000005</v>
      </c>
      <c r="DV12" s="100"/>
      <c r="DW12" s="101"/>
      <c r="DX12" s="99"/>
      <c r="DY12" s="102"/>
      <c r="DZ12" s="102"/>
      <c r="EA12" s="102"/>
      <c r="EB12" s="102"/>
      <c r="EC12" s="103">
        <v>6211.85</v>
      </c>
      <c r="ED12" s="1"/>
      <c r="EE12" s="101"/>
      <c r="EF12" s="101"/>
      <c r="EG12" s="101"/>
      <c r="EH12" s="101"/>
      <c r="EI12" s="101"/>
      <c r="EJ12" s="101"/>
      <c r="EK12" s="101"/>
      <c r="EL12" s="99"/>
      <c r="EM12" s="100"/>
      <c r="EN12" s="101"/>
      <c r="EO12" s="101"/>
      <c r="EP12" s="101"/>
      <c r="EQ12" s="101"/>
      <c r="ER12" s="101"/>
      <c r="ES12" s="101"/>
      <c r="ET12" s="101"/>
      <c r="EU12" s="101"/>
      <c r="EV12" s="101"/>
      <c r="EW12" s="101"/>
      <c r="EX12" s="101"/>
      <c r="EY12" s="101"/>
      <c r="EZ12" s="101"/>
      <c r="FA12" s="99"/>
      <c r="FB12" s="102"/>
      <c r="FC12" s="102"/>
      <c r="FD12" s="100"/>
      <c r="FE12" s="101"/>
      <c r="FF12" s="101"/>
      <c r="FG12" s="101"/>
      <c r="FH12" s="101"/>
      <c r="FI12" s="101"/>
      <c r="FJ12" s="101"/>
      <c r="FK12" s="101"/>
      <c r="FL12" s="99"/>
      <c r="FM12" s="102"/>
      <c r="FN12" s="102"/>
      <c r="FO12" s="100"/>
      <c r="FP12" s="101"/>
      <c r="FQ12" s="99"/>
      <c r="FR12" s="100"/>
      <c r="FS12" s="99"/>
      <c r="FT12" s="102"/>
      <c r="FU12" s="102"/>
      <c r="FV12" s="102"/>
      <c r="FW12" s="100"/>
      <c r="FX12" s="99"/>
      <c r="FY12" s="100"/>
      <c r="FZ12" s="99"/>
      <c r="GA12" s="102"/>
      <c r="GB12" s="102"/>
      <c r="GC12" s="100"/>
      <c r="GD12" s="101"/>
      <c r="GE12" s="101"/>
      <c r="GF12" s="101"/>
      <c r="GG12" s="99"/>
      <c r="GH12" s="102"/>
      <c r="GI12" s="102"/>
      <c r="GJ12" s="102"/>
      <c r="GK12" s="100"/>
      <c r="GL12" s="101"/>
      <c r="GM12" s="99"/>
      <c r="GN12" s="100"/>
      <c r="GO12" s="1"/>
      <c r="GP12" s="101"/>
      <c r="GQ12" s="99"/>
      <c r="GR12" s="100"/>
      <c r="GS12" s="99"/>
      <c r="GT12" s="100"/>
      <c r="GU12" s="101"/>
      <c r="GV12" s="101"/>
      <c r="GW12" s="101"/>
      <c r="GX12" s="1"/>
      <c r="GY12" s="101"/>
      <c r="GZ12" s="101"/>
      <c r="HA12" s="101"/>
      <c r="HB12" s="101"/>
      <c r="HC12" s="101"/>
      <c r="HD12" s="101"/>
      <c r="HE12" s="99"/>
      <c r="HF12" s="100"/>
      <c r="HG12" s="1"/>
      <c r="HH12" s="99">
        <v>2863.7699400000001</v>
      </c>
      <c r="HI12" s="102">
        <v>2826.4367499999998</v>
      </c>
      <c r="HJ12" s="100">
        <v>1370.6894199999999</v>
      </c>
    </row>
    <row r="13" spans="1:218" x14ac:dyDescent="0.3">
      <c r="A13" s="1"/>
      <c r="B13" s="98" t="s">
        <v>806</v>
      </c>
      <c r="C13" s="99"/>
      <c r="D13" s="100"/>
      <c r="E13" s="101"/>
      <c r="F13" s="99"/>
      <c r="G13" s="102"/>
      <c r="H13" s="102">
        <v>8.8258700000000001</v>
      </c>
      <c r="I13" s="100">
        <v>8.5166900000000005</v>
      </c>
      <c r="J13" s="99"/>
      <c r="K13" s="100"/>
      <c r="L13" s="99">
        <v>60.21</v>
      </c>
      <c r="M13" s="100"/>
      <c r="N13" s="99"/>
      <c r="O13" s="102"/>
      <c r="P13" s="102"/>
      <c r="Q13" s="102"/>
      <c r="R13" s="102"/>
      <c r="S13" s="102"/>
      <c r="T13" s="102"/>
      <c r="U13" s="100"/>
      <c r="V13" s="99">
        <v>18.14123</v>
      </c>
      <c r="W13" s="102">
        <v>19.191960000000002</v>
      </c>
      <c r="X13" s="102"/>
      <c r="Y13" s="100">
        <v>1.0612699999999999</v>
      </c>
      <c r="Z13" s="101"/>
      <c r="AA13" s="99"/>
      <c r="AB13" s="102"/>
      <c r="AC13" s="100">
        <v>23.060680000000001</v>
      </c>
      <c r="AD13" s="99"/>
      <c r="AE13" s="102"/>
      <c r="AF13" s="102"/>
      <c r="AG13" s="102"/>
      <c r="AH13" s="102">
        <v>12.23925</v>
      </c>
      <c r="AI13" s="102">
        <v>24.4617</v>
      </c>
      <c r="AJ13" s="100">
        <v>10.27692</v>
      </c>
      <c r="AK13" s="101"/>
      <c r="AL13" s="101"/>
      <c r="AM13" s="101"/>
      <c r="AN13" s="99">
        <v>217.12262999999999</v>
      </c>
      <c r="AO13" s="100">
        <v>7.9327300000000003</v>
      </c>
      <c r="AP13" s="99"/>
      <c r="AQ13" s="100"/>
      <c r="AR13" s="101"/>
      <c r="AS13" s="99"/>
      <c r="AT13" s="100"/>
      <c r="AU13" s="101"/>
      <c r="AV13" s="101"/>
      <c r="AW13" s="101"/>
      <c r="AX13" s="99"/>
      <c r="AY13" s="102"/>
      <c r="AZ13" s="100"/>
      <c r="BA13" s="99"/>
      <c r="BB13" s="102"/>
      <c r="BC13" s="102"/>
      <c r="BD13" s="102"/>
      <c r="BE13" s="102"/>
      <c r="BF13" s="102"/>
      <c r="BG13" s="102"/>
      <c r="BH13" s="100"/>
      <c r="BI13" s="101"/>
      <c r="BJ13" s="99">
        <v>25</v>
      </c>
      <c r="BK13" s="102"/>
      <c r="BL13" s="100"/>
      <c r="BM13" s="99">
        <v>167.61232000000001</v>
      </c>
      <c r="BN13" s="102">
        <v>166.56063</v>
      </c>
      <c r="BO13" s="102">
        <v>168.58996999999999</v>
      </c>
      <c r="BP13" s="102"/>
      <c r="BQ13" s="102"/>
      <c r="BR13" s="102"/>
      <c r="BS13" s="102"/>
      <c r="BT13" s="102"/>
      <c r="BU13" s="102"/>
      <c r="BV13" s="102">
        <v>110.49702000000001</v>
      </c>
      <c r="BW13" s="102">
        <v>206.49456000000001</v>
      </c>
      <c r="BX13" s="102">
        <v>206.11548999999999</v>
      </c>
      <c r="BY13" s="102">
        <v>205.99002999999999</v>
      </c>
      <c r="BZ13" s="100"/>
      <c r="CA13" s="99">
        <v>17.41583</v>
      </c>
      <c r="CB13" s="100">
        <v>44.053669999999997</v>
      </c>
      <c r="CC13" s="101"/>
      <c r="CD13" s="99"/>
      <c r="CE13" s="102"/>
      <c r="CF13" s="102"/>
      <c r="CG13" s="102"/>
      <c r="CH13" s="102"/>
      <c r="CI13" s="102">
        <v>118.14735</v>
      </c>
      <c r="CJ13" s="102">
        <v>47.905140000000003</v>
      </c>
      <c r="CK13" s="102">
        <v>53.710120000000003</v>
      </c>
      <c r="CL13" s="102"/>
      <c r="CM13" s="102"/>
      <c r="CN13" s="102"/>
      <c r="CO13" s="100">
        <v>191.19621000000001</v>
      </c>
      <c r="CP13" s="99">
        <v>180.55348000000001</v>
      </c>
      <c r="CQ13" s="102">
        <v>180.52450999999999</v>
      </c>
      <c r="CR13" s="102">
        <v>181.33356000000001</v>
      </c>
      <c r="CS13" s="100">
        <v>181.02912000000001</v>
      </c>
      <c r="CT13" s="99"/>
      <c r="CU13" s="100"/>
      <c r="CV13" s="99"/>
      <c r="CW13" s="102"/>
      <c r="CX13" s="103"/>
      <c r="CY13" s="99"/>
      <c r="CZ13" s="102">
        <v>6373.4527900000003</v>
      </c>
      <c r="DA13" s="102"/>
      <c r="DB13" s="100"/>
      <c r="DC13" s="99"/>
      <c r="DD13" s="102"/>
      <c r="DE13" s="102"/>
      <c r="DF13" s="102"/>
      <c r="DG13" s="102"/>
      <c r="DH13" s="102"/>
      <c r="DI13" s="102"/>
      <c r="DJ13" s="102"/>
      <c r="DK13" s="102"/>
      <c r="DL13" s="102"/>
      <c r="DM13" s="102"/>
      <c r="DN13" s="100"/>
      <c r="DO13" s="104"/>
      <c r="DP13" s="105"/>
      <c r="DQ13" s="105"/>
      <c r="DR13" s="106" t="s">
        <v>1383</v>
      </c>
      <c r="DS13" s="99">
        <v>2863.7699400000001</v>
      </c>
      <c r="DT13" s="102">
        <v>629.72652000000005</v>
      </c>
      <c r="DU13" s="102">
        <v>629.72652000000005</v>
      </c>
      <c r="DV13" s="100"/>
      <c r="DW13" s="101"/>
      <c r="DX13" s="99"/>
      <c r="DY13" s="102"/>
      <c r="DZ13" s="102"/>
      <c r="EA13" s="102"/>
      <c r="EB13" s="102"/>
      <c r="EC13" s="103">
        <v>6284.79</v>
      </c>
      <c r="ED13" s="1"/>
      <c r="EE13" s="101"/>
      <c r="EF13" s="101"/>
      <c r="EG13" s="101"/>
      <c r="EH13" s="101"/>
      <c r="EI13" s="101"/>
      <c r="EJ13" s="101"/>
      <c r="EK13" s="101"/>
      <c r="EL13" s="99"/>
      <c r="EM13" s="100"/>
      <c r="EN13" s="101"/>
      <c r="EO13" s="101"/>
      <c r="EP13" s="101"/>
      <c r="EQ13" s="101"/>
      <c r="ER13" s="101"/>
      <c r="ES13" s="101"/>
      <c r="ET13" s="101"/>
      <c r="EU13" s="101"/>
      <c r="EV13" s="101"/>
      <c r="EW13" s="101"/>
      <c r="EX13" s="101"/>
      <c r="EY13" s="101"/>
      <c r="EZ13" s="101"/>
      <c r="FA13" s="99"/>
      <c r="FB13" s="102"/>
      <c r="FC13" s="102"/>
      <c r="FD13" s="100"/>
      <c r="FE13" s="101"/>
      <c r="FF13" s="101"/>
      <c r="FG13" s="101"/>
      <c r="FH13" s="101"/>
      <c r="FI13" s="101"/>
      <c r="FJ13" s="101"/>
      <c r="FK13" s="101"/>
      <c r="FL13" s="99"/>
      <c r="FM13" s="102"/>
      <c r="FN13" s="102"/>
      <c r="FO13" s="100"/>
      <c r="FP13" s="101"/>
      <c r="FQ13" s="99"/>
      <c r="FR13" s="100"/>
      <c r="FS13" s="99"/>
      <c r="FT13" s="102"/>
      <c r="FU13" s="102"/>
      <c r="FV13" s="102"/>
      <c r="FW13" s="100"/>
      <c r="FX13" s="99"/>
      <c r="FY13" s="100"/>
      <c r="FZ13" s="99"/>
      <c r="GA13" s="102"/>
      <c r="GB13" s="102"/>
      <c r="GC13" s="100"/>
      <c r="GD13" s="101"/>
      <c r="GE13" s="101"/>
      <c r="GF13" s="101"/>
      <c r="GG13" s="99"/>
      <c r="GH13" s="102"/>
      <c r="GI13" s="102"/>
      <c r="GJ13" s="102"/>
      <c r="GK13" s="100"/>
      <c r="GL13" s="101"/>
      <c r="GM13" s="99"/>
      <c r="GN13" s="100"/>
      <c r="GO13" s="1"/>
      <c r="GP13" s="101"/>
      <c r="GQ13" s="99"/>
      <c r="GR13" s="100"/>
      <c r="GS13" s="99"/>
      <c r="GT13" s="100"/>
      <c r="GU13" s="101"/>
      <c r="GV13" s="101"/>
      <c r="GW13" s="101"/>
      <c r="GX13" s="1"/>
      <c r="GY13" s="101"/>
      <c r="GZ13" s="101"/>
      <c r="HA13" s="101"/>
      <c r="HB13" s="101"/>
      <c r="HC13" s="101"/>
      <c r="HD13" s="101"/>
      <c r="HE13" s="99"/>
      <c r="HF13" s="100"/>
      <c r="HG13" s="1"/>
      <c r="HH13" s="99">
        <v>2863.7699400000001</v>
      </c>
      <c r="HI13" s="102">
        <v>2826.4367499999998</v>
      </c>
      <c r="HJ13" s="100">
        <v>1370.6894199999999</v>
      </c>
    </row>
    <row r="14" spans="1:218" x14ac:dyDescent="0.3">
      <c r="A14" s="1"/>
      <c r="B14" s="98" t="s">
        <v>807</v>
      </c>
      <c r="C14" s="99"/>
      <c r="D14" s="100"/>
      <c r="E14" s="101"/>
      <c r="F14" s="99"/>
      <c r="G14" s="102"/>
      <c r="H14" s="102">
        <v>8.8258700000000001</v>
      </c>
      <c r="I14" s="100">
        <v>8.5166900000000005</v>
      </c>
      <c r="J14" s="99"/>
      <c r="K14" s="100"/>
      <c r="L14" s="99">
        <v>60.21</v>
      </c>
      <c r="M14" s="100"/>
      <c r="N14" s="99"/>
      <c r="O14" s="102"/>
      <c r="P14" s="102"/>
      <c r="Q14" s="102"/>
      <c r="R14" s="102"/>
      <c r="S14" s="102"/>
      <c r="T14" s="102"/>
      <c r="U14" s="100"/>
      <c r="V14" s="99">
        <v>18.14123</v>
      </c>
      <c r="W14" s="102">
        <v>19.191960000000002</v>
      </c>
      <c r="X14" s="102"/>
      <c r="Y14" s="100">
        <v>1.0612699999999999</v>
      </c>
      <c r="Z14" s="101"/>
      <c r="AA14" s="99"/>
      <c r="AB14" s="102"/>
      <c r="AC14" s="100">
        <v>23.060680000000001</v>
      </c>
      <c r="AD14" s="99"/>
      <c r="AE14" s="102"/>
      <c r="AF14" s="102"/>
      <c r="AG14" s="102"/>
      <c r="AH14" s="102">
        <v>12.23925</v>
      </c>
      <c r="AI14" s="102">
        <v>24.4617</v>
      </c>
      <c r="AJ14" s="100">
        <v>10.27692</v>
      </c>
      <c r="AK14" s="101"/>
      <c r="AL14" s="101"/>
      <c r="AM14" s="101"/>
      <c r="AN14" s="99">
        <v>217.12262999999999</v>
      </c>
      <c r="AO14" s="100">
        <v>7.9327300000000003</v>
      </c>
      <c r="AP14" s="99"/>
      <c r="AQ14" s="100"/>
      <c r="AR14" s="101"/>
      <c r="AS14" s="99"/>
      <c r="AT14" s="100"/>
      <c r="AU14" s="101"/>
      <c r="AV14" s="101"/>
      <c r="AW14" s="101"/>
      <c r="AX14" s="99"/>
      <c r="AY14" s="102"/>
      <c r="AZ14" s="100"/>
      <c r="BA14" s="99"/>
      <c r="BB14" s="102"/>
      <c r="BC14" s="102"/>
      <c r="BD14" s="102"/>
      <c r="BE14" s="102"/>
      <c r="BF14" s="102"/>
      <c r="BG14" s="102"/>
      <c r="BH14" s="100"/>
      <c r="BI14" s="101"/>
      <c r="BJ14" s="99">
        <v>25</v>
      </c>
      <c r="BK14" s="102"/>
      <c r="BL14" s="100"/>
      <c r="BM14" s="99">
        <v>167.61232000000001</v>
      </c>
      <c r="BN14" s="102">
        <v>166.56063</v>
      </c>
      <c r="BO14" s="102">
        <v>168.58996999999999</v>
      </c>
      <c r="BP14" s="102"/>
      <c r="BQ14" s="102"/>
      <c r="BR14" s="102"/>
      <c r="BS14" s="102"/>
      <c r="BT14" s="102"/>
      <c r="BU14" s="102"/>
      <c r="BV14" s="102">
        <v>110.49702000000001</v>
      </c>
      <c r="BW14" s="102">
        <v>206.49456000000001</v>
      </c>
      <c r="BX14" s="102">
        <v>206.11548999999999</v>
      </c>
      <c r="BY14" s="102">
        <v>205.99002999999999</v>
      </c>
      <c r="BZ14" s="100"/>
      <c r="CA14" s="99">
        <v>17.41583</v>
      </c>
      <c r="CB14" s="100">
        <v>44.053669999999997</v>
      </c>
      <c r="CC14" s="101"/>
      <c r="CD14" s="99"/>
      <c r="CE14" s="102"/>
      <c r="CF14" s="102"/>
      <c r="CG14" s="102"/>
      <c r="CH14" s="102"/>
      <c r="CI14" s="102">
        <v>118.14735</v>
      </c>
      <c r="CJ14" s="102">
        <v>47.905140000000003</v>
      </c>
      <c r="CK14" s="102">
        <v>53.710120000000003</v>
      </c>
      <c r="CL14" s="102"/>
      <c r="CM14" s="102"/>
      <c r="CN14" s="102"/>
      <c r="CO14" s="100">
        <v>191.19621000000001</v>
      </c>
      <c r="CP14" s="99">
        <v>180.55348000000001</v>
      </c>
      <c r="CQ14" s="102">
        <v>180.52450999999999</v>
      </c>
      <c r="CR14" s="102">
        <v>181.33356000000001</v>
      </c>
      <c r="CS14" s="100">
        <v>181.02912000000001</v>
      </c>
      <c r="CT14" s="99"/>
      <c r="CU14" s="100"/>
      <c r="CV14" s="99"/>
      <c r="CW14" s="102"/>
      <c r="CX14" s="103"/>
      <c r="CY14" s="99"/>
      <c r="CZ14" s="102">
        <v>6315.5190700000003</v>
      </c>
      <c r="DA14" s="102"/>
      <c r="DB14" s="100"/>
      <c r="DC14" s="99"/>
      <c r="DD14" s="102"/>
      <c r="DE14" s="102"/>
      <c r="DF14" s="102"/>
      <c r="DG14" s="102"/>
      <c r="DH14" s="102"/>
      <c r="DI14" s="102"/>
      <c r="DJ14" s="102"/>
      <c r="DK14" s="102"/>
      <c r="DL14" s="102"/>
      <c r="DM14" s="102"/>
      <c r="DN14" s="100"/>
      <c r="DO14" s="104"/>
      <c r="DP14" s="105"/>
      <c r="DQ14" s="105"/>
      <c r="DR14" s="106" t="s">
        <v>1383</v>
      </c>
      <c r="DS14" s="99">
        <v>2863.7699400000001</v>
      </c>
      <c r="DT14" s="102">
        <v>629.72652000000005</v>
      </c>
      <c r="DU14" s="102">
        <v>629.72652000000005</v>
      </c>
      <c r="DV14" s="100"/>
      <c r="DW14" s="101"/>
      <c r="DX14" s="99"/>
      <c r="DY14" s="102"/>
      <c r="DZ14" s="102"/>
      <c r="EA14" s="102"/>
      <c r="EB14" s="102"/>
      <c r="EC14" s="103">
        <v>6227</v>
      </c>
      <c r="ED14" s="1"/>
      <c r="EE14" s="101"/>
      <c r="EF14" s="101"/>
      <c r="EG14" s="101"/>
      <c r="EH14" s="101"/>
      <c r="EI14" s="101"/>
      <c r="EJ14" s="101"/>
      <c r="EK14" s="101"/>
      <c r="EL14" s="99"/>
      <c r="EM14" s="100"/>
      <c r="EN14" s="101"/>
      <c r="EO14" s="101"/>
      <c r="EP14" s="101"/>
      <c r="EQ14" s="101"/>
      <c r="ER14" s="101"/>
      <c r="ES14" s="101"/>
      <c r="ET14" s="101"/>
      <c r="EU14" s="101"/>
      <c r="EV14" s="101"/>
      <c r="EW14" s="101"/>
      <c r="EX14" s="101"/>
      <c r="EY14" s="101"/>
      <c r="EZ14" s="101"/>
      <c r="FA14" s="99"/>
      <c r="FB14" s="102"/>
      <c r="FC14" s="102"/>
      <c r="FD14" s="100"/>
      <c r="FE14" s="101"/>
      <c r="FF14" s="101"/>
      <c r="FG14" s="101"/>
      <c r="FH14" s="101"/>
      <c r="FI14" s="101"/>
      <c r="FJ14" s="101"/>
      <c r="FK14" s="101"/>
      <c r="FL14" s="99"/>
      <c r="FM14" s="102"/>
      <c r="FN14" s="102"/>
      <c r="FO14" s="100"/>
      <c r="FP14" s="101"/>
      <c r="FQ14" s="99"/>
      <c r="FR14" s="100"/>
      <c r="FS14" s="99"/>
      <c r="FT14" s="102"/>
      <c r="FU14" s="102"/>
      <c r="FV14" s="102"/>
      <c r="FW14" s="100"/>
      <c r="FX14" s="99"/>
      <c r="FY14" s="100"/>
      <c r="FZ14" s="99"/>
      <c r="GA14" s="102"/>
      <c r="GB14" s="102"/>
      <c r="GC14" s="100"/>
      <c r="GD14" s="101"/>
      <c r="GE14" s="101"/>
      <c r="GF14" s="101"/>
      <c r="GG14" s="99"/>
      <c r="GH14" s="102"/>
      <c r="GI14" s="102"/>
      <c r="GJ14" s="102"/>
      <c r="GK14" s="100"/>
      <c r="GL14" s="101"/>
      <c r="GM14" s="99"/>
      <c r="GN14" s="100"/>
      <c r="GO14" s="1"/>
      <c r="GP14" s="101"/>
      <c r="GQ14" s="99"/>
      <c r="GR14" s="100"/>
      <c r="GS14" s="99"/>
      <c r="GT14" s="100"/>
      <c r="GU14" s="101"/>
      <c r="GV14" s="101"/>
      <c r="GW14" s="101"/>
      <c r="GX14" s="1"/>
      <c r="GY14" s="101"/>
      <c r="GZ14" s="101"/>
      <c r="HA14" s="101"/>
      <c r="HB14" s="101"/>
      <c r="HC14" s="101"/>
      <c r="HD14" s="101"/>
      <c r="HE14" s="99"/>
      <c r="HF14" s="100"/>
      <c r="HG14" s="1"/>
      <c r="HH14" s="99">
        <v>2863.7699400000001</v>
      </c>
      <c r="HI14" s="102">
        <v>2826.4367499999998</v>
      </c>
      <c r="HJ14" s="100">
        <v>1370.6894199999999</v>
      </c>
    </row>
    <row r="15" spans="1:218" x14ac:dyDescent="0.3">
      <c r="A15" s="1"/>
      <c r="B15" s="98" t="s">
        <v>808</v>
      </c>
      <c r="C15" s="99"/>
      <c r="D15" s="100"/>
      <c r="E15" s="101"/>
      <c r="F15" s="99"/>
      <c r="G15" s="102"/>
      <c r="H15" s="102">
        <v>8.8258700000000001</v>
      </c>
      <c r="I15" s="100">
        <v>8.5166900000000005</v>
      </c>
      <c r="J15" s="99"/>
      <c r="K15" s="100"/>
      <c r="L15" s="99">
        <v>60.21</v>
      </c>
      <c r="M15" s="100"/>
      <c r="N15" s="99"/>
      <c r="O15" s="102"/>
      <c r="P15" s="102"/>
      <c r="Q15" s="102"/>
      <c r="R15" s="102"/>
      <c r="S15" s="102"/>
      <c r="T15" s="102"/>
      <c r="U15" s="100"/>
      <c r="V15" s="99">
        <v>18.14123</v>
      </c>
      <c r="W15" s="102">
        <v>19.191960000000002</v>
      </c>
      <c r="X15" s="102"/>
      <c r="Y15" s="100">
        <v>1.0612699999999999</v>
      </c>
      <c r="Z15" s="101"/>
      <c r="AA15" s="99"/>
      <c r="AB15" s="102"/>
      <c r="AC15" s="100">
        <v>23.060680000000001</v>
      </c>
      <c r="AD15" s="99"/>
      <c r="AE15" s="102"/>
      <c r="AF15" s="102"/>
      <c r="AG15" s="102"/>
      <c r="AH15" s="102">
        <v>12.23925</v>
      </c>
      <c r="AI15" s="102">
        <v>24.4617</v>
      </c>
      <c r="AJ15" s="100">
        <v>10.27692</v>
      </c>
      <c r="AK15" s="101"/>
      <c r="AL15" s="101"/>
      <c r="AM15" s="101"/>
      <c r="AN15" s="99">
        <v>217.12262999999999</v>
      </c>
      <c r="AO15" s="100">
        <v>7.9327300000000003</v>
      </c>
      <c r="AP15" s="99"/>
      <c r="AQ15" s="100"/>
      <c r="AR15" s="101"/>
      <c r="AS15" s="99"/>
      <c r="AT15" s="100"/>
      <c r="AU15" s="101"/>
      <c r="AV15" s="101"/>
      <c r="AW15" s="101"/>
      <c r="AX15" s="99"/>
      <c r="AY15" s="102"/>
      <c r="AZ15" s="100"/>
      <c r="BA15" s="99"/>
      <c r="BB15" s="102"/>
      <c r="BC15" s="102"/>
      <c r="BD15" s="102"/>
      <c r="BE15" s="102"/>
      <c r="BF15" s="102"/>
      <c r="BG15" s="102"/>
      <c r="BH15" s="100"/>
      <c r="BI15" s="101"/>
      <c r="BJ15" s="99">
        <v>25</v>
      </c>
      <c r="BK15" s="102"/>
      <c r="BL15" s="100"/>
      <c r="BM15" s="99">
        <v>167.61232000000001</v>
      </c>
      <c r="BN15" s="102">
        <v>166.56063</v>
      </c>
      <c r="BO15" s="102">
        <v>168.58996999999999</v>
      </c>
      <c r="BP15" s="102"/>
      <c r="BQ15" s="102"/>
      <c r="BR15" s="102"/>
      <c r="BS15" s="102"/>
      <c r="BT15" s="102"/>
      <c r="BU15" s="102"/>
      <c r="BV15" s="102">
        <v>110.49702000000001</v>
      </c>
      <c r="BW15" s="102">
        <v>206.49456000000001</v>
      </c>
      <c r="BX15" s="102">
        <v>206.11548999999999</v>
      </c>
      <c r="BY15" s="102">
        <v>205.99002999999999</v>
      </c>
      <c r="BZ15" s="100"/>
      <c r="CA15" s="99">
        <v>17.41583</v>
      </c>
      <c r="CB15" s="100">
        <v>44.053669999999997</v>
      </c>
      <c r="CC15" s="101"/>
      <c r="CD15" s="99"/>
      <c r="CE15" s="102"/>
      <c r="CF15" s="102"/>
      <c r="CG15" s="102"/>
      <c r="CH15" s="102"/>
      <c r="CI15" s="102">
        <v>118.14735</v>
      </c>
      <c r="CJ15" s="102">
        <v>47.905140000000003</v>
      </c>
      <c r="CK15" s="102">
        <v>53.710120000000003</v>
      </c>
      <c r="CL15" s="102"/>
      <c r="CM15" s="102"/>
      <c r="CN15" s="102"/>
      <c r="CO15" s="100">
        <v>191.19621000000001</v>
      </c>
      <c r="CP15" s="99">
        <v>180.55348000000001</v>
      </c>
      <c r="CQ15" s="102">
        <v>180.52450999999999</v>
      </c>
      <c r="CR15" s="102">
        <v>181.33356000000001</v>
      </c>
      <c r="CS15" s="100">
        <v>181.02912000000001</v>
      </c>
      <c r="CT15" s="99"/>
      <c r="CU15" s="100"/>
      <c r="CV15" s="99"/>
      <c r="CW15" s="102"/>
      <c r="CX15" s="103"/>
      <c r="CY15" s="99"/>
      <c r="CZ15" s="102">
        <v>6387.2498699999996</v>
      </c>
      <c r="DA15" s="102"/>
      <c r="DB15" s="100"/>
      <c r="DC15" s="99"/>
      <c r="DD15" s="102"/>
      <c r="DE15" s="102"/>
      <c r="DF15" s="102"/>
      <c r="DG15" s="102"/>
      <c r="DH15" s="102"/>
      <c r="DI15" s="102"/>
      <c r="DJ15" s="102"/>
      <c r="DK15" s="102"/>
      <c r="DL15" s="102"/>
      <c r="DM15" s="102"/>
      <c r="DN15" s="100"/>
      <c r="DO15" s="104"/>
      <c r="DP15" s="105"/>
      <c r="DQ15" s="105"/>
      <c r="DR15" s="106" t="s">
        <v>1383</v>
      </c>
      <c r="DS15" s="99">
        <v>2863.7699400000001</v>
      </c>
      <c r="DT15" s="102">
        <v>629.72652000000005</v>
      </c>
      <c r="DU15" s="102">
        <v>629.72652000000005</v>
      </c>
      <c r="DV15" s="100"/>
      <c r="DW15" s="101"/>
      <c r="DX15" s="99"/>
      <c r="DY15" s="102"/>
      <c r="DZ15" s="102"/>
      <c r="EA15" s="102"/>
      <c r="EB15" s="102"/>
      <c r="EC15" s="103">
        <v>6298.78</v>
      </c>
      <c r="ED15" s="1"/>
      <c r="EE15" s="101"/>
      <c r="EF15" s="101"/>
      <c r="EG15" s="101"/>
      <c r="EH15" s="101"/>
      <c r="EI15" s="101"/>
      <c r="EJ15" s="101"/>
      <c r="EK15" s="101"/>
      <c r="EL15" s="99"/>
      <c r="EM15" s="100"/>
      <c r="EN15" s="101"/>
      <c r="EO15" s="101"/>
      <c r="EP15" s="101"/>
      <c r="EQ15" s="101"/>
      <c r="ER15" s="101"/>
      <c r="ES15" s="101"/>
      <c r="ET15" s="101"/>
      <c r="EU15" s="101"/>
      <c r="EV15" s="101"/>
      <c r="EW15" s="101"/>
      <c r="EX15" s="101"/>
      <c r="EY15" s="101"/>
      <c r="EZ15" s="101"/>
      <c r="FA15" s="99"/>
      <c r="FB15" s="102"/>
      <c r="FC15" s="102"/>
      <c r="FD15" s="100"/>
      <c r="FE15" s="101"/>
      <c r="FF15" s="101"/>
      <c r="FG15" s="101"/>
      <c r="FH15" s="101"/>
      <c r="FI15" s="101"/>
      <c r="FJ15" s="101"/>
      <c r="FK15" s="101"/>
      <c r="FL15" s="99"/>
      <c r="FM15" s="102"/>
      <c r="FN15" s="102"/>
      <c r="FO15" s="100"/>
      <c r="FP15" s="101"/>
      <c r="FQ15" s="99"/>
      <c r="FR15" s="100"/>
      <c r="FS15" s="99"/>
      <c r="FT15" s="102"/>
      <c r="FU15" s="102"/>
      <c r="FV15" s="102"/>
      <c r="FW15" s="100"/>
      <c r="FX15" s="99"/>
      <c r="FY15" s="100"/>
      <c r="FZ15" s="99"/>
      <c r="GA15" s="102"/>
      <c r="GB15" s="102"/>
      <c r="GC15" s="100"/>
      <c r="GD15" s="101"/>
      <c r="GE15" s="101"/>
      <c r="GF15" s="101"/>
      <c r="GG15" s="99"/>
      <c r="GH15" s="102"/>
      <c r="GI15" s="102"/>
      <c r="GJ15" s="102"/>
      <c r="GK15" s="100"/>
      <c r="GL15" s="101"/>
      <c r="GM15" s="99"/>
      <c r="GN15" s="100"/>
      <c r="GO15" s="1"/>
      <c r="GP15" s="101"/>
      <c r="GQ15" s="99"/>
      <c r="GR15" s="100"/>
      <c r="GS15" s="99"/>
      <c r="GT15" s="100"/>
      <c r="GU15" s="101"/>
      <c r="GV15" s="101"/>
      <c r="GW15" s="101"/>
      <c r="GX15" s="1"/>
      <c r="GY15" s="101"/>
      <c r="GZ15" s="101"/>
      <c r="HA15" s="101"/>
      <c r="HB15" s="101"/>
      <c r="HC15" s="101"/>
      <c r="HD15" s="101"/>
      <c r="HE15" s="99"/>
      <c r="HF15" s="100"/>
      <c r="HG15" s="1"/>
      <c r="HH15" s="99">
        <v>2863.7699400000001</v>
      </c>
      <c r="HI15" s="102">
        <v>2826.4367499999998</v>
      </c>
      <c r="HJ15" s="100">
        <v>1370.6894199999999</v>
      </c>
    </row>
    <row r="16" spans="1:218" x14ac:dyDescent="0.3">
      <c r="A16" s="1"/>
      <c r="B16" s="98" t="s">
        <v>809</v>
      </c>
      <c r="C16" s="99"/>
      <c r="D16" s="100"/>
      <c r="E16" s="101"/>
      <c r="F16" s="99"/>
      <c r="G16" s="102"/>
      <c r="H16" s="102">
        <v>8.8258700000000001</v>
      </c>
      <c r="I16" s="100">
        <v>8.5166900000000005</v>
      </c>
      <c r="J16" s="99"/>
      <c r="K16" s="100"/>
      <c r="L16" s="99">
        <v>60.21</v>
      </c>
      <c r="M16" s="100"/>
      <c r="N16" s="99"/>
      <c r="O16" s="102"/>
      <c r="P16" s="102"/>
      <c r="Q16" s="102"/>
      <c r="R16" s="102"/>
      <c r="S16" s="102"/>
      <c r="T16" s="102"/>
      <c r="U16" s="100"/>
      <c r="V16" s="99">
        <v>18.14123</v>
      </c>
      <c r="W16" s="102">
        <v>19.191960000000002</v>
      </c>
      <c r="X16" s="102"/>
      <c r="Y16" s="100">
        <v>1.0612699999999999</v>
      </c>
      <c r="Z16" s="101"/>
      <c r="AA16" s="99"/>
      <c r="AB16" s="102"/>
      <c r="AC16" s="100">
        <v>23.060680000000001</v>
      </c>
      <c r="AD16" s="99"/>
      <c r="AE16" s="102"/>
      <c r="AF16" s="102"/>
      <c r="AG16" s="102"/>
      <c r="AH16" s="102">
        <v>12.23925</v>
      </c>
      <c r="AI16" s="102">
        <v>24.4617</v>
      </c>
      <c r="AJ16" s="100">
        <v>10.27692</v>
      </c>
      <c r="AK16" s="101"/>
      <c r="AL16" s="101"/>
      <c r="AM16" s="101"/>
      <c r="AN16" s="99">
        <v>217.12262999999999</v>
      </c>
      <c r="AO16" s="100">
        <v>7.9327300000000003</v>
      </c>
      <c r="AP16" s="99"/>
      <c r="AQ16" s="100"/>
      <c r="AR16" s="101"/>
      <c r="AS16" s="99"/>
      <c r="AT16" s="100"/>
      <c r="AU16" s="101"/>
      <c r="AV16" s="101"/>
      <c r="AW16" s="101"/>
      <c r="AX16" s="99"/>
      <c r="AY16" s="102"/>
      <c r="AZ16" s="100"/>
      <c r="BA16" s="99"/>
      <c r="BB16" s="102"/>
      <c r="BC16" s="102"/>
      <c r="BD16" s="102"/>
      <c r="BE16" s="102"/>
      <c r="BF16" s="102"/>
      <c r="BG16" s="102"/>
      <c r="BH16" s="100"/>
      <c r="BI16" s="101"/>
      <c r="BJ16" s="99">
        <v>25</v>
      </c>
      <c r="BK16" s="102"/>
      <c r="BL16" s="100"/>
      <c r="BM16" s="99">
        <v>167.61232000000001</v>
      </c>
      <c r="BN16" s="102">
        <v>166.56063</v>
      </c>
      <c r="BO16" s="102">
        <v>168.58996999999999</v>
      </c>
      <c r="BP16" s="102"/>
      <c r="BQ16" s="102"/>
      <c r="BR16" s="102"/>
      <c r="BS16" s="102"/>
      <c r="BT16" s="102"/>
      <c r="BU16" s="102"/>
      <c r="BV16" s="102">
        <v>110.49702000000001</v>
      </c>
      <c r="BW16" s="102">
        <v>206.49456000000001</v>
      </c>
      <c r="BX16" s="102">
        <v>206.11548999999999</v>
      </c>
      <c r="BY16" s="102">
        <v>205.99002999999999</v>
      </c>
      <c r="BZ16" s="100"/>
      <c r="CA16" s="99">
        <v>17.41583</v>
      </c>
      <c r="CB16" s="100">
        <v>44.053669999999997</v>
      </c>
      <c r="CC16" s="101"/>
      <c r="CD16" s="99"/>
      <c r="CE16" s="102"/>
      <c r="CF16" s="102"/>
      <c r="CG16" s="102"/>
      <c r="CH16" s="102"/>
      <c r="CI16" s="102">
        <v>118.14735</v>
      </c>
      <c r="CJ16" s="102">
        <v>47.905140000000003</v>
      </c>
      <c r="CK16" s="102">
        <v>53.710120000000003</v>
      </c>
      <c r="CL16" s="102"/>
      <c r="CM16" s="102"/>
      <c r="CN16" s="102"/>
      <c r="CO16" s="100">
        <v>191.19621000000001</v>
      </c>
      <c r="CP16" s="99">
        <v>180.55348000000001</v>
      </c>
      <c r="CQ16" s="102">
        <v>180.52450999999999</v>
      </c>
      <c r="CR16" s="102">
        <v>181.33356000000001</v>
      </c>
      <c r="CS16" s="100">
        <v>181.02912000000001</v>
      </c>
      <c r="CT16" s="99"/>
      <c r="CU16" s="100"/>
      <c r="CV16" s="99"/>
      <c r="CW16" s="102"/>
      <c r="CX16" s="103"/>
      <c r="CY16" s="99"/>
      <c r="CZ16" s="102">
        <v>6453.1785600000003</v>
      </c>
      <c r="DA16" s="102"/>
      <c r="DB16" s="100"/>
      <c r="DC16" s="99"/>
      <c r="DD16" s="102"/>
      <c r="DE16" s="102"/>
      <c r="DF16" s="102"/>
      <c r="DG16" s="102"/>
      <c r="DH16" s="102"/>
      <c r="DI16" s="102"/>
      <c r="DJ16" s="102"/>
      <c r="DK16" s="102"/>
      <c r="DL16" s="102"/>
      <c r="DM16" s="102"/>
      <c r="DN16" s="100"/>
      <c r="DO16" s="104"/>
      <c r="DP16" s="105"/>
      <c r="DQ16" s="105"/>
      <c r="DR16" s="106" t="s">
        <v>1383</v>
      </c>
      <c r="DS16" s="99">
        <v>2863.7699400000001</v>
      </c>
      <c r="DT16" s="102">
        <v>629.72652000000005</v>
      </c>
      <c r="DU16" s="102">
        <v>629.72652000000005</v>
      </c>
      <c r="DV16" s="100"/>
      <c r="DW16" s="101"/>
      <c r="DX16" s="99"/>
      <c r="DY16" s="102"/>
      <c r="DZ16" s="102"/>
      <c r="EA16" s="102"/>
      <c r="EB16" s="102"/>
      <c r="EC16" s="103">
        <v>6364.47</v>
      </c>
      <c r="ED16" s="1"/>
      <c r="EE16" s="101"/>
      <c r="EF16" s="101"/>
      <c r="EG16" s="101"/>
      <c r="EH16" s="101"/>
      <c r="EI16" s="101"/>
      <c r="EJ16" s="101"/>
      <c r="EK16" s="101"/>
      <c r="EL16" s="99"/>
      <c r="EM16" s="100"/>
      <c r="EN16" s="101"/>
      <c r="EO16" s="101"/>
      <c r="EP16" s="101"/>
      <c r="EQ16" s="101"/>
      <c r="ER16" s="101"/>
      <c r="ES16" s="101"/>
      <c r="ET16" s="101"/>
      <c r="EU16" s="101"/>
      <c r="EV16" s="101"/>
      <c r="EW16" s="101"/>
      <c r="EX16" s="101"/>
      <c r="EY16" s="101"/>
      <c r="EZ16" s="101"/>
      <c r="FA16" s="99"/>
      <c r="FB16" s="102"/>
      <c r="FC16" s="102"/>
      <c r="FD16" s="100"/>
      <c r="FE16" s="101"/>
      <c r="FF16" s="101"/>
      <c r="FG16" s="101"/>
      <c r="FH16" s="101"/>
      <c r="FI16" s="101"/>
      <c r="FJ16" s="101"/>
      <c r="FK16" s="101"/>
      <c r="FL16" s="99"/>
      <c r="FM16" s="102"/>
      <c r="FN16" s="102"/>
      <c r="FO16" s="100"/>
      <c r="FP16" s="101"/>
      <c r="FQ16" s="99"/>
      <c r="FR16" s="100"/>
      <c r="FS16" s="99"/>
      <c r="FT16" s="102"/>
      <c r="FU16" s="102"/>
      <c r="FV16" s="102"/>
      <c r="FW16" s="100"/>
      <c r="FX16" s="99"/>
      <c r="FY16" s="100"/>
      <c r="FZ16" s="99"/>
      <c r="GA16" s="102"/>
      <c r="GB16" s="102"/>
      <c r="GC16" s="100"/>
      <c r="GD16" s="101"/>
      <c r="GE16" s="101"/>
      <c r="GF16" s="101"/>
      <c r="GG16" s="99"/>
      <c r="GH16" s="102"/>
      <c r="GI16" s="102"/>
      <c r="GJ16" s="102"/>
      <c r="GK16" s="100"/>
      <c r="GL16" s="101"/>
      <c r="GM16" s="99"/>
      <c r="GN16" s="100"/>
      <c r="GO16" s="1"/>
      <c r="GP16" s="101"/>
      <c r="GQ16" s="99"/>
      <c r="GR16" s="100"/>
      <c r="GS16" s="99"/>
      <c r="GT16" s="100"/>
      <c r="GU16" s="101"/>
      <c r="GV16" s="101"/>
      <c r="GW16" s="101"/>
      <c r="GX16" s="1"/>
      <c r="GY16" s="101"/>
      <c r="GZ16" s="101"/>
      <c r="HA16" s="101"/>
      <c r="HB16" s="101"/>
      <c r="HC16" s="101"/>
      <c r="HD16" s="101"/>
      <c r="HE16" s="99"/>
      <c r="HF16" s="100"/>
      <c r="HG16" s="1"/>
      <c r="HH16" s="99">
        <v>2863.7699400000001</v>
      </c>
      <c r="HI16" s="102">
        <v>2826.4367499999998</v>
      </c>
      <c r="HJ16" s="100">
        <v>1370.6894199999999</v>
      </c>
    </row>
    <row r="17" spans="1:218" x14ac:dyDescent="0.3">
      <c r="A17" s="1"/>
      <c r="B17" s="98" t="s">
        <v>810</v>
      </c>
      <c r="C17" s="99"/>
      <c r="D17" s="100"/>
      <c r="E17" s="101"/>
      <c r="F17" s="99"/>
      <c r="G17" s="102"/>
      <c r="H17" s="102">
        <v>8.8258700000000001</v>
      </c>
      <c r="I17" s="100">
        <v>8.5166900000000005</v>
      </c>
      <c r="J17" s="99"/>
      <c r="K17" s="100"/>
      <c r="L17" s="99">
        <v>60.21</v>
      </c>
      <c r="M17" s="100"/>
      <c r="N17" s="99"/>
      <c r="O17" s="102"/>
      <c r="P17" s="102"/>
      <c r="Q17" s="102"/>
      <c r="R17" s="102"/>
      <c r="S17" s="102"/>
      <c r="T17" s="102"/>
      <c r="U17" s="100"/>
      <c r="V17" s="99">
        <v>18.14123</v>
      </c>
      <c r="W17" s="102">
        <v>19.191960000000002</v>
      </c>
      <c r="X17" s="102"/>
      <c r="Y17" s="100">
        <v>1.0612699999999999</v>
      </c>
      <c r="Z17" s="101"/>
      <c r="AA17" s="99"/>
      <c r="AB17" s="102"/>
      <c r="AC17" s="100">
        <v>23.060680000000001</v>
      </c>
      <c r="AD17" s="99"/>
      <c r="AE17" s="102"/>
      <c r="AF17" s="102"/>
      <c r="AG17" s="102"/>
      <c r="AH17" s="102">
        <v>12.23925</v>
      </c>
      <c r="AI17" s="102">
        <v>24.4617</v>
      </c>
      <c r="AJ17" s="100">
        <v>10.27692</v>
      </c>
      <c r="AK17" s="101"/>
      <c r="AL17" s="101"/>
      <c r="AM17" s="101"/>
      <c r="AN17" s="99">
        <v>217.12262999999999</v>
      </c>
      <c r="AO17" s="100">
        <v>7.9327300000000003</v>
      </c>
      <c r="AP17" s="99"/>
      <c r="AQ17" s="100"/>
      <c r="AR17" s="101"/>
      <c r="AS17" s="99"/>
      <c r="AT17" s="100"/>
      <c r="AU17" s="101"/>
      <c r="AV17" s="101"/>
      <c r="AW17" s="101"/>
      <c r="AX17" s="99"/>
      <c r="AY17" s="102"/>
      <c r="AZ17" s="100"/>
      <c r="BA17" s="99"/>
      <c r="BB17" s="102"/>
      <c r="BC17" s="102"/>
      <c r="BD17" s="102"/>
      <c r="BE17" s="102"/>
      <c r="BF17" s="102"/>
      <c r="BG17" s="102"/>
      <c r="BH17" s="100"/>
      <c r="BI17" s="101"/>
      <c r="BJ17" s="99">
        <v>25</v>
      </c>
      <c r="BK17" s="102"/>
      <c r="BL17" s="100"/>
      <c r="BM17" s="99">
        <v>167.61232000000001</v>
      </c>
      <c r="BN17" s="102">
        <v>166.56063</v>
      </c>
      <c r="BO17" s="102">
        <v>168.58996999999999</v>
      </c>
      <c r="BP17" s="102"/>
      <c r="BQ17" s="102"/>
      <c r="BR17" s="102"/>
      <c r="BS17" s="102"/>
      <c r="BT17" s="102"/>
      <c r="BU17" s="102"/>
      <c r="BV17" s="102">
        <v>110.49702000000001</v>
      </c>
      <c r="BW17" s="102">
        <v>206.49456000000001</v>
      </c>
      <c r="BX17" s="102">
        <v>206.11548999999999</v>
      </c>
      <c r="BY17" s="102">
        <v>205.99002999999999</v>
      </c>
      <c r="BZ17" s="100"/>
      <c r="CA17" s="99">
        <v>17.41583</v>
      </c>
      <c r="CB17" s="100">
        <v>44.053669999999997</v>
      </c>
      <c r="CC17" s="101"/>
      <c r="CD17" s="99"/>
      <c r="CE17" s="102"/>
      <c r="CF17" s="102"/>
      <c r="CG17" s="102"/>
      <c r="CH17" s="102"/>
      <c r="CI17" s="102">
        <v>118.14735</v>
      </c>
      <c r="CJ17" s="102">
        <v>47.905140000000003</v>
      </c>
      <c r="CK17" s="102">
        <v>53.710120000000003</v>
      </c>
      <c r="CL17" s="102"/>
      <c r="CM17" s="102"/>
      <c r="CN17" s="102"/>
      <c r="CO17" s="100">
        <v>191.19621000000001</v>
      </c>
      <c r="CP17" s="99">
        <v>180.55348000000001</v>
      </c>
      <c r="CQ17" s="102">
        <v>180.52450999999999</v>
      </c>
      <c r="CR17" s="102">
        <v>181.33356000000001</v>
      </c>
      <c r="CS17" s="100">
        <v>181.02912000000001</v>
      </c>
      <c r="CT17" s="99"/>
      <c r="CU17" s="100"/>
      <c r="CV17" s="99"/>
      <c r="CW17" s="102"/>
      <c r="CX17" s="103"/>
      <c r="CY17" s="99"/>
      <c r="CZ17" s="102">
        <v>6539.3743400000003</v>
      </c>
      <c r="DA17" s="102"/>
      <c r="DB17" s="100"/>
      <c r="DC17" s="99"/>
      <c r="DD17" s="102"/>
      <c r="DE17" s="102"/>
      <c r="DF17" s="102"/>
      <c r="DG17" s="102"/>
      <c r="DH17" s="102"/>
      <c r="DI17" s="102"/>
      <c r="DJ17" s="102"/>
      <c r="DK17" s="102"/>
      <c r="DL17" s="102"/>
      <c r="DM17" s="102"/>
      <c r="DN17" s="100"/>
      <c r="DO17" s="104"/>
      <c r="DP17" s="105"/>
      <c r="DQ17" s="105"/>
      <c r="DR17" s="106" t="s">
        <v>1383</v>
      </c>
      <c r="DS17" s="99">
        <v>2863.7699400000001</v>
      </c>
      <c r="DT17" s="102">
        <v>629.72652000000005</v>
      </c>
      <c r="DU17" s="102">
        <v>629.72652000000005</v>
      </c>
      <c r="DV17" s="100"/>
      <c r="DW17" s="101"/>
      <c r="DX17" s="99"/>
      <c r="DY17" s="102"/>
      <c r="DZ17" s="102"/>
      <c r="EA17" s="102"/>
      <c r="EB17" s="102"/>
      <c r="EC17" s="103">
        <v>6449.74</v>
      </c>
      <c r="ED17" s="1"/>
      <c r="EE17" s="101"/>
      <c r="EF17" s="101"/>
      <c r="EG17" s="101"/>
      <c r="EH17" s="101"/>
      <c r="EI17" s="101"/>
      <c r="EJ17" s="101"/>
      <c r="EK17" s="101"/>
      <c r="EL17" s="99"/>
      <c r="EM17" s="100"/>
      <c r="EN17" s="101"/>
      <c r="EO17" s="101"/>
      <c r="EP17" s="101"/>
      <c r="EQ17" s="101"/>
      <c r="ER17" s="101"/>
      <c r="ES17" s="101"/>
      <c r="ET17" s="101"/>
      <c r="EU17" s="101"/>
      <c r="EV17" s="101"/>
      <c r="EW17" s="101"/>
      <c r="EX17" s="101"/>
      <c r="EY17" s="101"/>
      <c r="EZ17" s="101"/>
      <c r="FA17" s="99"/>
      <c r="FB17" s="102"/>
      <c r="FC17" s="102"/>
      <c r="FD17" s="100"/>
      <c r="FE17" s="101"/>
      <c r="FF17" s="101"/>
      <c r="FG17" s="101"/>
      <c r="FH17" s="101"/>
      <c r="FI17" s="101"/>
      <c r="FJ17" s="101"/>
      <c r="FK17" s="101"/>
      <c r="FL17" s="99"/>
      <c r="FM17" s="102"/>
      <c r="FN17" s="102"/>
      <c r="FO17" s="100"/>
      <c r="FP17" s="101"/>
      <c r="FQ17" s="99"/>
      <c r="FR17" s="100"/>
      <c r="FS17" s="99"/>
      <c r="FT17" s="102"/>
      <c r="FU17" s="102"/>
      <c r="FV17" s="102"/>
      <c r="FW17" s="100"/>
      <c r="FX17" s="99"/>
      <c r="FY17" s="100"/>
      <c r="FZ17" s="99"/>
      <c r="GA17" s="102"/>
      <c r="GB17" s="102"/>
      <c r="GC17" s="100"/>
      <c r="GD17" s="101"/>
      <c r="GE17" s="101"/>
      <c r="GF17" s="101"/>
      <c r="GG17" s="99"/>
      <c r="GH17" s="102"/>
      <c r="GI17" s="102"/>
      <c r="GJ17" s="102"/>
      <c r="GK17" s="100"/>
      <c r="GL17" s="101"/>
      <c r="GM17" s="99"/>
      <c r="GN17" s="100"/>
      <c r="GO17" s="1"/>
      <c r="GP17" s="101"/>
      <c r="GQ17" s="99"/>
      <c r="GR17" s="100"/>
      <c r="GS17" s="99"/>
      <c r="GT17" s="100"/>
      <c r="GU17" s="101"/>
      <c r="GV17" s="101"/>
      <c r="GW17" s="101"/>
      <c r="GX17" s="1"/>
      <c r="GY17" s="101"/>
      <c r="GZ17" s="101"/>
      <c r="HA17" s="101"/>
      <c r="HB17" s="101"/>
      <c r="HC17" s="101"/>
      <c r="HD17" s="101"/>
      <c r="HE17" s="99"/>
      <c r="HF17" s="100"/>
      <c r="HG17" s="1"/>
      <c r="HH17" s="99">
        <v>2863.7699400000001</v>
      </c>
      <c r="HI17" s="102">
        <v>2826.4367499999998</v>
      </c>
      <c r="HJ17" s="100">
        <v>1370.6894199999999</v>
      </c>
    </row>
    <row r="18" spans="1:218" x14ac:dyDescent="0.3">
      <c r="A18" s="1"/>
      <c r="B18" s="98" t="s">
        <v>811</v>
      </c>
      <c r="C18" s="99"/>
      <c r="D18" s="100"/>
      <c r="E18" s="101"/>
      <c r="F18" s="99"/>
      <c r="G18" s="102"/>
      <c r="H18" s="102">
        <v>8.8258700000000001</v>
      </c>
      <c r="I18" s="100">
        <v>8.5166900000000005</v>
      </c>
      <c r="J18" s="99"/>
      <c r="K18" s="100"/>
      <c r="L18" s="99">
        <v>60.21</v>
      </c>
      <c r="M18" s="100"/>
      <c r="N18" s="99"/>
      <c r="O18" s="102"/>
      <c r="P18" s="102"/>
      <c r="Q18" s="102"/>
      <c r="R18" s="102"/>
      <c r="S18" s="102"/>
      <c r="T18" s="102"/>
      <c r="U18" s="100"/>
      <c r="V18" s="99">
        <v>18.14123</v>
      </c>
      <c r="W18" s="102">
        <v>19.191960000000002</v>
      </c>
      <c r="X18" s="102"/>
      <c r="Y18" s="100">
        <v>1.0612699999999999</v>
      </c>
      <c r="Z18" s="101"/>
      <c r="AA18" s="99"/>
      <c r="AB18" s="102"/>
      <c r="AC18" s="100">
        <v>23.060680000000001</v>
      </c>
      <c r="AD18" s="99"/>
      <c r="AE18" s="102"/>
      <c r="AF18" s="102"/>
      <c r="AG18" s="102"/>
      <c r="AH18" s="102">
        <v>12.23925</v>
      </c>
      <c r="AI18" s="102">
        <v>24.4617</v>
      </c>
      <c r="AJ18" s="100">
        <v>10.27692</v>
      </c>
      <c r="AK18" s="101"/>
      <c r="AL18" s="101"/>
      <c r="AM18" s="101"/>
      <c r="AN18" s="99">
        <v>217.12262999999999</v>
      </c>
      <c r="AO18" s="100">
        <v>7.9327300000000003</v>
      </c>
      <c r="AP18" s="99"/>
      <c r="AQ18" s="100"/>
      <c r="AR18" s="101"/>
      <c r="AS18" s="99"/>
      <c r="AT18" s="100"/>
      <c r="AU18" s="101"/>
      <c r="AV18" s="101"/>
      <c r="AW18" s="101"/>
      <c r="AX18" s="99"/>
      <c r="AY18" s="102"/>
      <c r="AZ18" s="100"/>
      <c r="BA18" s="99"/>
      <c r="BB18" s="102"/>
      <c r="BC18" s="102"/>
      <c r="BD18" s="102"/>
      <c r="BE18" s="102"/>
      <c r="BF18" s="102"/>
      <c r="BG18" s="102"/>
      <c r="BH18" s="100"/>
      <c r="BI18" s="101"/>
      <c r="BJ18" s="99"/>
      <c r="BK18" s="102"/>
      <c r="BL18" s="100">
        <v>49.626899999999999</v>
      </c>
      <c r="BM18" s="99">
        <v>167.61232000000001</v>
      </c>
      <c r="BN18" s="102">
        <v>166.56063</v>
      </c>
      <c r="BO18" s="102">
        <v>168.58996999999999</v>
      </c>
      <c r="BP18" s="102"/>
      <c r="BQ18" s="102"/>
      <c r="BR18" s="102"/>
      <c r="BS18" s="102"/>
      <c r="BT18" s="102"/>
      <c r="BU18" s="102"/>
      <c r="BV18" s="102">
        <v>110.49702000000001</v>
      </c>
      <c r="BW18" s="102">
        <v>206.49456000000001</v>
      </c>
      <c r="BX18" s="102">
        <v>206.11548999999999</v>
      </c>
      <c r="BY18" s="102">
        <v>205.99002999999999</v>
      </c>
      <c r="BZ18" s="100"/>
      <c r="CA18" s="99">
        <v>17.41583</v>
      </c>
      <c r="CB18" s="100">
        <v>44.053669999999997</v>
      </c>
      <c r="CC18" s="101"/>
      <c r="CD18" s="99"/>
      <c r="CE18" s="102"/>
      <c r="CF18" s="102"/>
      <c r="CG18" s="102"/>
      <c r="CH18" s="102"/>
      <c r="CI18" s="102">
        <v>118.14735</v>
      </c>
      <c r="CJ18" s="102">
        <v>47.905140000000003</v>
      </c>
      <c r="CK18" s="102">
        <v>53.710120000000003</v>
      </c>
      <c r="CL18" s="102"/>
      <c r="CM18" s="102"/>
      <c r="CN18" s="102"/>
      <c r="CO18" s="100">
        <v>191.19621000000001</v>
      </c>
      <c r="CP18" s="99">
        <v>180.55348000000001</v>
      </c>
      <c r="CQ18" s="102">
        <v>180.52450999999999</v>
      </c>
      <c r="CR18" s="102">
        <v>181.33356000000001</v>
      </c>
      <c r="CS18" s="100">
        <v>181.02912000000001</v>
      </c>
      <c r="CT18" s="99"/>
      <c r="CU18" s="100"/>
      <c r="CV18" s="99"/>
      <c r="CW18" s="102"/>
      <c r="CX18" s="103"/>
      <c r="CY18" s="99"/>
      <c r="CZ18" s="102">
        <v>6730.2007400000002</v>
      </c>
      <c r="DA18" s="102"/>
      <c r="DB18" s="100"/>
      <c r="DC18" s="99"/>
      <c r="DD18" s="102"/>
      <c r="DE18" s="102"/>
      <c r="DF18" s="102"/>
      <c r="DG18" s="102"/>
      <c r="DH18" s="102"/>
      <c r="DI18" s="102"/>
      <c r="DJ18" s="102"/>
      <c r="DK18" s="102"/>
      <c r="DL18" s="102"/>
      <c r="DM18" s="102"/>
      <c r="DN18" s="100"/>
      <c r="DO18" s="104"/>
      <c r="DP18" s="105"/>
      <c r="DQ18" s="105"/>
      <c r="DR18" s="106" t="s">
        <v>1383</v>
      </c>
      <c r="DS18" s="99">
        <v>2888.3968399999999</v>
      </c>
      <c r="DT18" s="102">
        <v>654.35342000000003</v>
      </c>
      <c r="DU18" s="102">
        <v>654.35342000000003</v>
      </c>
      <c r="DV18" s="100"/>
      <c r="DW18" s="101"/>
      <c r="DX18" s="99"/>
      <c r="DY18" s="102"/>
      <c r="DZ18" s="102"/>
      <c r="EA18" s="102"/>
      <c r="EB18" s="102"/>
      <c r="EC18" s="103">
        <v>6640.21</v>
      </c>
      <c r="ED18" s="1"/>
      <c r="EE18" s="101"/>
      <c r="EF18" s="101"/>
      <c r="EG18" s="101"/>
      <c r="EH18" s="101"/>
      <c r="EI18" s="101"/>
      <c r="EJ18" s="101"/>
      <c r="EK18" s="101"/>
      <c r="EL18" s="99"/>
      <c r="EM18" s="100"/>
      <c r="EN18" s="101"/>
      <c r="EO18" s="101"/>
      <c r="EP18" s="101"/>
      <c r="EQ18" s="101"/>
      <c r="ER18" s="101"/>
      <c r="ES18" s="101"/>
      <c r="ET18" s="101"/>
      <c r="EU18" s="101"/>
      <c r="EV18" s="101"/>
      <c r="EW18" s="101"/>
      <c r="EX18" s="101"/>
      <c r="EY18" s="101"/>
      <c r="EZ18" s="101"/>
      <c r="FA18" s="99"/>
      <c r="FB18" s="102"/>
      <c r="FC18" s="102"/>
      <c r="FD18" s="100"/>
      <c r="FE18" s="101"/>
      <c r="FF18" s="101"/>
      <c r="FG18" s="101"/>
      <c r="FH18" s="101"/>
      <c r="FI18" s="101"/>
      <c r="FJ18" s="101"/>
      <c r="FK18" s="101"/>
      <c r="FL18" s="99"/>
      <c r="FM18" s="102"/>
      <c r="FN18" s="102"/>
      <c r="FO18" s="100"/>
      <c r="FP18" s="101"/>
      <c r="FQ18" s="99"/>
      <c r="FR18" s="100"/>
      <c r="FS18" s="99"/>
      <c r="FT18" s="102"/>
      <c r="FU18" s="102"/>
      <c r="FV18" s="102"/>
      <c r="FW18" s="100"/>
      <c r="FX18" s="99"/>
      <c r="FY18" s="100"/>
      <c r="FZ18" s="99"/>
      <c r="GA18" s="102"/>
      <c r="GB18" s="102"/>
      <c r="GC18" s="100"/>
      <c r="GD18" s="101"/>
      <c r="GE18" s="101"/>
      <c r="GF18" s="101"/>
      <c r="GG18" s="99"/>
      <c r="GH18" s="102"/>
      <c r="GI18" s="102"/>
      <c r="GJ18" s="102"/>
      <c r="GK18" s="100"/>
      <c r="GL18" s="101"/>
      <c r="GM18" s="99"/>
      <c r="GN18" s="100"/>
      <c r="GO18" s="1"/>
      <c r="GP18" s="101"/>
      <c r="GQ18" s="99"/>
      <c r="GR18" s="100"/>
      <c r="GS18" s="99"/>
      <c r="GT18" s="100"/>
      <c r="GU18" s="101"/>
      <c r="GV18" s="101"/>
      <c r="GW18" s="101"/>
      <c r="GX18" s="1"/>
      <c r="GY18" s="101"/>
      <c r="GZ18" s="101"/>
      <c r="HA18" s="101"/>
      <c r="HB18" s="101"/>
      <c r="HC18" s="101"/>
      <c r="HD18" s="101"/>
      <c r="HE18" s="99"/>
      <c r="HF18" s="100"/>
      <c r="HG18" s="1"/>
      <c r="HH18" s="99">
        <v>2888.3968399999999</v>
      </c>
      <c r="HI18" s="102">
        <v>2851.0636500000001</v>
      </c>
      <c r="HJ18" s="100">
        <v>1370.6894199999999</v>
      </c>
    </row>
    <row r="19" spans="1:218" x14ac:dyDescent="0.3">
      <c r="A19" s="1"/>
      <c r="B19" s="98" t="s">
        <v>812</v>
      </c>
      <c r="C19" s="99"/>
      <c r="D19" s="100"/>
      <c r="E19" s="101"/>
      <c r="F19" s="99"/>
      <c r="G19" s="102"/>
      <c r="H19" s="102">
        <v>8.8258700000000001</v>
      </c>
      <c r="I19" s="100">
        <v>8.5166900000000005</v>
      </c>
      <c r="J19" s="99"/>
      <c r="K19" s="100"/>
      <c r="L19" s="99">
        <v>60.21</v>
      </c>
      <c r="M19" s="100"/>
      <c r="N19" s="99"/>
      <c r="O19" s="102"/>
      <c r="P19" s="102"/>
      <c r="Q19" s="102"/>
      <c r="R19" s="102"/>
      <c r="S19" s="102"/>
      <c r="T19" s="102"/>
      <c r="U19" s="100"/>
      <c r="V19" s="99">
        <v>18.14123</v>
      </c>
      <c r="W19" s="102">
        <v>19.191960000000002</v>
      </c>
      <c r="X19" s="102"/>
      <c r="Y19" s="100">
        <v>1.0612699999999999</v>
      </c>
      <c r="Z19" s="101"/>
      <c r="AA19" s="99"/>
      <c r="AB19" s="102"/>
      <c r="AC19" s="100">
        <v>23.060680000000001</v>
      </c>
      <c r="AD19" s="99"/>
      <c r="AE19" s="102"/>
      <c r="AF19" s="102"/>
      <c r="AG19" s="102"/>
      <c r="AH19" s="102">
        <v>12.23925</v>
      </c>
      <c r="AI19" s="102">
        <v>24.4617</v>
      </c>
      <c r="AJ19" s="100">
        <v>10.27692</v>
      </c>
      <c r="AK19" s="101"/>
      <c r="AL19" s="101"/>
      <c r="AM19" s="101"/>
      <c r="AN19" s="99">
        <v>217.12262999999999</v>
      </c>
      <c r="AO19" s="100">
        <v>7.9327300000000003</v>
      </c>
      <c r="AP19" s="99"/>
      <c r="AQ19" s="100"/>
      <c r="AR19" s="101"/>
      <c r="AS19" s="99"/>
      <c r="AT19" s="100"/>
      <c r="AU19" s="101"/>
      <c r="AV19" s="101"/>
      <c r="AW19" s="101"/>
      <c r="AX19" s="99"/>
      <c r="AY19" s="102"/>
      <c r="AZ19" s="100"/>
      <c r="BA19" s="99"/>
      <c r="BB19" s="102"/>
      <c r="BC19" s="102"/>
      <c r="BD19" s="102"/>
      <c r="BE19" s="102"/>
      <c r="BF19" s="102"/>
      <c r="BG19" s="102"/>
      <c r="BH19" s="100"/>
      <c r="BI19" s="101"/>
      <c r="BJ19" s="99"/>
      <c r="BK19" s="102"/>
      <c r="BL19" s="100">
        <v>49.626899999999999</v>
      </c>
      <c r="BM19" s="99">
        <v>167.61232000000001</v>
      </c>
      <c r="BN19" s="102">
        <v>166.56063</v>
      </c>
      <c r="BO19" s="102">
        <v>168.58996999999999</v>
      </c>
      <c r="BP19" s="102"/>
      <c r="BQ19" s="102"/>
      <c r="BR19" s="102"/>
      <c r="BS19" s="102"/>
      <c r="BT19" s="102"/>
      <c r="BU19" s="102"/>
      <c r="BV19" s="102">
        <v>110.49702000000001</v>
      </c>
      <c r="BW19" s="102">
        <v>206.49456000000001</v>
      </c>
      <c r="BX19" s="102">
        <v>206.11548999999999</v>
      </c>
      <c r="BY19" s="102">
        <v>205.99002999999999</v>
      </c>
      <c r="BZ19" s="100"/>
      <c r="CA19" s="99">
        <v>17.41583</v>
      </c>
      <c r="CB19" s="100">
        <v>44.053669999999997</v>
      </c>
      <c r="CC19" s="101"/>
      <c r="CD19" s="99"/>
      <c r="CE19" s="102"/>
      <c r="CF19" s="102"/>
      <c r="CG19" s="102"/>
      <c r="CH19" s="102"/>
      <c r="CI19" s="102">
        <v>118.14735</v>
      </c>
      <c r="CJ19" s="102">
        <v>47.905140000000003</v>
      </c>
      <c r="CK19" s="102">
        <v>53.710120000000003</v>
      </c>
      <c r="CL19" s="102"/>
      <c r="CM19" s="102"/>
      <c r="CN19" s="102"/>
      <c r="CO19" s="100">
        <v>191.19621000000001</v>
      </c>
      <c r="CP19" s="99">
        <v>180.55348000000001</v>
      </c>
      <c r="CQ19" s="102">
        <v>180.52450999999999</v>
      </c>
      <c r="CR19" s="102">
        <v>181.33356000000001</v>
      </c>
      <c r="CS19" s="100">
        <v>181.02912000000001</v>
      </c>
      <c r="CT19" s="99"/>
      <c r="CU19" s="100"/>
      <c r="CV19" s="99"/>
      <c r="CW19" s="102"/>
      <c r="CX19" s="103"/>
      <c r="CY19" s="99"/>
      <c r="CZ19" s="102">
        <v>6811.0826299999999</v>
      </c>
      <c r="DA19" s="102"/>
      <c r="DB19" s="100"/>
      <c r="DC19" s="99"/>
      <c r="DD19" s="102"/>
      <c r="DE19" s="102"/>
      <c r="DF19" s="102"/>
      <c r="DG19" s="102"/>
      <c r="DH19" s="102"/>
      <c r="DI19" s="102"/>
      <c r="DJ19" s="102"/>
      <c r="DK19" s="102"/>
      <c r="DL19" s="102"/>
      <c r="DM19" s="102"/>
      <c r="DN19" s="100"/>
      <c r="DO19" s="104"/>
      <c r="DP19" s="105"/>
      <c r="DQ19" s="105"/>
      <c r="DR19" s="106" t="s">
        <v>1383</v>
      </c>
      <c r="DS19" s="99">
        <v>2888.3968399999999</v>
      </c>
      <c r="DT19" s="102">
        <v>654.35342000000003</v>
      </c>
      <c r="DU19" s="102">
        <v>654.35342000000003</v>
      </c>
      <c r="DV19" s="100"/>
      <c r="DW19" s="101"/>
      <c r="DX19" s="99"/>
      <c r="DY19" s="102"/>
      <c r="DZ19" s="102"/>
      <c r="EA19" s="102"/>
      <c r="EB19" s="102"/>
      <c r="EC19" s="103">
        <v>6720.76</v>
      </c>
      <c r="ED19" s="1"/>
      <c r="EE19" s="101"/>
      <c r="EF19" s="101"/>
      <c r="EG19" s="101"/>
      <c r="EH19" s="101"/>
      <c r="EI19" s="101"/>
      <c r="EJ19" s="101"/>
      <c r="EK19" s="101"/>
      <c r="EL19" s="99"/>
      <c r="EM19" s="100"/>
      <c r="EN19" s="101"/>
      <c r="EO19" s="101"/>
      <c r="EP19" s="101"/>
      <c r="EQ19" s="101"/>
      <c r="ER19" s="101"/>
      <c r="ES19" s="101"/>
      <c r="ET19" s="101"/>
      <c r="EU19" s="101"/>
      <c r="EV19" s="101"/>
      <c r="EW19" s="101"/>
      <c r="EX19" s="101"/>
      <c r="EY19" s="101"/>
      <c r="EZ19" s="101"/>
      <c r="FA19" s="99"/>
      <c r="FB19" s="102"/>
      <c r="FC19" s="102"/>
      <c r="FD19" s="100"/>
      <c r="FE19" s="101"/>
      <c r="FF19" s="101"/>
      <c r="FG19" s="101"/>
      <c r="FH19" s="101"/>
      <c r="FI19" s="101"/>
      <c r="FJ19" s="101"/>
      <c r="FK19" s="101"/>
      <c r="FL19" s="99"/>
      <c r="FM19" s="102"/>
      <c r="FN19" s="102"/>
      <c r="FO19" s="100"/>
      <c r="FP19" s="101"/>
      <c r="FQ19" s="99"/>
      <c r="FR19" s="100"/>
      <c r="FS19" s="99"/>
      <c r="FT19" s="102"/>
      <c r="FU19" s="102"/>
      <c r="FV19" s="102"/>
      <c r="FW19" s="100"/>
      <c r="FX19" s="99"/>
      <c r="FY19" s="100"/>
      <c r="FZ19" s="99"/>
      <c r="GA19" s="102"/>
      <c r="GB19" s="102"/>
      <c r="GC19" s="100"/>
      <c r="GD19" s="101"/>
      <c r="GE19" s="101"/>
      <c r="GF19" s="101"/>
      <c r="GG19" s="99"/>
      <c r="GH19" s="102"/>
      <c r="GI19" s="102"/>
      <c r="GJ19" s="102"/>
      <c r="GK19" s="100"/>
      <c r="GL19" s="101"/>
      <c r="GM19" s="99"/>
      <c r="GN19" s="100"/>
      <c r="GO19" s="1"/>
      <c r="GP19" s="101"/>
      <c r="GQ19" s="99"/>
      <c r="GR19" s="100"/>
      <c r="GS19" s="99"/>
      <c r="GT19" s="100"/>
      <c r="GU19" s="101"/>
      <c r="GV19" s="101"/>
      <c r="GW19" s="101"/>
      <c r="GX19" s="1"/>
      <c r="GY19" s="101"/>
      <c r="GZ19" s="101"/>
      <c r="HA19" s="101"/>
      <c r="HB19" s="101"/>
      <c r="HC19" s="101"/>
      <c r="HD19" s="101"/>
      <c r="HE19" s="99"/>
      <c r="HF19" s="100"/>
      <c r="HG19" s="1"/>
      <c r="HH19" s="99">
        <v>2888.3968399999999</v>
      </c>
      <c r="HI19" s="102">
        <v>2851.0636500000001</v>
      </c>
      <c r="HJ19" s="100">
        <v>1370.6894199999999</v>
      </c>
    </row>
    <row r="20" spans="1:218" x14ac:dyDescent="0.3">
      <c r="A20" s="1"/>
      <c r="B20" s="98" t="s">
        <v>813</v>
      </c>
      <c r="C20" s="99"/>
      <c r="D20" s="100"/>
      <c r="E20" s="101"/>
      <c r="F20" s="99"/>
      <c r="G20" s="102"/>
      <c r="H20" s="102">
        <v>8.8258700000000001</v>
      </c>
      <c r="I20" s="100">
        <v>8.5166900000000005</v>
      </c>
      <c r="J20" s="99"/>
      <c r="K20" s="100"/>
      <c r="L20" s="99">
        <v>60.21</v>
      </c>
      <c r="M20" s="100"/>
      <c r="N20" s="99"/>
      <c r="O20" s="102"/>
      <c r="P20" s="102"/>
      <c r="Q20" s="102"/>
      <c r="R20" s="102"/>
      <c r="S20" s="102"/>
      <c r="T20" s="102"/>
      <c r="U20" s="100"/>
      <c r="V20" s="99">
        <v>18.14123</v>
      </c>
      <c r="W20" s="102">
        <v>19.191960000000002</v>
      </c>
      <c r="X20" s="102"/>
      <c r="Y20" s="100">
        <v>1.0612699999999999</v>
      </c>
      <c r="Z20" s="101"/>
      <c r="AA20" s="99"/>
      <c r="AB20" s="102"/>
      <c r="AC20" s="100">
        <v>23.060680000000001</v>
      </c>
      <c r="AD20" s="99"/>
      <c r="AE20" s="102"/>
      <c r="AF20" s="102"/>
      <c r="AG20" s="102"/>
      <c r="AH20" s="102">
        <v>12.23925</v>
      </c>
      <c r="AI20" s="102">
        <v>24.4617</v>
      </c>
      <c r="AJ20" s="100">
        <v>10.27692</v>
      </c>
      <c r="AK20" s="101"/>
      <c r="AL20" s="101"/>
      <c r="AM20" s="101"/>
      <c r="AN20" s="99">
        <v>217.12262999999999</v>
      </c>
      <c r="AO20" s="100">
        <v>7.9327300000000003</v>
      </c>
      <c r="AP20" s="99"/>
      <c r="AQ20" s="100"/>
      <c r="AR20" s="101"/>
      <c r="AS20" s="99"/>
      <c r="AT20" s="100"/>
      <c r="AU20" s="101"/>
      <c r="AV20" s="101"/>
      <c r="AW20" s="101"/>
      <c r="AX20" s="99"/>
      <c r="AY20" s="102"/>
      <c r="AZ20" s="100"/>
      <c r="BA20" s="99"/>
      <c r="BB20" s="102"/>
      <c r="BC20" s="102"/>
      <c r="BD20" s="102"/>
      <c r="BE20" s="102"/>
      <c r="BF20" s="102"/>
      <c r="BG20" s="102"/>
      <c r="BH20" s="100"/>
      <c r="BI20" s="101"/>
      <c r="BJ20" s="99"/>
      <c r="BK20" s="102"/>
      <c r="BL20" s="100">
        <v>49.626899999999999</v>
      </c>
      <c r="BM20" s="99">
        <v>167.61232000000001</v>
      </c>
      <c r="BN20" s="102">
        <v>166.56063</v>
      </c>
      <c r="BO20" s="102">
        <v>168.58996999999999</v>
      </c>
      <c r="BP20" s="102"/>
      <c r="BQ20" s="102"/>
      <c r="BR20" s="102"/>
      <c r="BS20" s="102"/>
      <c r="BT20" s="102"/>
      <c r="BU20" s="102"/>
      <c r="BV20" s="102">
        <v>110.49702000000001</v>
      </c>
      <c r="BW20" s="102">
        <v>206.49456000000001</v>
      </c>
      <c r="BX20" s="102">
        <v>206.11548999999999</v>
      </c>
      <c r="BY20" s="102">
        <v>205.99002999999999</v>
      </c>
      <c r="BZ20" s="100"/>
      <c r="CA20" s="99">
        <v>17.41583</v>
      </c>
      <c r="CB20" s="100">
        <v>44.053669999999997</v>
      </c>
      <c r="CC20" s="101"/>
      <c r="CD20" s="99"/>
      <c r="CE20" s="102"/>
      <c r="CF20" s="102"/>
      <c r="CG20" s="102"/>
      <c r="CH20" s="102"/>
      <c r="CI20" s="102">
        <v>118.14735</v>
      </c>
      <c r="CJ20" s="102">
        <v>47.905140000000003</v>
      </c>
      <c r="CK20" s="102">
        <v>53.710120000000003</v>
      </c>
      <c r="CL20" s="102"/>
      <c r="CM20" s="102"/>
      <c r="CN20" s="102"/>
      <c r="CO20" s="100">
        <v>191.19621000000001</v>
      </c>
      <c r="CP20" s="99">
        <v>180.55348000000001</v>
      </c>
      <c r="CQ20" s="102">
        <v>180.52450999999999</v>
      </c>
      <c r="CR20" s="102">
        <v>181.33356000000001</v>
      </c>
      <c r="CS20" s="100">
        <v>181.02912000000001</v>
      </c>
      <c r="CT20" s="99"/>
      <c r="CU20" s="100"/>
      <c r="CV20" s="99"/>
      <c r="CW20" s="102"/>
      <c r="CX20" s="103"/>
      <c r="CY20" s="99"/>
      <c r="CZ20" s="102">
        <v>6823.1493499999997</v>
      </c>
      <c r="DA20" s="102"/>
      <c r="DB20" s="100"/>
      <c r="DC20" s="99"/>
      <c r="DD20" s="102"/>
      <c r="DE20" s="102"/>
      <c r="DF20" s="102"/>
      <c r="DG20" s="102"/>
      <c r="DH20" s="102"/>
      <c r="DI20" s="102"/>
      <c r="DJ20" s="102"/>
      <c r="DK20" s="102"/>
      <c r="DL20" s="102"/>
      <c r="DM20" s="102"/>
      <c r="DN20" s="100"/>
      <c r="DO20" s="104"/>
      <c r="DP20" s="105"/>
      <c r="DQ20" s="105"/>
      <c r="DR20" s="106" t="s">
        <v>1383</v>
      </c>
      <c r="DS20" s="99">
        <v>2888.3968399999999</v>
      </c>
      <c r="DT20" s="102">
        <v>654.35342000000003</v>
      </c>
      <c r="DU20" s="102">
        <v>654.35342000000003</v>
      </c>
      <c r="DV20" s="100"/>
      <c r="DW20" s="101"/>
      <c r="DX20" s="99"/>
      <c r="DY20" s="102"/>
      <c r="DZ20" s="102"/>
      <c r="EA20" s="102"/>
      <c r="EB20" s="102"/>
      <c r="EC20" s="103">
        <v>6732.8</v>
      </c>
      <c r="ED20" s="1"/>
      <c r="EE20" s="101"/>
      <c r="EF20" s="101"/>
      <c r="EG20" s="101"/>
      <c r="EH20" s="101"/>
      <c r="EI20" s="101"/>
      <c r="EJ20" s="101"/>
      <c r="EK20" s="101"/>
      <c r="EL20" s="99"/>
      <c r="EM20" s="100"/>
      <c r="EN20" s="101"/>
      <c r="EO20" s="101"/>
      <c r="EP20" s="101"/>
      <c r="EQ20" s="101"/>
      <c r="ER20" s="101"/>
      <c r="ES20" s="101"/>
      <c r="ET20" s="101"/>
      <c r="EU20" s="101"/>
      <c r="EV20" s="101"/>
      <c r="EW20" s="101"/>
      <c r="EX20" s="101"/>
      <c r="EY20" s="101"/>
      <c r="EZ20" s="101"/>
      <c r="FA20" s="99"/>
      <c r="FB20" s="102"/>
      <c r="FC20" s="102"/>
      <c r="FD20" s="100"/>
      <c r="FE20" s="101"/>
      <c r="FF20" s="101"/>
      <c r="FG20" s="101"/>
      <c r="FH20" s="101"/>
      <c r="FI20" s="101"/>
      <c r="FJ20" s="101"/>
      <c r="FK20" s="101"/>
      <c r="FL20" s="99"/>
      <c r="FM20" s="102"/>
      <c r="FN20" s="102"/>
      <c r="FO20" s="100"/>
      <c r="FP20" s="101"/>
      <c r="FQ20" s="99"/>
      <c r="FR20" s="100"/>
      <c r="FS20" s="99"/>
      <c r="FT20" s="102"/>
      <c r="FU20" s="102"/>
      <c r="FV20" s="102"/>
      <c r="FW20" s="100"/>
      <c r="FX20" s="99"/>
      <c r="FY20" s="100"/>
      <c r="FZ20" s="99"/>
      <c r="GA20" s="102"/>
      <c r="GB20" s="102"/>
      <c r="GC20" s="100"/>
      <c r="GD20" s="101"/>
      <c r="GE20" s="101"/>
      <c r="GF20" s="101"/>
      <c r="GG20" s="99"/>
      <c r="GH20" s="102"/>
      <c r="GI20" s="102"/>
      <c r="GJ20" s="102"/>
      <c r="GK20" s="100"/>
      <c r="GL20" s="101"/>
      <c r="GM20" s="99"/>
      <c r="GN20" s="100"/>
      <c r="GO20" s="1"/>
      <c r="GP20" s="101"/>
      <c r="GQ20" s="99"/>
      <c r="GR20" s="100"/>
      <c r="GS20" s="99"/>
      <c r="GT20" s="100"/>
      <c r="GU20" s="101"/>
      <c r="GV20" s="101"/>
      <c r="GW20" s="101"/>
      <c r="GX20" s="1"/>
      <c r="GY20" s="101"/>
      <c r="GZ20" s="101"/>
      <c r="HA20" s="101"/>
      <c r="HB20" s="101"/>
      <c r="HC20" s="101"/>
      <c r="HD20" s="101"/>
      <c r="HE20" s="99"/>
      <c r="HF20" s="100"/>
      <c r="HG20" s="1"/>
      <c r="HH20" s="99">
        <v>2888.3968399999999</v>
      </c>
      <c r="HI20" s="102">
        <v>2851.0636500000001</v>
      </c>
      <c r="HJ20" s="100">
        <v>1370.6894199999999</v>
      </c>
    </row>
    <row r="21" spans="1:218" x14ac:dyDescent="0.3">
      <c r="A21" s="1"/>
      <c r="B21" s="98" t="s">
        <v>814</v>
      </c>
      <c r="C21" s="99"/>
      <c r="D21" s="100"/>
      <c r="E21" s="101"/>
      <c r="F21" s="99"/>
      <c r="G21" s="102"/>
      <c r="H21" s="102">
        <v>8.8258700000000001</v>
      </c>
      <c r="I21" s="100">
        <v>8.5166900000000005</v>
      </c>
      <c r="J21" s="99"/>
      <c r="K21" s="100"/>
      <c r="L21" s="99">
        <v>60.21</v>
      </c>
      <c r="M21" s="100"/>
      <c r="N21" s="99"/>
      <c r="O21" s="102"/>
      <c r="P21" s="102"/>
      <c r="Q21" s="102"/>
      <c r="R21" s="102"/>
      <c r="S21" s="102"/>
      <c r="T21" s="102"/>
      <c r="U21" s="100"/>
      <c r="V21" s="99">
        <v>18.14123</v>
      </c>
      <c r="W21" s="102">
        <v>19.191960000000002</v>
      </c>
      <c r="X21" s="102"/>
      <c r="Y21" s="100">
        <v>1.0612699999999999</v>
      </c>
      <c r="Z21" s="101"/>
      <c r="AA21" s="99"/>
      <c r="AB21" s="102"/>
      <c r="AC21" s="100">
        <v>23.060680000000001</v>
      </c>
      <c r="AD21" s="99"/>
      <c r="AE21" s="102"/>
      <c r="AF21" s="102"/>
      <c r="AG21" s="102"/>
      <c r="AH21" s="102">
        <v>12.23925</v>
      </c>
      <c r="AI21" s="102">
        <v>24.4617</v>
      </c>
      <c r="AJ21" s="100">
        <v>10.27692</v>
      </c>
      <c r="AK21" s="101"/>
      <c r="AL21" s="101"/>
      <c r="AM21" s="101"/>
      <c r="AN21" s="99">
        <v>217.12262999999999</v>
      </c>
      <c r="AO21" s="100">
        <v>7.9327300000000003</v>
      </c>
      <c r="AP21" s="99"/>
      <c r="AQ21" s="100"/>
      <c r="AR21" s="101"/>
      <c r="AS21" s="99"/>
      <c r="AT21" s="100"/>
      <c r="AU21" s="101"/>
      <c r="AV21" s="101"/>
      <c r="AW21" s="101"/>
      <c r="AX21" s="99"/>
      <c r="AY21" s="102"/>
      <c r="AZ21" s="100"/>
      <c r="BA21" s="99"/>
      <c r="BB21" s="102"/>
      <c r="BC21" s="102"/>
      <c r="BD21" s="102"/>
      <c r="BE21" s="102"/>
      <c r="BF21" s="102"/>
      <c r="BG21" s="102"/>
      <c r="BH21" s="100"/>
      <c r="BI21" s="101"/>
      <c r="BJ21" s="99"/>
      <c r="BK21" s="102"/>
      <c r="BL21" s="100">
        <v>49.626899999999999</v>
      </c>
      <c r="BM21" s="99">
        <v>167.61232000000001</v>
      </c>
      <c r="BN21" s="102">
        <v>166.56063</v>
      </c>
      <c r="BO21" s="102">
        <v>168.58996999999999</v>
      </c>
      <c r="BP21" s="102"/>
      <c r="BQ21" s="102"/>
      <c r="BR21" s="102"/>
      <c r="BS21" s="102"/>
      <c r="BT21" s="102"/>
      <c r="BU21" s="102"/>
      <c r="BV21" s="102">
        <v>110.49702000000001</v>
      </c>
      <c r="BW21" s="102">
        <v>206.49456000000001</v>
      </c>
      <c r="BX21" s="102">
        <v>206.11548999999999</v>
      </c>
      <c r="BY21" s="102">
        <v>205.99002999999999</v>
      </c>
      <c r="BZ21" s="100"/>
      <c r="CA21" s="99">
        <v>17.41583</v>
      </c>
      <c r="CB21" s="100">
        <v>44.053669999999997</v>
      </c>
      <c r="CC21" s="101"/>
      <c r="CD21" s="99"/>
      <c r="CE21" s="102"/>
      <c r="CF21" s="102"/>
      <c r="CG21" s="102"/>
      <c r="CH21" s="102"/>
      <c r="CI21" s="102">
        <v>118.14735</v>
      </c>
      <c r="CJ21" s="102">
        <v>47.905140000000003</v>
      </c>
      <c r="CK21" s="102">
        <v>53.710120000000003</v>
      </c>
      <c r="CL21" s="102"/>
      <c r="CM21" s="102"/>
      <c r="CN21" s="102"/>
      <c r="CO21" s="100">
        <v>191.19621000000001</v>
      </c>
      <c r="CP21" s="99">
        <v>180.55348000000001</v>
      </c>
      <c r="CQ21" s="102">
        <v>180.52450999999999</v>
      </c>
      <c r="CR21" s="102">
        <v>181.33356000000001</v>
      </c>
      <c r="CS21" s="100">
        <v>181.02912000000001</v>
      </c>
      <c r="CT21" s="99"/>
      <c r="CU21" s="100"/>
      <c r="CV21" s="99"/>
      <c r="CW21" s="102"/>
      <c r="CX21" s="103"/>
      <c r="CY21" s="99"/>
      <c r="CZ21" s="102">
        <v>6917.2118200000004</v>
      </c>
      <c r="DA21" s="102"/>
      <c r="DB21" s="100"/>
      <c r="DC21" s="99"/>
      <c r="DD21" s="102"/>
      <c r="DE21" s="102"/>
      <c r="DF21" s="102"/>
      <c r="DG21" s="102"/>
      <c r="DH21" s="102"/>
      <c r="DI21" s="102"/>
      <c r="DJ21" s="102"/>
      <c r="DK21" s="102"/>
      <c r="DL21" s="102"/>
      <c r="DM21" s="102"/>
      <c r="DN21" s="100"/>
      <c r="DO21" s="104"/>
      <c r="DP21" s="105"/>
      <c r="DQ21" s="105"/>
      <c r="DR21" s="106" t="s">
        <v>1383</v>
      </c>
      <c r="DS21" s="99">
        <v>2888.3968399999999</v>
      </c>
      <c r="DT21" s="102">
        <v>654.35342000000003</v>
      </c>
      <c r="DU21" s="102">
        <v>654.35342000000003</v>
      </c>
      <c r="DV21" s="100"/>
      <c r="DW21" s="101"/>
      <c r="DX21" s="99"/>
      <c r="DY21" s="102"/>
      <c r="DZ21" s="102"/>
      <c r="EA21" s="102"/>
      <c r="EB21" s="102"/>
      <c r="EC21" s="103">
        <v>6827.1</v>
      </c>
      <c r="ED21" s="1"/>
      <c r="EE21" s="101"/>
      <c r="EF21" s="101"/>
      <c r="EG21" s="101"/>
      <c r="EH21" s="101"/>
      <c r="EI21" s="101"/>
      <c r="EJ21" s="101"/>
      <c r="EK21" s="101"/>
      <c r="EL21" s="99"/>
      <c r="EM21" s="100"/>
      <c r="EN21" s="101"/>
      <c r="EO21" s="101"/>
      <c r="EP21" s="101"/>
      <c r="EQ21" s="101"/>
      <c r="ER21" s="101"/>
      <c r="ES21" s="101"/>
      <c r="ET21" s="101"/>
      <c r="EU21" s="101"/>
      <c r="EV21" s="101"/>
      <c r="EW21" s="101"/>
      <c r="EX21" s="101"/>
      <c r="EY21" s="101"/>
      <c r="EZ21" s="101"/>
      <c r="FA21" s="99"/>
      <c r="FB21" s="102"/>
      <c r="FC21" s="102"/>
      <c r="FD21" s="100"/>
      <c r="FE21" s="101"/>
      <c r="FF21" s="101"/>
      <c r="FG21" s="101"/>
      <c r="FH21" s="101"/>
      <c r="FI21" s="101"/>
      <c r="FJ21" s="101"/>
      <c r="FK21" s="101"/>
      <c r="FL21" s="99"/>
      <c r="FM21" s="102"/>
      <c r="FN21" s="102"/>
      <c r="FO21" s="100"/>
      <c r="FP21" s="101"/>
      <c r="FQ21" s="99"/>
      <c r="FR21" s="100"/>
      <c r="FS21" s="99"/>
      <c r="FT21" s="102"/>
      <c r="FU21" s="102"/>
      <c r="FV21" s="102"/>
      <c r="FW21" s="100"/>
      <c r="FX21" s="99"/>
      <c r="FY21" s="100"/>
      <c r="FZ21" s="99"/>
      <c r="GA21" s="102"/>
      <c r="GB21" s="102"/>
      <c r="GC21" s="100"/>
      <c r="GD21" s="101"/>
      <c r="GE21" s="101"/>
      <c r="GF21" s="101"/>
      <c r="GG21" s="99"/>
      <c r="GH21" s="102"/>
      <c r="GI21" s="102"/>
      <c r="GJ21" s="102"/>
      <c r="GK21" s="100"/>
      <c r="GL21" s="101"/>
      <c r="GM21" s="99"/>
      <c r="GN21" s="100"/>
      <c r="GO21" s="1"/>
      <c r="GP21" s="101"/>
      <c r="GQ21" s="99"/>
      <c r="GR21" s="100"/>
      <c r="GS21" s="99"/>
      <c r="GT21" s="100"/>
      <c r="GU21" s="101"/>
      <c r="GV21" s="101"/>
      <c r="GW21" s="101"/>
      <c r="GX21" s="1"/>
      <c r="GY21" s="101"/>
      <c r="GZ21" s="101"/>
      <c r="HA21" s="101"/>
      <c r="HB21" s="101"/>
      <c r="HC21" s="101"/>
      <c r="HD21" s="101"/>
      <c r="HE21" s="99"/>
      <c r="HF21" s="100"/>
      <c r="HG21" s="1"/>
      <c r="HH21" s="99">
        <v>2888.3968399999999</v>
      </c>
      <c r="HI21" s="102">
        <v>2851.0636500000001</v>
      </c>
      <c r="HJ21" s="100">
        <v>1370.6894199999999</v>
      </c>
    </row>
    <row r="22" spans="1:218" x14ac:dyDescent="0.3">
      <c r="A22" s="1"/>
      <c r="B22" s="98" t="s">
        <v>815</v>
      </c>
      <c r="C22" s="99"/>
      <c r="D22" s="100"/>
      <c r="E22" s="101"/>
      <c r="F22" s="99"/>
      <c r="G22" s="102"/>
      <c r="H22" s="102">
        <v>8.8258700000000001</v>
      </c>
      <c r="I22" s="100">
        <v>8.5166900000000005</v>
      </c>
      <c r="J22" s="99"/>
      <c r="K22" s="100"/>
      <c r="L22" s="99">
        <v>60.21</v>
      </c>
      <c r="M22" s="100"/>
      <c r="N22" s="99"/>
      <c r="O22" s="102"/>
      <c r="P22" s="102"/>
      <c r="Q22" s="102"/>
      <c r="R22" s="102"/>
      <c r="S22" s="102"/>
      <c r="T22" s="102"/>
      <c r="U22" s="100"/>
      <c r="V22" s="99">
        <v>18.14123</v>
      </c>
      <c r="W22" s="102">
        <v>19.191960000000002</v>
      </c>
      <c r="X22" s="102"/>
      <c r="Y22" s="100">
        <v>1.0612699999999999</v>
      </c>
      <c r="Z22" s="101"/>
      <c r="AA22" s="99"/>
      <c r="AB22" s="102"/>
      <c r="AC22" s="100">
        <v>23.060680000000001</v>
      </c>
      <c r="AD22" s="99"/>
      <c r="AE22" s="102"/>
      <c r="AF22" s="102"/>
      <c r="AG22" s="102"/>
      <c r="AH22" s="102">
        <v>12.23925</v>
      </c>
      <c r="AI22" s="102">
        <v>24.4617</v>
      </c>
      <c r="AJ22" s="100">
        <v>10.27692</v>
      </c>
      <c r="AK22" s="101"/>
      <c r="AL22" s="101"/>
      <c r="AM22" s="101"/>
      <c r="AN22" s="99">
        <v>217.12262999999999</v>
      </c>
      <c r="AO22" s="100">
        <v>7.9327300000000003</v>
      </c>
      <c r="AP22" s="99"/>
      <c r="AQ22" s="100"/>
      <c r="AR22" s="101"/>
      <c r="AS22" s="99"/>
      <c r="AT22" s="100"/>
      <c r="AU22" s="101"/>
      <c r="AV22" s="101"/>
      <c r="AW22" s="101"/>
      <c r="AX22" s="99"/>
      <c r="AY22" s="102"/>
      <c r="AZ22" s="100"/>
      <c r="BA22" s="99"/>
      <c r="BB22" s="102"/>
      <c r="BC22" s="102"/>
      <c r="BD22" s="102"/>
      <c r="BE22" s="102"/>
      <c r="BF22" s="102"/>
      <c r="BG22" s="102"/>
      <c r="BH22" s="100"/>
      <c r="BI22" s="101"/>
      <c r="BJ22" s="99"/>
      <c r="BK22" s="102"/>
      <c r="BL22" s="100">
        <v>49.626899999999999</v>
      </c>
      <c r="BM22" s="99">
        <v>167.61232000000001</v>
      </c>
      <c r="BN22" s="102">
        <v>166.56063</v>
      </c>
      <c r="BO22" s="102">
        <v>168.58996999999999</v>
      </c>
      <c r="BP22" s="102"/>
      <c r="BQ22" s="102"/>
      <c r="BR22" s="102"/>
      <c r="BS22" s="102"/>
      <c r="BT22" s="102"/>
      <c r="BU22" s="102"/>
      <c r="BV22" s="102">
        <v>110.49702000000001</v>
      </c>
      <c r="BW22" s="102">
        <v>206.49456000000001</v>
      </c>
      <c r="BX22" s="102">
        <v>206.11548999999999</v>
      </c>
      <c r="BY22" s="102">
        <v>205.99002999999999</v>
      </c>
      <c r="BZ22" s="100"/>
      <c r="CA22" s="99">
        <v>17.41583</v>
      </c>
      <c r="CB22" s="100">
        <v>44.053669999999997</v>
      </c>
      <c r="CC22" s="101"/>
      <c r="CD22" s="99"/>
      <c r="CE22" s="102"/>
      <c r="CF22" s="102"/>
      <c r="CG22" s="102"/>
      <c r="CH22" s="102"/>
      <c r="CI22" s="102">
        <v>118.14735</v>
      </c>
      <c r="CJ22" s="102">
        <v>47.905140000000003</v>
      </c>
      <c r="CK22" s="102">
        <v>53.710120000000003</v>
      </c>
      <c r="CL22" s="102"/>
      <c r="CM22" s="102"/>
      <c r="CN22" s="102"/>
      <c r="CO22" s="100">
        <v>191.19621000000001</v>
      </c>
      <c r="CP22" s="99">
        <v>180.55348000000001</v>
      </c>
      <c r="CQ22" s="102">
        <v>180.52450999999999</v>
      </c>
      <c r="CR22" s="102">
        <v>181.33356000000001</v>
      </c>
      <c r="CS22" s="100">
        <v>181.02912000000001</v>
      </c>
      <c r="CT22" s="99"/>
      <c r="CU22" s="100"/>
      <c r="CV22" s="99"/>
      <c r="CW22" s="102"/>
      <c r="CX22" s="103"/>
      <c r="CY22" s="99"/>
      <c r="CZ22" s="102">
        <v>7060.1497900000004</v>
      </c>
      <c r="DA22" s="102"/>
      <c r="DB22" s="100"/>
      <c r="DC22" s="99"/>
      <c r="DD22" s="102"/>
      <c r="DE22" s="102"/>
      <c r="DF22" s="102"/>
      <c r="DG22" s="102"/>
      <c r="DH22" s="102"/>
      <c r="DI22" s="102"/>
      <c r="DJ22" s="102"/>
      <c r="DK22" s="102"/>
      <c r="DL22" s="102"/>
      <c r="DM22" s="102"/>
      <c r="DN22" s="100"/>
      <c r="DO22" s="104"/>
      <c r="DP22" s="105"/>
      <c r="DQ22" s="105"/>
      <c r="DR22" s="106" t="s">
        <v>1384</v>
      </c>
      <c r="DS22" s="99">
        <v>2888.3968399999999</v>
      </c>
      <c r="DT22" s="102">
        <v>654.35342000000003</v>
      </c>
      <c r="DU22" s="102">
        <v>654.35342000000003</v>
      </c>
      <c r="DV22" s="100"/>
      <c r="DW22" s="101"/>
      <c r="DX22" s="99"/>
      <c r="DY22" s="102"/>
      <c r="DZ22" s="102"/>
      <c r="EA22" s="102"/>
      <c r="EB22" s="102"/>
      <c r="EC22" s="103">
        <v>6969.92</v>
      </c>
      <c r="ED22" s="1"/>
      <c r="EE22" s="101"/>
      <c r="EF22" s="101"/>
      <c r="EG22" s="101"/>
      <c r="EH22" s="101"/>
      <c r="EI22" s="101"/>
      <c r="EJ22" s="101"/>
      <c r="EK22" s="101"/>
      <c r="EL22" s="99"/>
      <c r="EM22" s="100"/>
      <c r="EN22" s="101"/>
      <c r="EO22" s="101"/>
      <c r="EP22" s="101"/>
      <c r="EQ22" s="101"/>
      <c r="ER22" s="101"/>
      <c r="ES22" s="101"/>
      <c r="ET22" s="101"/>
      <c r="EU22" s="101"/>
      <c r="EV22" s="101"/>
      <c r="EW22" s="101"/>
      <c r="EX22" s="101"/>
      <c r="EY22" s="101"/>
      <c r="EZ22" s="101"/>
      <c r="FA22" s="99"/>
      <c r="FB22" s="102"/>
      <c r="FC22" s="102"/>
      <c r="FD22" s="100"/>
      <c r="FE22" s="101"/>
      <c r="FF22" s="101"/>
      <c r="FG22" s="101"/>
      <c r="FH22" s="101"/>
      <c r="FI22" s="101"/>
      <c r="FJ22" s="101"/>
      <c r="FK22" s="101"/>
      <c r="FL22" s="99"/>
      <c r="FM22" s="102"/>
      <c r="FN22" s="102"/>
      <c r="FO22" s="100"/>
      <c r="FP22" s="101"/>
      <c r="FQ22" s="99"/>
      <c r="FR22" s="100"/>
      <c r="FS22" s="99"/>
      <c r="FT22" s="102"/>
      <c r="FU22" s="102"/>
      <c r="FV22" s="102"/>
      <c r="FW22" s="100"/>
      <c r="FX22" s="99"/>
      <c r="FY22" s="100"/>
      <c r="FZ22" s="99"/>
      <c r="GA22" s="102"/>
      <c r="GB22" s="102"/>
      <c r="GC22" s="100"/>
      <c r="GD22" s="101"/>
      <c r="GE22" s="101"/>
      <c r="GF22" s="101"/>
      <c r="GG22" s="99"/>
      <c r="GH22" s="102"/>
      <c r="GI22" s="102"/>
      <c r="GJ22" s="102"/>
      <c r="GK22" s="100"/>
      <c r="GL22" s="101"/>
      <c r="GM22" s="99"/>
      <c r="GN22" s="100"/>
      <c r="GO22" s="1"/>
      <c r="GP22" s="101"/>
      <c r="GQ22" s="99"/>
      <c r="GR22" s="100"/>
      <c r="GS22" s="99"/>
      <c r="GT22" s="100"/>
      <c r="GU22" s="101"/>
      <c r="GV22" s="101"/>
      <c r="GW22" s="101"/>
      <c r="GX22" s="1"/>
      <c r="GY22" s="101"/>
      <c r="GZ22" s="101"/>
      <c r="HA22" s="101"/>
      <c r="HB22" s="101"/>
      <c r="HC22" s="101"/>
      <c r="HD22" s="101"/>
      <c r="HE22" s="99"/>
      <c r="HF22" s="100"/>
      <c r="HG22" s="1"/>
      <c r="HH22" s="99">
        <v>2888.3968399999999</v>
      </c>
      <c r="HI22" s="102">
        <v>2851.0636500000001</v>
      </c>
      <c r="HJ22" s="100">
        <v>1370.6894199999999</v>
      </c>
    </row>
    <row r="23" spans="1:218" x14ac:dyDescent="0.3">
      <c r="A23" s="1"/>
      <c r="B23" s="98" t="s">
        <v>816</v>
      </c>
      <c r="C23" s="99"/>
      <c r="D23" s="100"/>
      <c r="E23" s="101"/>
      <c r="F23" s="99"/>
      <c r="G23" s="102"/>
      <c r="H23" s="102">
        <v>8.8258700000000001</v>
      </c>
      <c r="I23" s="100">
        <v>8.5166900000000005</v>
      </c>
      <c r="J23" s="99"/>
      <c r="K23" s="100"/>
      <c r="L23" s="99">
        <v>60.21</v>
      </c>
      <c r="M23" s="100"/>
      <c r="N23" s="99"/>
      <c r="O23" s="102"/>
      <c r="P23" s="102"/>
      <c r="Q23" s="102"/>
      <c r="R23" s="102"/>
      <c r="S23" s="102"/>
      <c r="T23" s="102"/>
      <c r="U23" s="100"/>
      <c r="V23" s="99">
        <v>18.14123</v>
      </c>
      <c r="W23" s="102">
        <v>19.191960000000002</v>
      </c>
      <c r="X23" s="102"/>
      <c r="Y23" s="100">
        <v>1.0612699999999999</v>
      </c>
      <c r="Z23" s="101"/>
      <c r="AA23" s="99"/>
      <c r="AB23" s="102"/>
      <c r="AC23" s="100">
        <v>23.060680000000001</v>
      </c>
      <c r="AD23" s="99"/>
      <c r="AE23" s="102"/>
      <c r="AF23" s="102"/>
      <c r="AG23" s="102"/>
      <c r="AH23" s="102">
        <v>12.23925</v>
      </c>
      <c r="AI23" s="102">
        <v>24.4617</v>
      </c>
      <c r="AJ23" s="100">
        <v>10.27692</v>
      </c>
      <c r="AK23" s="101"/>
      <c r="AL23" s="101"/>
      <c r="AM23" s="101"/>
      <c r="AN23" s="99">
        <v>217.12262999999999</v>
      </c>
      <c r="AO23" s="100">
        <v>7.9327300000000003</v>
      </c>
      <c r="AP23" s="99"/>
      <c r="AQ23" s="100"/>
      <c r="AR23" s="101"/>
      <c r="AS23" s="99"/>
      <c r="AT23" s="100"/>
      <c r="AU23" s="101"/>
      <c r="AV23" s="101"/>
      <c r="AW23" s="101"/>
      <c r="AX23" s="99"/>
      <c r="AY23" s="102"/>
      <c r="AZ23" s="100"/>
      <c r="BA23" s="99"/>
      <c r="BB23" s="102"/>
      <c r="BC23" s="102"/>
      <c r="BD23" s="102"/>
      <c r="BE23" s="102"/>
      <c r="BF23" s="102"/>
      <c r="BG23" s="102"/>
      <c r="BH23" s="100"/>
      <c r="BI23" s="101"/>
      <c r="BJ23" s="99"/>
      <c r="BK23" s="102"/>
      <c r="BL23" s="100">
        <v>49.626899999999999</v>
      </c>
      <c r="BM23" s="99">
        <v>167.61232000000001</v>
      </c>
      <c r="BN23" s="102">
        <v>166.56063</v>
      </c>
      <c r="BO23" s="102">
        <v>168.58996999999999</v>
      </c>
      <c r="BP23" s="102"/>
      <c r="BQ23" s="102"/>
      <c r="BR23" s="102"/>
      <c r="BS23" s="102"/>
      <c r="BT23" s="102"/>
      <c r="BU23" s="102"/>
      <c r="BV23" s="102">
        <v>110.49702000000001</v>
      </c>
      <c r="BW23" s="102">
        <v>206.49456000000001</v>
      </c>
      <c r="BX23" s="102">
        <v>206.11548999999999</v>
      </c>
      <c r="BY23" s="102">
        <v>205.99002999999999</v>
      </c>
      <c r="BZ23" s="100"/>
      <c r="CA23" s="99">
        <v>17.41583</v>
      </c>
      <c r="CB23" s="100">
        <v>44.053669999999997</v>
      </c>
      <c r="CC23" s="101"/>
      <c r="CD23" s="99"/>
      <c r="CE23" s="102"/>
      <c r="CF23" s="102"/>
      <c r="CG23" s="102"/>
      <c r="CH23" s="102"/>
      <c r="CI23" s="102">
        <v>118.14735</v>
      </c>
      <c r="CJ23" s="102">
        <v>47.905140000000003</v>
      </c>
      <c r="CK23" s="102">
        <v>53.710120000000003</v>
      </c>
      <c r="CL23" s="102"/>
      <c r="CM23" s="102"/>
      <c r="CN23" s="102"/>
      <c r="CO23" s="100">
        <v>191.19621000000001</v>
      </c>
      <c r="CP23" s="99">
        <v>180.55348000000001</v>
      </c>
      <c r="CQ23" s="102">
        <v>180.52450999999999</v>
      </c>
      <c r="CR23" s="102">
        <v>181.33356000000001</v>
      </c>
      <c r="CS23" s="100">
        <v>181.02912000000001</v>
      </c>
      <c r="CT23" s="99"/>
      <c r="CU23" s="100"/>
      <c r="CV23" s="99"/>
      <c r="CW23" s="102"/>
      <c r="CX23" s="103"/>
      <c r="CY23" s="99"/>
      <c r="CZ23" s="102">
        <v>7272.7381299999997</v>
      </c>
      <c r="DA23" s="102"/>
      <c r="DB23" s="100"/>
      <c r="DC23" s="99"/>
      <c r="DD23" s="102"/>
      <c r="DE23" s="102"/>
      <c r="DF23" s="102"/>
      <c r="DG23" s="102"/>
      <c r="DH23" s="102"/>
      <c r="DI23" s="102"/>
      <c r="DJ23" s="102"/>
      <c r="DK23" s="102"/>
      <c r="DL23" s="102"/>
      <c r="DM23" s="102"/>
      <c r="DN23" s="100"/>
      <c r="DO23" s="104"/>
      <c r="DP23" s="105"/>
      <c r="DQ23" s="105"/>
      <c r="DR23" s="106" t="s">
        <v>1384</v>
      </c>
      <c r="DS23" s="99">
        <v>2888.3968399999999</v>
      </c>
      <c r="DT23" s="102">
        <v>654.35342000000003</v>
      </c>
      <c r="DU23" s="102">
        <v>654.35342000000003</v>
      </c>
      <c r="DV23" s="100"/>
      <c r="DW23" s="101"/>
      <c r="DX23" s="99"/>
      <c r="DY23" s="102"/>
      <c r="DZ23" s="102"/>
      <c r="EA23" s="102"/>
      <c r="EB23" s="102"/>
      <c r="EC23" s="103">
        <v>7182.79</v>
      </c>
      <c r="ED23" s="1"/>
      <c r="EE23" s="101"/>
      <c r="EF23" s="101"/>
      <c r="EG23" s="101"/>
      <c r="EH23" s="101"/>
      <c r="EI23" s="101"/>
      <c r="EJ23" s="101"/>
      <c r="EK23" s="101"/>
      <c r="EL23" s="99"/>
      <c r="EM23" s="100"/>
      <c r="EN23" s="101"/>
      <c r="EO23" s="101"/>
      <c r="EP23" s="101"/>
      <c r="EQ23" s="101"/>
      <c r="ER23" s="101"/>
      <c r="ES23" s="101"/>
      <c r="ET23" s="101"/>
      <c r="EU23" s="101"/>
      <c r="EV23" s="101"/>
      <c r="EW23" s="101"/>
      <c r="EX23" s="101"/>
      <c r="EY23" s="101"/>
      <c r="EZ23" s="101"/>
      <c r="FA23" s="99"/>
      <c r="FB23" s="102"/>
      <c r="FC23" s="102"/>
      <c r="FD23" s="100"/>
      <c r="FE23" s="101"/>
      <c r="FF23" s="101"/>
      <c r="FG23" s="101"/>
      <c r="FH23" s="101"/>
      <c r="FI23" s="101"/>
      <c r="FJ23" s="101"/>
      <c r="FK23" s="101"/>
      <c r="FL23" s="99"/>
      <c r="FM23" s="102"/>
      <c r="FN23" s="102"/>
      <c r="FO23" s="100"/>
      <c r="FP23" s="101"/>
      <c r="FQ23" s="99"/>
      <c r="FR23" s="100"/>
      <c r="FS23" s="99"/>
      <c r="FT23" s="102"/>
      <c r="FU23" s="102"/>
      <c r="FV23" s="102"/>
      <c r="FW23" s="100"/>
      <c r="FX23" s="99"/>
      <c r="FY23" s="100"/>
      <c r="FZ23" s="99"/>
      <c r="GA23" s="102"/>
      <c r="GB23" s="102"/>
      <c r="GC23" s="100"/>
      <c r="GD23" s="101"/>
      <c r="GE23" s="101"/>
      <c r="GF23" s="101"/>
      <c r="GG23" s="99"/>
      <c r="GH23" s="102"/>
      <c r="GI23" s="102"/>
      <c r="GJ23" s="102"/>
      <c r="GK23" s="100"/>
      <c r="GL23" s="101"/>
      <c r="GM23" s="99"/>
      <c r="GN23" s="100"/>
      <c r="GO23" s="1"/>
      <c r="GP23" s="101"/>
      <c r="GQ23" s="99"/>
      <c r="GR23" s="100"/>
      <c r="GS23" s="99"/>
      <c r="GT23" s="100"/>
      <c r="GU23" s="101"/>
      <c r="GV23" s="101"/>
      <c r="GW23" s="101"/>
      <c r="GX23" s="1"/>
      <c r="GY23" s="101"/>
      <c r="GZ23" s="101"/>
      <c r="HA23" s="101"/>
      <c r="HB23" s="101"/>
      <c r="HC23" s="101"/>
      <c r="HD23" s="101"/>
      <c r="HE23" s="99"/>
      <c r="HF23" s="100"/>
      <c r="HG23" s="1"/>
      <c r="HH23" s="99">
        <v>2888.3968399999999</v>
      </c>
      <c r="HI23" s="102">
        <v>2851.0636500000001</v>
      </c>
      <c r="HJ23" s="100">
        <v>1372.1733099999999</v>
      </c>
    </row>
    <row r="24" spans="1:218" x14ac:dyDescent="0.3">
      <c r="A24" s="1"/>
      <c r="B24" s="98" t="s">
        <v>817</v>
      </c>
      <c r="C24" s="99"/>
      <c r="D24" s="100"/>
      <c r="E24" s="101"/>
      <c r="F24" s="99"/>
      <c r="G24" s="102"/>
      <c r="H24" s="102">
        <v>8.8258700000000001</v>
      </c>
      <c r="I24" s="100">
        <v>8.5166900000000005</v>
      </c>
      <c r="J24" s="99"/>
      <c r="K24" s="100"/>
      <c r="L24" s="99">
        <v>60.21</v>
      </c>
      <c r="M24" s="100"/>
      <c r="N24" s="99"/>
      <c r="O24" s="102"/>
      <c r="P24" s="102"/>
      <c r="Q24" s="102"/>
      <c r="R24" s="102"/>
      <c r="S24" s="102"/>
      <c r="T24" s="102"/>
      <c r="U24" s="100"/>
      <c r="V24" s="99">
        <v>18.14123</v>
      </c>
      <c r="W24" s="102">
        <v>19.191960000000002</v>
      </c>
      <c r="X24" s="102"/>
      <c r="Y24" s="100">
        <v>1.0612699999999999</v>
      </c>
      <c r="Z24" s="101"/>
      <c r="AA24" s="99"/>
      <c r="AB24" s="102"/>
      <c r="AC24" s="100">
        <v>23.060680000000001</v>
      </c>
      <c r="AD24" s="99"/>
      <c r="AE24" s="102"/>
      <c r="AF24" s="102"/>
      <c r="AG24" s="102"/>
      <c r="AH24" s="102">
        <v>12.23925</v>
      </c>
      <c r="AI24" s="102">
        <v>24.4617</v>
      </c>
      <c r="AJ24" s="100">
        <v>10.27692</v>
      </c>
      <c r="AK24" s="101"/>
      <c r="AL24" s="101"/>
      <c r="AM24" s="101"/>
      <c r="AN24" s="99">
        <v>217.12262999999999</v>
      </c>
      <c r="AO24" s="100">
        <v>7.9327300000000003</v>
      </c>
      <c r="AP24" s="99"/>
      <c r="AQ24" s="100"/>
      <c r="AR24" s="101"/>
      <c r="AS24" s="99"/>
      <c r="AT24" s="100"/>
      <c r="AU24" s="101"/>
      <c r="AV24" s="101"/>
      <c r="AW24" s="101"/>
      <c r="AX24" s="99"/>
      <c r="AY24" s="102"/>
      <c r="AZ24" s="100"/>
      <c r="BA24" s="99"/>
      <c r="BB24" s="102"/>
      <c r="BC24" s="102"/>
      <c r="BD24" s="102"/>
      <c r="BE24" s="102"/>
      <c r="BF24" s="102"/>
      <c r="BG24" s="102"/>
      <c r="BH24" s="100"/>
      <c r="BI24" s="101"/>
      <c r="BJ24" s="99"/>
      <c r="BK24" s="102"/>
      <c r="BL24" s="100"/>
      <c r="BM24" s="99">
        <v>167.61232000000001</v>
      </c>
      <c r="BN24" s="102">
        <v>166.56063</v>
      </c>
      <c r="BO24" s="102">
        <v>168.58996999999999</v>
      </c>
      <c r="BP24" s="102"/>
      <c r="BQ24" s="102"/>
      <c r="BR24" s="102"/>
      <c r="BS24" s="102"/>
      <c r="BT24" s="102"/>
      <c r="BU24" s="102"/>
      <c r="BV24" s="102">
        <v>110.49702000000001</v>
      </c>
      <c r="BW24" s="102">
        <v>206.49456000000001</v>
      </c>
      <c r="BX24" s="102">
        <v>206.11548999999999</v>
      </c>
      <c r="BY24" s="102">
        <v>205.99002999999999</v>
      </c>
      <c r="BZ24" s="100"/>
      <c r="CA24" s="99">
        <v>17.41583</v>
      </c>
      <c r="CB24" s="100">
        <v>44.053669999999997</v>
      </c>
      <c r="CC24" s="101"/>
      <c r="CD24" s="99"/>
      <c r="CE24" s="102"/>
      <c r="CF24" s="102"/>
      <c r="CG24" s="102"/>
      <c r="CH24" s="102"/>
      <c r="CI24" s="102">
        <v>118.14735</v>
      </c>
      <c r="CJ24" s="102">
        <v>47.905140000000003</v>
      </c>
      <c r="CK24" s="102">
        <v>53.710120000000003</v>
      </c>
      <c r="CL24" s="102"/>
      <c r="CM24" s="102"/>
      <c r="CN24" s="102"/>
      <c r="CO24" s="100">
        <v>191.19621000000001</v>
      </c>
      <c r="CP24" s="99">
        <v>180.55348000000001</v>
      </c>
      <c r="CQ24" s="102">
        <v>180.52450999999999</v>
      </c>
      <c r="CR24" s="102">
        <v>181.33356000000001</v>
      </c>
      <c r="CS24" s="100">
        <v>181.02912000000001</v>
      </c>
      <c r="CT24" s="99"/>
      <c r="CU24" s="100"/>
      <c r="CV24" s="99"/>
      <c r="CW24" s="102"/>
      <c r="CX24" s="103"/>
      <c r="CY24" s="99"/>
      <c r="CZ24" s="102">
        <v>7453.0100899999998</v>
      </c>
      <c r="DA24" s="102"/>
      <c r="DB24" s="100"/>
      <c r="DC24" s="99"/>
      <c r="DD24" s="102"/>
      <c r="DE24" s="102"/>
      <c r="DF24" s="102"/>
      <c r="DG24" s="102"/>
      <c r="DH24" s="102"/>
      <c r="DI24" s="102"/>
      <c r="DJ24" s="102"/>
      <c r="DK24" s="102"/>
      <c r="DL24" s="102"/>
      <c r="DM24" s="102"/>
      <c r="DN24" s="100"/>
      <c r="DO24" s="104"/>
      <c r="DP24" s="105"/>
      <c r="DQ24" s="105"/>
      <c r="DR24" s="106" t="s">
        <v>1384</v>
      </c>
      <c r="DS24" s="99">
        <v>2838.7699400000001</v>
      </c>
      <c r="DT24" s="102">
        <v>604.72652000000005</v>
      </c>
      <c r="DU24" s="102">
        <v>604.72652000000005</v>
      </c>
      <c r="DV24" s="100"/>
      <c r="DW24" s="101"/>
      <c r="DX24" s="99"/>
      <c r="DY24" s="102"/>
      <c r="DZ24" s="102"/>
      <c r="EA24" s="102"/>
      <c r="EB24" s="102"/>
      <c r="EC24" s="103">
        <v>7362.98</v>
      </c>
      <c r="ED24" s="1"/>
      <c r="EE24" s="101"/>
      <c r="EF24" s="101"/>
      <c r="EG24" s="101"/>
      <c r="EH24" s="101"/>
      <c r="EI24" s="101"/>
      <c r="EJ24" s="101"/>
      <c r="EK24" s="101"/>
      <c r="EL24" s="99"/>
      <c r="EM24" s="100"/>
      <c r="EN24" s="101"/>
      <c r="EO24" s="101"/>
      <c r="EP24" s="101"/>
      <c r="EQ24" s="101"/>
      <c r="ER24" s="101"/>
      <c r="ES24" s="101"/>
      <c r="ET24" s="101"/>
      <c r="EU24" s="101"/>
      <c r="EV24" s="101"/>
      <c r="EW24" s="101"/>
      <c r="EX24" s="101"/>
      <c r="EY24" s="101"/>
      <c r="EZ24" s="101"/>
      <c r="FA24" s="99"/>
      <c r="FB24" s="102"/>
      <c r="FC24" s="102"/>
      <c r="FD24" s="100"/>
      <c r="FE24" s="101"/>
      <c r="FF24" s="101"/>
      <c r="FG24" s="101"/>
      <c r="FH24" s="101"/>
      <c r="FI24" s="101"/>
      <c r="FJ24" s="101"/>
      <c r="FK24" s="101"/>
      <c r="FL24" s="99"/>
      <c r="FM24" s="102"/>
      <c r="FN24" s="102"/>
      <c r="FO24" s="100"/>
      <c r="FP24" s="101"/>
      <c r="FQ24" s="99"/>
      <c r="FR24" s="100"/>
      <c r="FS24" s="99"/>
      <c r="FT24" s="102"/>
      <c r="FU24" s="102"/>
      <c r="FV24" s="102"/>
      <c r="FW24" s="100"/>
      <c r="FX24" s="99"/>
      <c r="FY24" s="100"/>
      <c r="FZ24" s="99"/>
      <c r="GA24" s="102"/>
      <c r="GB24" s="102"/>
      <c r="GC24" s="100"/>
      <c r="GD24" s="101"/>
      <c r="GE24" s="101"/>
      <c r="GF24" s="101"/>
      <c r="GG24" s="99"/>
      <c r="GH24" s="102"/>
      <c r="GI24" s="102"/>
      <c r="GJ24" s="102"/>
      <c r="GK24" s="100"/>
      <c r="GL24" s="101"/>
      <c r="GM24" s="99"/>
      <c r="GN24" s="100"/>
      <c r="GO24" s="1"/>
      <c r="GP24" s="101"/>
      <c r="GQ24" s="99"/>
      <c r="GR24" s="100"/>
      <c r="GS24" s="99"/>
      <c r="GT24" s="100"/>
      <c r="GU24" s="101"/>
      <c r="GV24" s="101"/>
      <c r="GW24" s="101"/>
      <c r="GX24" s="1"/>
      <c r="GY24" s="101"/>
      <c r="GZ24" s="101"/>
      <c r="HA24" s="101"/>
      <c r="HB24" s="101"/>
      <c r="HC24" s="101"/>
      <c r="HD24" s="101"/>
      <c r="HE24" s="99"/>
      <c r="HF24" s="100"/>
      <c r="HG24" s="1"/>
      <c r="HH24" s="99">
        <v>2838.7699400000001</v>
      </c>
      <c r="HI24" s="102">
        <v>2801.4367499999998</v>
      </c>
      <c r="HJ24" s="100">
        <v>1372.1733099999999</v>
      </c>
    </row>
    <row r="25" spans="1:218" x14ac:dyDescent="0.3">
      <c r="A25" s="1"/>
      <c r="B25" s="98" t="s">
        <v>818</v>
      </c>
      <c r="C25" s="99"/>
      <c r="D25" s="100"/>
      <c r="E25" s="101"/>
      <c r="F25" s="99"/>
      <c r="G25" s="102"/>
      <c r="H25" s="102">
        <v>8.8258700000000001</v>
      </c>
      <c r="I25" s="100">
        <v>8.5166900000000005</v>
      </c>
      <c r="J25" s="99"/>
      <c r="K25" s="100"/>
      <c r="L25" s="99">
        <v>60.21</v>
      </c>
      <c r="M25" s="100"/>
      <c r="N25" s="99"/>
      <c r="O25" s="102"/>
      <c r="P25" s="102"/>
      <c r="Q25" s="102"/>
      <c r="R25" s="102"/>
      <c r="S25" s="102"/>
      <c r="T25" s="102"/>
      <c r="U25" s="100"/>
      <c r="V25" s="99">
        <v>18.14123</v>
      </c>
      <c r="W25" s="102">
        <v>19.191960000000002</v>
      </c>
      <c r="X25" s="102"/>
      <c r="Y25" s="100">
        <v>1.0612699999999999</v>
      </c>
      <c r="Z25" s="101"/>
      <c r="AA25" s="99"/>
      <c r="AB25" s="102"/>
      <c r="AC25" s="100">
        <v>23.060680000000001</v>
      </c>
      <c r="AD25" s="99"/>
      <c r="AE25" s="102"/>
      <c r="AF25" s="102"/>
      <c r="AG25" s="102"/>
      <c r="AH25" s="102">
        <v>12.23925</v>
      </c>
      <c r="AI25" s="102">
        <v>24.4617</v>
      </c>
      <c r="AJ25" s="100">
        <v>10.27692</v>
      </c>
      <c r="AK25" s="101"/>
      <c r="AL25" s="101"/>
      <c r="AM25" s="101"/>
      <c r="AN25" s="99">
        <v>217.12262999999999</v>
      </c>
      <c r="AO25" s="100">
        <v>7.9327300000000003</v>
      </c>
      <c r="AP25" s="99"/>
      <c r="AQ25" s="100"/>
      <c r="AR25" s="101"/>
      <c r="AS25" s="99"/>
      <c r="AT25" s="100"/>
      <c r="AU25" s="101"/>
      <c r="AV25" s="101"/>
      <c r="AW25" s="101"/>
      <c r="AX25" s="99"/>
      <c r="AY25" s="102"/>
      <c r="AZ25" s="100"/>
      <c r="BA25" s="99"/>
      <c r="BB25" s="102"/>
      <c r="BC25" s="102"/>
      <c r="BD25" s="102"/>
      <c r="BE25" s="102"/>
      <c r="BF25" s="102"/>
      <c r="BG25" s="102"/>
      <c r="BH25" s="100"/>
      <c r="BI25" s="101"/>
      <c r="BJ25" s="99"/>
      <c r="BK25" s="102"/>
      <c r="BL25" s="100"/>
      <c r="BM25" s="99">
        <v>167.61232000000001</v>
      </c>
      <c r="BN25" s="102">
        <v>166.56063</v>
      </c>
      <c r="BO25" s="102">
        <v>168.58996999999999</v>
      </c>
      <c r="BP25" s="102"/>
      <c r="BQ25" s="102"/>
      <c r="BR25" s="102"/>
      <c r="BS25" s="102"/>
      <c r="BT25" s="102"/>
      <c r="BU25" s="102"/>
      <c r="BV25" s="102">
        <v>110.49702000000001</v>
      </c>
      <c r="BW25" s="102">
        <v>206.49456000000001</v>
      </c>
      <c r="BX25" s="102">
        <v>206.11548999999999</v>
      </c>
      <c r="BY25" s="102">
        <v>205.99002999999999</v>
      </c>
      <c r="BZ25" s="100"/>
      <c r="CA25" s="99">
        <v>17.41583</v>
      </c>
      <c r="CB25" s="100">
        <v>44.053669999999997</v>
      </c>
      <c r="CC25" s="101"/>
      <c r="CD25" s="99"/>
      <c r="CE25" s="102"/>
      <c r="CF25" s="102"/>
      <c r="CG25" s="102"/>
      <c r="CH25" s="102"/>
      <c r="CI25" s="102">
        <v>118.14735</v>
      </c>
      <c r="CJ25" s="102">
        <v>47.905140000000003</v>
      </c>
      <c r="CK25" s="102">
        <v>53.710120000000003</v>
      </c>
      <c r="CL25" s="102"/>
      <c r="CM25" s="102"/>
      <c r="CN25" s="102"/>
      <c r="CO25" s="100">
        <v>191.19621000000001</v>
      </c>
      <c r="CP25" s="99">
        <v>180.55348000000001</v>
      </c>
      <c r="CQ25" s="102">
        <v>180.52450999999999</v>
      </c>
      <c r="CR25" s="102">
        <v>181.33356000000001</v>
      </c>
      <c r="CS25" s="100">
        <v>181.02912000000001</v>
      </c>
      <c r="CT25" s="99"/>
      <c r="CU25" s="100"/>
      <c r="CV25" s="99"/>
      <c r="CW25" s="102"/>
      <c r="CX25" s="103"/>
      <c r="CY25" s="99"/>
      <c r="CZ25" s="102">
        <v>7596.7579900000001</v>
      </c>
      <c r="DA25" s="102"/>
      <c r="DB25" s="100"/>
      <c r="DC25" s="99"/>
      <c r="DD25" s="102"/>
      <c r="DE25" s="102"/>
      <c r="DF25" s="102"/>
      <c r="DG25" s="102"/>
      <c r="DH25" s="102"/>
      <c r="DI25" s="102"/>
      <c r="DJ25" s="102"/>
      <c r="DK25" s="102"/>
      <c r="DL25" s="102"/>
      <c r="DM25" s="102"/>
      <c r="DN25" s="100"/>
      <c r="DO25" s="104"/>
      <c r="DP25" s="105"/>
      <c r="DQ25" s="105"/>
      <c r="DR25" s="106" t="s">
        <v>1384</v>
      </c>
      <c r="DS25" s="99">
        <v>2838.7699400000001</v>
      </c>
      <c r="DT25" s="102">
        <v>604.72652000000005</v>
      </c>
      <c r="DU25" s="102">
        <v>604.72652000000005</v>
      </c>
      <c r="DV25" s="100"/>
      <c r="DW25" s="101"/>
      <c r="DX25" s="99"/>
      <c r="DY25" s="102"/>
      <c r="DZ25" s="102"/>
      <c r="EA25" s="102"/>
      <c r="EB25" s="102"/>
      <c r="EC25" s="103">
        <v>7506.92</v>
      </c>
      <c r="ED25" s="1"/>
      <c r="EE25" s="101"/>
      <c r="EF25" s="101"/>
      <c r="EG25" s="101"/>
      <c r="EH25" s="101"/>
      <c r="EI25" s="101"/>
      <c r="EJ25" s="101"/>
      <c r="EK25" s="101"/>
      <c r="EL25" s="99"/>
      <c r="EM25" s="100"/>
      <c r="EN25" s="101"/>
      <c r="EO25" s="101"/>
      <c r="EP25" s="101"/>
      <c r="EQ25" s="101"/>
      <c r="ER25" s="101"/>
      <c r="ES25" s="101"/>
      <c r="ET25" s="101"/>
      <c r="EU25" s="101"/>
      <c r="EV25" s="101"/>
      <c r="EW25" s="101"/>
      <c r="EX25" s="101"/>
      <c r="EY25" s="101"/>
      <c r="EZ25" s="101"/>
      <c r="FA25" s="99"/>
      <c r="FB25" s="102"/>
      <c r="FC25" s="102"/>
      <c r="FD25" s="100"/>
      <c r="FE25" s="101"/>
      <c r="FF25" s="101"/>
      <c r="FG25" s="101"/>
      <c r="FH25" s="101"/>
      <c r="FI25" s="101"/>
      <c r="FJ25" s="101"/>
      <c r="FK25" s="101"/>
      <c r="FL25" s="99"/>
      <c r="FM25" s="102"/>
      <c r="FN25" s="102"/>
      <c r="FO25" s="100"/>
      <c r="FP25" s="101"/>
      <c r="FQ25" s="99"/>
      <c r="FR25" s="100"/>
      <c r="FS25" s="99"/>
      <c r="FT25" s="102"/>
      <c r="FU25" s="102"/>
      <c r="FV25" s="102"/>
      <c r="FW25" s="100"/>
      <c r="FX25" s="99"/>
      <c r="FY25" s="100"/>
      <c r="FZ25" s="99"/>
      <c r="GA25" s="102"/>
      <c r="GB25" s="102"/>
      <c r="GC25" s="100"/>
      <c r="GD25" s="101"/>
      <c r="GE25" s="101"/>
      <c r="GF25" s="101"/>
      <c r="GG25" s="99"/>
      <c r="GH25" s="102"/>
      <c r="GI25" s="102"/>
      <c r="GJ25" s="102"/>
      <c r="GK25" s="100"/>
      <c r="GL25" s="101"/>
      <c r="GM25" s="99"/>
      <c r="GN25" s="100"/>
      <c r="GO25" s="1"/>
      <c r="GP25" s="101"/>
      <c r="GQ25" s="99"/>
      <c r="GR25" s="100"/>
      <c r="GS25" s="99"/>
      <c r="GT25" s="100"/>
      <c r="GU25" s="101"/>
      <c r="GV25" s="101"/>
      <c r="GW25" s="101"/>
      <c r="GX25" s="1"/>
      <c r="GY25" s="101"/>
      <c r="GZ25" s="101"/>
      <c r="HA25" s="101"/>
      <c r="HB25" s="101"/>
      <c r="HC25" s="101"/>
      <c r="HD25" s="101"/>
      <c r="HE25" s="99"/>
      <c r="HF25" s="100"/>
      <c r="HG25" s="1"/>
      <c r="HH25" s="99">
        <v>2838.7699400000001</v>
      </c>
      <c r="HI25" s="102">
        <v>2801.4367499999998</v>
      </c>
      <c r="HJ25" s="100">
        <v>1372.1733099999999</v>
      </c>
    </row>
    <row r="26" spans="1:218" x14ac:dyDescent="0.3">
      <c r="A26" s="1"/>
      <c r="B26" s="98" t="s">
        <v>819</v>
      </c>
      <c r="C26" s="99"/>
      <c r="D26" s="100"/>
      <c r="E26" s="101"/>
      <c r="F26" s="99"/>
      <c r="G26" s="102"/>
      <c r="H26" s="102">
        <v>8.8258700000000001</v>
      </c>
      <c r="I26" s="100">
        <v>8.5166900000000005</v>
      </c>
      <c r="J26" s="99"/>
      <c r="K26" s="100"/>
      <c r="L26" s="99">
        <v>60.21</v>
      </c>
      <c r="M26" s="100"/>
      <c r="N26" s="99"/>
      <c r="O26" s="102"/>
      <c r="P26" s="102"/>
      <c r="Q26" s="102"/>
      <c r="R26" s="102"/>
      <c r="S26" s="102"/>
      <c r="T26" s="102"/>
      <c r="U26" s="100"/>
      <c r="V26" s="99">
        <v>18.14123</v>
      </c>
      <c r="W26" s="102">
        <v>19.191960000000002</v>
      </c>
      <c r="X26" s="102"/>
      <c r="Y26" s="100">
        <v>1.0612699999999999</v>
      </c>
      <c r="Z26" s="101"/>
      <c r="AA26" s="99"/>
      <c r="AB26" s="102"/>
      <c r="AC26" s="100">
        <v>23.060680000000001</v>
      </c>
      <c r="AD26" s="99"/>
      <c r="AE26" s="102"/>
      <c r="AF26" s="102"/>
      <c r="AG26" s="102"/>
      <c r="AH26" s="102">
        <v>12.23925</v>
      </c>
      <c r="AI26" s="102">
        <v>24.4617</v>
      </c>
      <c r="AJ26" s="100">
        <v>10.27692</v>
      </c>
      <c r="AK26" s="101"/>
      <c r="AL26" s="101"/>
      <c r="AM26" s="101"/>
      <c r="AN26" s="99">
        <v>217.12262999999999</v>
      </c>
      <c r="AO26" s="100">
        <v>7.9327300000000003</v>
      </c>
      <c r="AP26" s="99"/>
      <c r="AQ26" s="100"/>
      <c r="AR26" s="101"/>
      <c r="AS26" s="99"/>
      <c r="AT26" s="100"/>
      <c r="AU26" s="101"/>
      <c r="AV26" s="101"/>
      <c r="AW26" s="101"/>
      <c r="AX26" s="99"/>
      <c r="AY26" s="102"/>
      <c r="AZ26" s="100"/>
      <c r="BA26" s="99"/>
      <c r="BB26" s="102"/>
      <c r="BC26" s="102"/>
      <c r="BD26" s="102"/>
      <c r="BE26" s="102"/>
      <c r="BF26" s="102"/>
      <c r="BG26" s="102"/>
      <c r="BH26" s="100"/>
      <c r="BI26" s="101"/>
      <c r="BJ26" s="99"/>
      <c r="BK26" s="102"/>
      <c r="BL26" s="100"/>
      <c r="BM26" s="99">
        <v>167.61232000000001</v>
      </c>
      <c r="BN26" s="102">
        <v>166.56063</v>
      </c>
      <c r="BO26" s="102">
        <v>168.58996999999999</v>
      </c>
      <c r="BP26" s="102"/>
      <c r="BQ26" s="102"/>
      <c r="BR26" s="102"/>
      <c r="BS26" s="102"/>
      <c r="BT26" s="102"/>
      <c r="BU26" s="102"/>
      <c r="BV26" s="102">
        <v>110.49702000000001</v>
      </c>
      <c r="BW26" s="102">
        <v>206.49456000000001</v>
      </c>
      <c r="BX26" s="102">
        <v>206.11548999999999</v>
      </c>
      <c r="BY26" s="102">
        <v>205.99002999999999</v>
      </c>
      <c r="BZ26" s="100"/>
      <c r="CA26" s="99">
        <v>17.41583</v>
      </c>
      <c r="CB26" s="100">
        <v>44.053669999999997</v>
      </c>
      <c r="CC26" s="101"/>
      <c r="CD26" s="99"/>
      <c r="CE26" s="102"/>
      <c r="CF26" s="102"/>
      <c r="CG26" s="102"/>
      <c r="CH26" s="102"/>
      <c r="CI26" s="102">
        <v>118.14735</v>
      </c>
      <c r="CJ26" s="102">
        <v>47.905140000000003</v>
      </c>
      <c r="CK26" s="102">
        <v>53.710120000000003</v>
      </c>
      <c r="CL26" s="102"/>
      <c r="CM26" s="102"/>
      <c r="CN26" s="102"/>
      <c r="CO26" s="100">
        <v>191.19621000000001</v>
      </c>
      <c r="CP26" s="99">
        <v>180.55348000000001</v>
      </c>
      <c r="CQ26" s="102">
        <v>180.52450999999999</v>
      </c>
      <c r="CR26" s="102">
        <v>181.33356000000001</v>
      </c>
      <c r="CS26" s="100">
        <v>181.02912000000001</v>
      </c>
      <c r="CT26" s="99"/>
      <c r="CU26" s="100"/>
      <c r="CV26" s="99"/>
      <c r="CW26" s="102"/>
      <c r="CX26" s="103"/>
      <c r="CY26" s="99"/>
      <c r="CZ26" s="102">
        <v>7630.3930499999997</v>
      </c>
      <c r="DA26" s="102"/>
      <c r="DB26" s="100"/>
      <c r="DC26" s="99"/>
      <c r="DD26" s="102"/>
      <c r="DE26" s="102"/>
      <c r="DF26" s="102"/>
      <c r="DG26" s="102"/>
      <c r="DH26" s="102"/>
      <c r="DI26" s="102"/>
      <c r="DJ26" s="102"/>
      <c r="DK26" s="102"/>
      <c r="DL26" s="102"/>
      <c r="DM26" s="102"/>
      <c r="DN26" s="100"/>
      <c r="DO26" s="104"/>
      <c r="DP26" s="105"/>
      <c r="DQ26" s="105"/>
      <c r="DR26" s="106" t="s">
        <v>1384</v>
      </c>
      <c r="DS26" s="99">
        <v>2838.7699400000001</v>
      </c>
      <c r="DT26" s="102">
        <v>604.72652000000005</v>
      </c>
      <c r="DU26" s="102">
        <v>604.72652000000005</v>
      </c>
      <c r="DV26" s="100"/>
      <c r="DW26" s="101"/>
      <c r="DX26" s="99"/>
      <c r="DY26" s="102"/>
      <c r="DZ26" s="102"/>
      <c r="EA26" s="102"/>
      <c r="EB26" s="102"/>
      <c r="EC26" s="103">
        <v>7541.94</v>
      </c>
      <c r="ED26" s="1"/>
      <c r="EE26" s="101"/>
      <c r="EF26" s="101"/>
      <c r="EG26" s="101"/>
      <c r="EH26" s="101"/>
      <c r="EI26" s="101"/>
      <c r="EJ26" s="101"/>
      <c r="EK26" s="101"/>
      <c r="EL26" s="99"/>
      <c r="EM26" s="100"/>
      <c r="EN26" s="101"/>
      <c r="EO26" s="101"/>
      <c r="EP26" s="101"/>
      <c r="EQ26" s="101"/>
      <c r="ER26" s="101"/>
      <c r="ES26" s="101"/>
      <c r="ET26" s="101"/>
      <c r="EU26" s="101"/>
      <c r="EV26" s="101"/>
      <c r="EW26" s="101"/>
      <c r="EX26" s="101"/>
      <c r="EY26" s="101"/>
      <c r="EZ26" s="101"/>
      <c r="FA26" s="99"/>
      <c r="FB26" s="102"/>
      <c r="FC26" s="102"/>
      <c r="FD26" s="100"/>
      <c r="FE26" s="101"/>
      <c r="FF26" s="101"/>
      <c r="FG26" s="101"/>
      <c r="FH26" s="101"/>
      <c r="FI26" s="101"/>
      <c r="FJ26" s="101"/>
      <c r="FK26" s="101"/>
      <c r="FL26" s="99"/>
      <c r="FM26" s="102"/>
      <c r="FN26" s="102"/>
      <c r="FO26" s="100"/>
      <c r="FP26" s="101"/>
      <c r="FQ26" s="99"/>
      <c r="FR26" s="100"/>
      <c r="FS26" s="99"/>
      <c r="FT26" s="102"/>
      <c r="FU26" s="102"/>
      <c r="FV26" s="102"/>
      <c r="FW26" s="100"/>
      <c r="FX26" s="99"/>
      <c r="FY26" s="100"/>
      <c r="FZ26" s="99"/>
      <c r="GA26" s="102"/>
      <c r="GB26" s="102"/>
      <c r="GC26" s="100"/>
      <c r="GD26" s="101"/>
      <c r="GE26" s="101"/>
      <c r="GF26" s="101"/>
      <c r="GG26" s="99"/>
      <c r="GH26" s="102"/>
      <c r="GI26" s="102"/>
      <c r="GJ26" s="102"/>
      <c r="GK26" s="100"/>
      <c r="GL26" s="101"/>
      <c r="GM26" s="99"/>
      <c r="GN26" s="100"/>
      <c r="GO26" s="1"/>
      <c r="GP26" s="101"/>
      <c r="GQ26" s="99"/>
      <c r="GR26" s="100"/>
      <c r="GS26" s="99"/>
      <c r="GT26" s="100"/>
      <c r="GU26" s="101"/>
      <c r="GV26" s="101"/>
      <c r="GW26" s="101"/>
      <c r="GX26" s="1"/>
      <c r="GY26" s="101"/>
      <c r="GZ26" s="101"/>
      <c r="HA26" s="101"/>
      <c r="HB26" s="101"/>
      <c r="HC26" s="101"/>
      <c r="HD26" s="101"/>
      <c r="HE26" s="99"/>
      <c r="HF26" s="100"/>
      <c r="HG26" s="1"/>
      <c r="HH26" s="99">
        <v>2838.7699400000001</v>
      </c>
      <c r="HI26" s="102">
        <v>2801.4367499999998</v>
      </c>
      <c r="HJ26" s="100">
        <v>1372.1733099999999</v>
      </c>
    </row>
    <row r="27" spans="1:218" x14ac:dyDescent="0.3">
      <c r="A27" s="1"/>
      <c r="B27" s="98" t="s">
        <v>820</v>
      </c>
      <c r="C27" s="99"/>
      <c r="D27" s="100"/>
      <c r="E27" s="101"/>
      <c r="F27" s="99"/>
      <c r="G27" s="102"/>
      <c r="H27" s="102">
        <v>8.8258700000000001</v>
      </c>
      <c r="I27" s="100">
        <v>8.5166900000000005</v>
      </c>
      <c r="J27" s="99"/>
      <c r="K27" s="100"/>
      <c r="L27" s="99">
        <v>60.21</v>
      </c>
      <c r="M27" s="100"/>
      <c r="N27" s="99"/>
      <c r="O27" s="102"/>
      <c r="P27" s="102"/>
      <c r="Q27" s="102"/>
      <c r="R27" s="102"/>
      <c r="S27" s="102"/>
      <c r="T27" s="102"/>
      <c r="U27" s="100"/>
      <c r="V27" s="99">
        <v>18.14123</v>
      </c>
      <c r="W27" s="102">
        <v>19.191960000000002</v>
      </c>
      <c r="X27" s="102"/>
      <c r="Y27" s="100">
        <v>1.0612699999999999</v>
      </c>
      <c r="Z27" s="101"/>
      <c r="AA27" s="99"/>
      <c r="AB27" s="102"/>
      <c r="AC27" s="100">
        <v>23.060680000000001</v>
      </c>
      <c r="AD27" s="99"/>
      <c r="AE27" s="102"/>
      <c r="AF27" s="102"/>
      <c r="AG27" s="102"/>
      <c r="AH27" s="102">
        <v>12.23925</v>
      </c>
      <c r="AI27" s="102">
        <v>24.4617</v>
      </c>
      <c r="AJ27" s="100">
        <v>10.27692</v>
      </c>
      <c r="AK27" s="101"/>
      <c r="AL27" s="101"/>
      <c r="AM27" s="101"/>
      <c r="AN27" s="99">
        <v>217.12262999999999</v>
      </c>
      <c r="AO27" s="100">
        <v>7.9327300000000003</v>
      </c>
      <c r="AP27" s="99"/>
      <c r="AQ27" s="100"/>
      <c r="AR27" s="101"/>
      <c r="AS27" s="99"/>
      <c r="AT27" s="100"/>
      <c r="AU27" s="101"/>
      <c r="AV27" s="101"/>
      <c r="AW27" s="101"/>
      <c r="AX27" s="99"/>
      <c r="AY27" s="102"/>
      <c r="AZ27" s="100"/>
      <c r="BA27" s="99"/>
      <c r="BB27" s="102"/>
      <c r="BC27" s="102"/>
      <c r="BD27" s="102"/>
      <c r="BE27" s="102"/>
      <c r="BF27" s="102"/>
      <c r="BG27" s="102"/>
      <c r="BH27" s="100"/>
      <c r="BI27" s="101"/>
      <c r="BJ27" s="99"/>
      <c r="BK27" s="102"/>
      <c r="BL27" s="100"/>
      <c r="BM27" s="99">
        <v>167.61232000000001</v>
      </c>
      <c r="BN27" s="102">
        <v>166.56063</v>
      </c>
      <c r="BO27" s="102">
        <v>168.58996999999999</v>
      </c>
      <c r="BP27" s="102"/>
      <c r="BQ27" s="102"/>
      <c r="BR27" s="102"/>
      <c r="BS27" s="102"/>
      <c r="BT27" s="102"/>
      <c r="BU27" s="102"/>
      <c r="BV27" s="102">
        <v>110.49702000000001</v>
      </c>
      <c r="BW27" s="102">
        <v>206.49456000000001</v>
      </c>
      <c r="BX27" s="102">
        <v>206.11548999999999</v>
      </c>
      <c r="BY27" s="102">
        <v>205.99002999999999</v>
      </c>
      <c r="BZ27" s="100"/>
      <c r="CA27" s="99">
        <v>17.41583</v>
      </c>
      <c r="CB27" s="100">
        <v>44.053669999999997</v>
      </c>
      <c r="CC27" s="101"/>
      <c r="CD27" s="99"/>
      <c r="CE27" s="102"/>
      <c r="CF27" s="102"/>
      <c r="CG27" s="102"/>
      <c r="CH27" s="102"/>
      <c r="CI27" s="102">
        <v>118.14735</v>
      </c>
      <c r="CJ27" s="102">
        <v>47.905140000000003</v>
      </c>
      <c r="CK27" s="102">
        <v>53.710120000000003</v>
      </c>
      <c r="CL27" s="102"/>
      <c r="CM27" s="102"/>
      <c r="CN27" s="102"/>
      <c r="CO27" s="100">
        <v>191.19621000000001</v>
      </c>
      <c r="CP27" s="99">
        <v>180.55348000000001</v>
      </c>
      <c r="CQ27" s="102">
        <v>180.52450999999999</v>
      </c>
      <c r="CR27" s="102">
        <v>181.33356000000001</v>
      </c>
      <c r="CS27" s="100">
        <v>181.02912000000001</v>
      </c>
      <c r="CT27" s="99"/>
      <c r="CU27" s="100"/>
      <c r="CV27" s="99"/>
      <c r="CW27" s="102"/>
      <c r="CX27" s="103"/>
      <c r="CY27" s="99"/>
      <c r="CZ27" s="102">
        <v>7645.4141799999998</v>
      </c>
      <c r="DA27" s="102"/>
      <c r="DB27" s="100"/>
      <c r="DC27" s="99"/>
      <c r="DD27" s="102"/>
      <c r="DE27" s="102"/>
      <c r="DF27" s="102"/>
      <c r="DG27" s="102"/>
      <c r="DH27" s="102"/>
      <c r="DI27" s="102"/>
      <c r="DJ27" s="102"/>
      <c r="DK27" s="102"/>
      <c r="DL27" s="102"/>
      <c r="DM27" s="102"/>
      <c r="DN27" s="100"/>
      <c r="DO27" s="104"/>
      <c r="DP27" s="105"/>
      <c r="DQ27" s="105"/>
      <c r="DR27" s="106" t="s">
        <v>1384</v>
      </c>
      <c r="DS27" s="99">
        <v>2838.7699400000001</v>
      </c>
      <c r="DT27" s="102">
        <v>604.72652000000005</v>
      </c>
      <c r="DU27" s="102">
        <v>604.72652000000005</v>
      </c>
      <c r="DV27" s="100"/>
      <c r="DW27" s="101"/>
      <c r="DX27" s="99"/>
      <c r="DY27" s="102"/>
      <c r="DZ27" s="102"/>
      <c r="EA27" s="102"/>
      <c r="EB27" s="102"/>
      <c r="EC27" s="103">
        <v>7555.8</v>
      </c>
      <c r="ED27" s="1"/>
      <c r="EE27" s="101"/>
      <c r="EF27" s="101"/>
      <c r="EG27" s="101"/>
      <c r="EH27" s="101"/>
      <c r="EI27" s="101"/>
      <c r="EJ27" s="101"/>
      <c r="EK27" s="101"/>
      <c r="EL27" s="99"/>
      <c r="EM27" s="100"/>
      <c r="EN27" s="101"/>
      <c r="EO27" s="101"/>
      <c r="EP27" s="101"/>
      <c r="EQ27" s="101"/>
      <c r="ER27" s="101"/>
      <c r="ES27" s="101"/>
      <c r="ET27" s="101"/>
      <c r="EU27" s="101"/>
      <c r="EV27" s="101"/>
      <c r="EW27" s="101"/>
      <c r="EX27" s="101"/>
      <c r="EY27" s="101"/>
      <c r="EZ27" s="101"/>
      <c r="FA27" s="99"/>
      <c r="FB27" s="102"/>
      <c r="FC27" s="102"/>
      <c r="FD27" s="100"/>
      <c r="FE27" s="101"/>
      <c r="FF27" s="101"/>
      <c r="FG27" s="101"/>
      <c r="FH27" s="101"/>
      <c r="FI27" s="101"/>
      <c r="FJ27" s="101"/>
      <c r="FK27" s="101"/>
      <c r="FL27" s="99"/>
      <c r="FM27" s="102"/>
      <c r="FN27" s="102"/>
      <c r="FO27" s="100"/>
      <c r="FP27" s="101"/>
      <c r="FQ27" s="99"/>
      <c r="FR27" s="100"/>
      <c r="FS27" s="99"/>
      <c r="FT27" s="102"/>
      <c r="FU27" s="102"/>
      <c r="FV27" s="102"/>
      <c r="FW27" s="100"/>
      <c r="FX27" s="99"/>
      <c r="FY27" s="100"/>
      <c r="FZ27" s="99"/>
      <c r="GA27" s="102"/>
      <c r="GB27" s="102"/>
      <c r="GC27" s="100"/>
      <c r="GD27" s="101"/>
      <c r="GE27" s="101"/>
      <c r="GF27" s="101"/>
      <c r="GG27" s="99"/>
      <c r="GH27" s="102"/>
      <c r="GI27" s="102"/>
      <c r="GJ27" s="102"/>
      <c r="GK27" s="100"/>
      <c r="GL27" s="101"/>
      <c r="GM27" s="99"/>
      <c r="GN27" s="100"/>
      <c r="GO27" s="1"/>
      <c r="GP27" s="101"/>
      <c r="GQ27" s="99"/>
      <c r="GR27" s="100"/>
      <c r="GS27" s="99"/>
      <c r="GT27" s="100"/>
      <c r="GU27" s="101"/>
      <c r="GV27" s="101"/>
      <c r="GW27" s="101"/>
      <c r="GX27" s="1"/>
      <c r="GY27" s="101"/>
      <c r="GZ27" s="101"/>
      <c r="HA27" s="101"/>
      <c r="HB27" s="101"/>
      <c r="HC27" s="101"/>
      <c r="HD27" s="101"/>
      <c r="HE27" s="99"/>
      <c r="HF27" s="100"/>
      <c r="HG27" s="1"/>
      <c r="HH27" s="99">
        <v>2838.7699400000001</v>
      </c>
      <c r="HI27" s="102">
        <v>2801.4367499999998</v>
      </c>
      <c r="HJ27" s="100">
        <v>1372.1733099999999</v>
      </c>
    </row>
    <row r="28" spans="1:218" x14ac:dyDescent="0.3">
      <c r="A28" s="1"/>
      <c r="B28" s="98" t="s">
        <v>821</v>
      </c>
      <c r="C28" s="99"/>
      <c r="D28" s="100"/>
      <c r="E28" s="101"/>
      <c r="F28" s="99"/>
      <c r="G28" s="102"/>
      <c r="H28" s="102">
        <v>8.8258700000000001</v>
      </c>
      <c r="I28" s="100">
        <v>8.5166900000000005</v>
      </c>
      <c r="J28" s="99"/>
      <c r="K28" s="100"/>
      <c r="L28" s="99">
        <v>60.21</v>
      </c>
      <c r="M28" s="100"/>
      <c r="N28" s="99"/>
      <c r="O28" s="102"/>
      <c r="P28" s="102"/>
      <c r="Q28" s="102"/>
      <c r="R28" s="102"/>
      <c r="S28" s="102"/>
      <c r="T28" s="102"/>
      <c r="U28" s="100"/>
      <c r="V28" s="99">
        <v>18.14123</v>
      </c>
      <c r="W28" s="102">
        <v>19.191960000000002</v>
      </c>
      <c r="X28" s="102"/>
      <c r="Y28" s="100">
        <v>1.0612699999999999</v>
      </c>
      <c r="Z28" s="101"/>
      <c r="AA28" s="99"/>
      <c r="AB28" s="102"/>
      <c r="AC28" s="100">
        <v>23.060680000000001</v>
      </c>
      <c r="AD28" s="99"/>
      <c r="AE28" s="102"/>
      <c r="AF28" s="102"/>
      <c r="AG28" s="102"/>
      <c r="AH28" s="102">
        <v>12.23925</v>
      </c>
      <c r="AI28" s="102">
        <v>24.4617</v>
      </c>
      <c r="AJ28" s="100">
        <v>10.27692</v>
      </c>
      <c r="AK28" s="101"/>
      <c r="AL28" s="101"/>
      <c r="AM28" s="101"/>
      <c r="AN28" s="99">
        <v>217.12262999999999</v>
      </c>
      <c r="AO28" s="100">
        <v>7.9327300000000003</v>
      </c>
      <c r="AP28" s="99"/>
      <c r="AQ28" s="100"/>
      <c r="AR28" s="101"/>
      <c r="AS28" s="99"/>
      <c r="AT28" s="100"/>
      <c r="AU28" s="101"/>
      <c r="AV28" s="101"/>
      <c r="AW28" s="101"/>
      <c r="AX28" s="99"/>
      <c r="AY28" s="102"/>
      <c r="AZ28" s="100"/>
      <c r="BA28" s="99"/>
      <c r="BB28" s="102"/>
      <c r="BC28" s="102"/>
      <c r="BD28" s="102"/>
      <c r="BE28" s="102"/>
      <c r="BF28" s="102"/>
      <c r="BG28" s="102"/>
      <c r="BH28" s="100"/>
      <c r="BI28" s="101"/>
      <c r="BJ28" s="99"/>
      <c r="BK28" s="102"/>
      <c r="BL28" s="100"/>
      <c r="BM28" s="99">
        <v>167.61232000000001</v>
      </c>
      <c r="BN28" s="102">
        <v>166.56063</v>
      </c>
      <c r="BO28" s="102">
        <v>168.58996999999999</v>
      </c>
      <c r="BP28" s="102"/>
      <c r="BQ28" s="102"/>
      <c r="BR28" s="102"/>
      <c r="BS28" s="102"/>
      <c r="BT28" s="102"/>
      <c r="BU28" s="102"/>
      <c r="BV28" s="102">
        <v>110.49702000000001</v>
      </c>
      <c r="BW28" s="102">
        <v>206.49456000000001</v>
      </c>
      <c r="BX28" s="102">
        <v>206.11548999999999</v>
      </c>
      <c r="BY28" s="102">
        <v>205.99002999999999</v>
      </c>
      <c r="BZ28" s="100"/>
      <c r="CA28" s="99">
        <v>17.41583</v>
      </c>
      <c r="CB28" s="100">
        <v>44.053669999999997</v>
      </c>
      <c r="CC28" s="101"/>
      <c r="CD28" s="99"/>
      <c r="CE28" s="102"/>
      <c r="CF28" s="102"/>
      <c r="CG28" s="102"/>
      <c r="CH28" s="102"/>
      <c r="CI28" s="102">
        <v>118.14735</v>
      </c>
      <c r="CJ28" s="102">
        <v>47.905140000000003</v>
      </c>
      <c r="CK28" s="102">
        <v>53.710120000000003</v>
      </c>
      <c r="CL28" s="102"/>
      <c r="CM28" s="102"/>
      <c r="CN28" s="102"/>
      <c r="CO28" s="100">
        <v>191.19621000000001</v>
      </c>
      <c r="CP28" s="99">
        <v>180.55348000000001</v>
      </c>
      <c r="CQ28" s="102">
        <v>180.52450999999999</v>
      </c>
      <c r="CR28" s="102">
        <v>181.33356000000001</v>
      </c>
      <c r="CS28" s="100">
        <v>181.02912000000001</v>
      </c>
      <c r="CT28" s="99"/>
      <c r="CU28" s="100"/>
      <c r="CV28" s="99"/>
      <c r="CW28" s="102"/>
      <c r="CX28" s="103"/>
      <c r="CY28" s="99"/>
      <c r="CZ28" s="102">
        <v>7683.0936499999998</v>
      </c>
      <c r="DA28" s="102"/>
      <c r="DB28" s="100"/>
      <c r="DC28" s="99"/>
      <c r="DD28" s="102"/>
      <c r="DE28" s="102"/>
      <c r="DF28" s="102"/>
      <c r="DG28" s="102"/>
      <c r="DH28" s="102"/>
      <c r="DI28" s="102"/>
      <c r="DJ28" s="102"/>
      <c r="DK28" s="102"/>
      <c r="DL28" s="102"/>
      <c r="DM28" s="102"/>
      <c r="DN28" s="100"/>
      <c r="DO28" s="104"/>
      <c r="DP28" s="105"/>
      <c r="DQ28" s="105"/>
      <c r="DR28" s="106" t="s">
        <v>1384</v>
      </c>
      <c r="DS28" s="99">
        <v>2838.7699400000001</v>
      </c>
      <c r="DT28" s="102">
        <v>604.72652000000005</v>
      </c>
      <c r="DU28" s="102">
        <v>604.72652000000005</v>
      </c>
      <c r="DV28" s="100"/>
      <c r="DW28" s="101"/>
      <c r="DX28" s="99"/>
      <c r="DY28" s="102"/>
      <c r="DZ28" s="102"/>
      <c r="EA28" s="102"/>
      <c r="EB28" s="102"/>
      <c r="EC28" s="103">
        <v>7593.9979999999996</v>
      </c>
      <c r="ED28" s="1"/>
      <c r="EE28" s="101"/>
      <c r="EF28" s="101"/>
      <c r="EG28" s="101"/>
      <c r="EH28" s="101"/>
      <c r="EI28" s="101"/>
      <c r="EJ28" s="101"/>
      <c r="EK28" s="101"/>
      <c r="EL28" s="99"/>
      <c r="EM28" s="100"/>
      <c r="EN28" s="101"/>
      <c r="EO28" s="101"/>
      <c r="EP28" s="101"/>
      <c r="EQ28" s="101"/>
      <c r="ER28" s="101"/>
      <c r="ES28" s="101"/>
      <c r="ET28" s="101"/>
      <c r="EU28" s="101"/>
      <c r="EV28" s="101"/>
      <c r="EW28" s="101"/>
      <c r="EX28" s="101"/>
      <c r="EY28" s="101"/>
      <c r="EZ28" s="101"/>
      <c r="FA28" s="99"/>
      <c r="FB28" s="102"/>
      <c r="FC28" s="102"/>
      <c r="FD28" s="100"/>
      <c r="FE28" s="101"/>
      <c r="FF28" s="101"/>
      <c r="FG28" s="101"/>
      <c r="FH28" s="101"/>
      <c r="FI28" s="101"/>
      <c r="FJ28" s="101"/>
      <c r="FK28" s="101"/>
      <c r="FL28" s="99"/>
      <c r="FM28" s="102"/>
      <c r="FN28" s="102"/>
      <c r="FO28" s="100"/>
      <c r="FP28" s="101"/>
      <c r="FQ28" s="99"/>
      <c r="FR28" s="100"/>
      <c r="FS28" s="99"/>
      <c r="FT28" s="102"/>
      <c r="FU28" s="102"/>
      <c r="FV28" s="102"/>
      <c r="FW28" s="100"/>
      <c r="FX28" s="99"/>
      <c r="FY28" s="100"/>
      <c r="FZ28" s="99"/>
      <c r="GA28" s="102"/>
      <c r="GB28" s="102"/>
      <c r="GC28" s="100"/>
      <c r="GD28" s="101"/>
      <c r="GE28" s="101"/>
      <c r="GF28" s="101"/>
      <c r="GG28" s="99"/>
      <c r="GH28" s="102"/>
      <c r="GI28" s="102"/>
      <c r="GJ28" s="102"/>
      <c r="GK28" s="100"/>
      <c r="GL28" s="101"/>
      <c r="GM28" s="99"/>
      <c r="GN28" s="100"/>
      <c r="GO28" s="1"/>
      <c r="GP28" s="101"/>
      <c r="GQ28" s="99"/>
      <c r="GR28" s="100"/>
      <c r="GS28" s="99"/>
      <c r="GT28" s="100"/>
      <c r="GU28" s="101"/>
      <c r="GV28" s="101"/>
      <c r="GW28" s="101"/>
      <c r="GX28" s="1"/>
      <c r="GY28" s="101"/>
      <c r="GZ28" s="101"/>
      <c r="HA28" s="101"/>
      <c r="HB28" s="101"/>
      <c r="HC28" s="101"/>
      <c r="HD28" s="101"/>
      <c r="HE28" s="99"/>
      <c r="HF28" s="100"/>
      <c r="HG28" s="1"/>
      <c r="HH28" s="99">
        <v>2838.7699400000001</v>
      </c>
      <c r="HI28" s="102">
        <v>2801.4367499999998</v>
      </c>
      <c r="HJ28" s="100">
        <v>1372.1733099999999</v>
      </c>
    </row>
    <row r="29" spans="1:218" x14ac:dyDescent="0.3">
      <c r="A29" s="1"/>
      <c r="B29" s="98" t="s">
        <v>822</v>
      </c>
      <c r="C29" s="99"/>
      <c r="D29" s="100"/>
      <c r="E29" s="101"/>
      <c r="F29" s="99"/>
      <c r="G29" s="102"/>
      <c r="H29" s="102">
        <v>8.8258700000000001</v>
      </c>
      <c r="I29" s="100">
        <v>8.5166900000000005</v>
      </c>
      <c r="J29" s="99"/>
      <c r="K29" s="100"/>
      <c r="L29" s="99">
        <v>60.21</v>
      </c>
      <c r="M29" s="100"/>
      <c r="N29" s="99"/>
      <c r="O29" s="102"/>
      <c r="P29" s="102"/>
      <c r="Q29" s="102"/>
      <c r="R29" s="102"/>
      <c r="S29" s="102"/>
      <c r="T29" s="102"/>
      <c r="U29" s="100"/>
      <c r="V29" s="99">
        <v>18.14123</v>
      </c>
      <c r="W29" s="102">
        <v>19.191960000000002</v>
      </c>
      <c r="X29" s="102"/>
      <c r="Y29" s="100">
        <v>1.0612699999999999</v>
      </c>
      <c r="Z29" s="101"/>
      <c r="AA29" s="99"/>
      <c r="AB29" s="102"/>
      <c r="AC29" s="100">
        <v>23.060680000000001</v>
      </c>
      <c r="AD29" s="99"/>
      <c r="AE29" s="102"/>
      <c r="AF29" s="102"/>
      <c r="AG29" s="102"/>
      <c r="AH29" s="102">
        <v>12.23925</v>
      </c>
      <c r="AI29" s="102">
        <v>24.4617</v>
      </c>
      <c r="AJ29" s="100">
        <v>10.27692</v>
      </c>
      <c r="AK29" s="101"/>
      <c r="AL29" s="101"/>
      <c r="AM29" s="101"/>
      <c r="AN29" s="99">
        <v>217.12262999999999</v>
      </c>
      <c r="AO29" s="100">
        <v>7.9327300000000003</v>
      </c>
      <c r="AP29" s="99"/>
      <c r="AQ29" s="100"/>
      <c r="AR29" s="101"/>
      <c r="AS29" s="99"/>
      <c r="AT29" s="100"/>
      <c r="AU29" s="101"/>
      <c r="AV29" s="101"/>
      <c r="AW29" s="101"/>
      <c r="AX29" s="99"/>
      <c r="AY29" s="102"/>
      <c r="AZ29" s="100"/>
      <c r="BA29" s="99"/>
      <c r="BB29" s="102"/>
      <c r="BC29" s="102"/>
      <c r="BD29" s="102"/>
      <c r="BE29" s="102"/>
      <c r="BF29" s="102"/>
      <c r="BG29" s="102"/>
      <c r="BH29" s="100"/>
      <c r="BI29" s="101"/>
      <c r="BJ29" s="99"/>
      <c r="BK29" s="102"/>
      <c r="BL29" s="100"/>
      <c r="BM29" s="99">
        <v>167.61232000000001</v>
      </c>
      <c r="BN29" s="102">
        <v>166.56063</v>
      </c>
      <c r="BO29" s="102">
        <v>168.58996999999999</v>
      </c>
      <c r="BP29" s="102"/>
      <c r="BQ29" s="102"/>
      <c r="BR29" s="102"/>
      <c r="BS29" s="102"/>
      <c r="BT29" s="102"/>
      <c r="BU29" s="102"/>
      <c r="BV29" s="102">
        <v>110.49702000000001</v>
      </c>
      <c r="BW29" s="102">
        <v>206.49456000000001</v>
      </c>
      <c r="BX29" s="102">
        <v>206.11548999999999</v>
      </c>
      <c r="BY29" s="102">
        <v>205.99002999999999</v>
      </c>
      <c r="BZ29" s="100"/>
      <c r="CA29" s="99">
        <v>17.41583</v>
      </c>
      <c r="CB29" s="100">
        <v>44.053669999999997</v>
      </c>
      <c r="CC29" s="101"/>
      <c r="CD29" s="99"/>
      <c r="CE29" s="102"/>
      <c r="CF29" s="102"/>
      <c r="CG29" s="102"/>
      <c r="CH29" s="102"/>
      <c r="CI29" s="102">
        <v>118.14735</v>
      </c>
      <c r="CJ29" s="102">
        <v>47.905140000000003</v>
      </c>
      <c r="CK29" s="102">
        <v>53.710120000000003</v>
      </c>
      <c r="CL29" s="102"/>
      <c r="CM29" s="102"/>
      <c r="CN29" s="102"/>
      <c r="CO29" s="100">
        <v>191.19621000000001</v>
      </c>
      <c r="CP29" s="99">
        <v>180.55348000000001</v>
      </c>
      <c r="CQ29" s="102">
        <v>180.52450999999999</v>
      </c>
      <c r="CR29" s="102">
        <v>181.33356000000001</v>
      </c>
      <c r="CS29" s="100">
        <v>181.02912000000001</v>
      </c>
      <c r="CT29" s="99"/>
      <c r="CU29" s="100"/>
      <c r="CV29" s="99"/>
      <c r="CW29" s="102"/>
      <c r="CX29" s="103"/>
      <c r="CY29" s="99"/>
      <c r="CZ29" s="102">
        <v>7787.2136300000002</v>
      </c>
      <c r="DA29" s="102"/>
      <c r="DB29" s="100"/>
      <c r="DC29" s="99"/>
      <c r="DD29" s="102"/>
      <c r="DE29" s="102"/>
      <c r="DF29" s="102"/>
      <c r="DG29" s="102"/>
      <c r="DH29" s="102"/>
      <c r="DI29" s="102"/>
      <c r="DJ29" s="102"/>
      <c r="DK29" s="102"/>
      <c r="DL29" s="102"/>
      <c r="DM29" s="102"/>
      <c r="DN29" s="100"/>
      <c r="DO29" s="104"/>
      <c r="DP29" s="105"/>
      <c r="DQ29" s="105"/>
      <c r="DR29" s="106" t="s">
        <v>1384</v>
      </c>
      <c r="DS29" s="99">
        <v>2838.7699400000001</v>
      </c>
      <c r="DT29" s="102">
        <v>604.72652000000005</v>
      </c>
      <c r="DU29" s="102">
        <v>604.72652000000005</v>
      </c>
      <c r="DV29" s="100"/>
      <c r="DW29" s="101"/>
      <c r="DX29" s="99"/>
      <c r="DY29" s="102"/>
      <c r="DZ29" s="102"/>
      <c r="EA29" s="102"/>
      <c r="EB29" s="102"/>
      <c r="EC29" s="103">
        <v>7698.35</v>
      </c>
      <c r="ED29" s="1"/>
      <c r="EE29" s="101"/>
      <c r="EF29" s="101"/>
      <c r="EG29" s="101"/>
      <c r="EH29" s="101"/>
      <c r="EI29" s="101"/>
      <c r="EJ29" s="101"/>
      <c r="EK29" s="101"/>
      <c r="EL29" s="99"/>
      <c r="EM29" s="100"/>
      <c r="EN29" s="101"/>
      <c r="EO29" s="101"/>
      <c r="EP29" s="101"/>
      <c r="EQ29" s="101"/>
      <c r="ER29" s="101"/>
      <c r="ES29" s="101"/>
      <c r="ET29" s="101"/>
      <c r="EU29" s="101"/>
      <c r="EV29" s="101"/>
      <c r="EW29" s="101"/>
      <c r="EX29" s="101"/>
      <c r="EY29" s="101"/>
      <c r="EZ29" s="101"/>
      <c r="FA29" s="99"/>
      <c r="FB29" s="102"/>
      <c r="FC29" s="102"/>
      <c r="FD29" s="100"/>
      <c r="FE29" s="101"/>
      <c r="FF29" s="101"/>
      <c r="FG29" s="101"/>
      <c r="FH29" s="101"/>
      <c r="FI29" s="101"/>
      <c r="FJ29" s="101"/>
      <c r="FK29" s="101"/>
      <c r="FL29" s="99"/>
      <c r="FM29" s="102"/>
      <c r="FN29" s="102"/>
      <c r="FO29" s="100"/>
      <c r="FP29" s="101"/>
      <c r="FQ29" s="99"/>
      <c r="FR29" s="100"/>
      <c r="FS29" s="99"/>
      <c r="FT29" s="102"/>
      <c r="FU29" s="102"/>
      <c r="FV29" s="102"/>
      <c r="FW29" s="100"/>
      <c r="FX29" s="99"/>
      <c r="FY29" s="100"/>
      <c r="FZ29" s="99"/>
      <c r="GA29" s="102"/>
      <c r="GB29" s="102"/>
      <c r="GC29" s="100"/>
      <c r="GD29" s="101"/>
      <c r="GE29" s="101"/>
      <c r="GF29" s="101"/>
      <c r="GG29" s="99"/>
      <c r="GH29" s="102"/>
      <c r="GI29" s="102"/>
      <c r="GJ29" s="102"/>
      <c r="GK29" s="100"/>
      <c r="GL29" s="101"/>
      <c r="GM29" s="99"/>
      <c r="GN29" s="100"/>
      <c r="GO29" s="1"/>
      <c r="GP29" s="101"/>
      <c r="GQ29" s="99"/>
      <c r="GR29" s="100"/>
      <c r="GS29" s="99"/>
      <c r="GT29" s="100"/>
      <c r="GU29" s="101"/>
      <c r="GV29" s="101"/>
      <c r="GW29" s="101"/>
      <c r="GX29" s="1"/>
      <c r="GY29" s="101"/>
      <c r="GZ29" s="101"/>
      <c r="HA29" s="101"/>
      <c r="HB29" s="101"/>
      <c r="HC29" s="101"/>
      <c r="HD29" s="101"/>
      <c r="HE29" s="99"/>
      <c r="HF29" s="100"/>
      <c r="HG29" s="1"/>
      <c r="HH29" s="99">
        <v>2838.7699400000001</v>
      </c>
      <c r="HI29" s="102">
        <v>2801.4367499999998</v>
      </c>
      <c r="HJ29" s="100">
        <v>1372.1733099999999</v>
      </c>
    </row>
    <row r="30" spans="1:218" x14ac:dyDescent="0.3">
      <c r="A30" s="1"/>
      <c r="B30" s="98" t="s">
        <v>823</v>
      </c>
      <c r="C30" s="99"/>
      <c r="D30" s="100"/>
      <c r="E30" s="101"/>
      <c r="F30" s="99"/>
      <c r="G30" s="102"/>
      <c r="H30" s="102">
        <v>8.8258700000000001</v>
      </c>
      <c r="I30" s="100">
        <v>8.5166900000000005</v>
      </c>
      <c r="J30" s="99"/>
      <c r="K30" s="100"/>
      <c r="L30" s="99">
        <v>60.21</v>
      </c>
      <c r="M30" s="100"/>
      <c r="N30" s="99"/>
      <c r="O30" s="102"/>
      <c r="P30" s="102"/>
      <c r="Q30" s="102"/>
      <c r="R30" s="102"/>
      <c r="S30" s="102"/>
      <c r="T30" s="102"/>
      <c r="U30" s="100"/>
      <c r="V30" s="99">
        <v>18.14123</v>
      </c>
      <c r="W30" s="102">
        <v>19.191960000000002</v>
      </c>
      <c r="X30" s="102"/>
      <c r="Y30" s="100">
        <v>1.0612699999999999</v>
      </c>
      <c r="Z30" s="101"/>
      <c r="AA30" s="99"/>
      <c r="AB30" s="102"/>
      <c r="AC30" s="100">
        <v>23.060680000000001</v>
      </c>
      <c r="AD30" s="99"/>
      <c r="AE30" s="102"/>
      <c r="AF30" s="102"/>
      <c r="AG30" s="102"/>
      <c r="AH30" s="102">
        <v>12.23925</v>
      </c>
      <c r="AI30" s="102">
        <v>24.4617</v>
      </c>
      <c r="AJ30" s="100">
        <v>10.27692</v>
      </c>
      <c r="AK30" s="101"/>
      <c r="AL30" s="101"/>
      <c r="AM30" s="101"/>
      <c r="AN30" s="99">
        <v>217.12262999999999</v>
      </c>
      <c r="AO30" s="100">
        <v>7.9327300000000003</v>
      </c>
      <c r="AP30" s="99"/>
      <c r="AQ30" s="100"/>
      <c r="AR30" s="101"/>
      <c r="AS30" s="99"/>
      <c r="AT30" s="100"/>
      <c r="AU30" s="101"/>
      <c r="AV30" s="101"/>
      <c r="AW30" s="101"/>
      <c r="AX30" s="99"/>
      <c r="AY30" s="102"/>
      <c r="AZ30" s="100"/>
      <c r="BA30" s="99"/>
      <c r="BB30" s="102"/>
      <c r="BC30" s="102"/>
      <c r="BD30" s="102"/>
      <c r="BE30" s="102"/>
      <c r="BF30" s="102"/>
      <c r="BG30" s="102"/>
      <c r="BH30" s="100"/>
      <c r="BI30" s="101"/>
      <c r="BJ30" s="99"/>
      <c r="BK30" s="102"/>
      <c r="BL30" s="100"/>
      <c r="BM30" s="99">
        <v>167.61232000000001</v>
      </c>
      <c r="BN30" s="102">
        <v>166.56063</v>
      </c>
      <c r="BO30" s="102">
        <v>168.58996999999999</v>
      </c>
      <c r="BP30" s="102"/>
      <c r="BQ30" s="102"/>
      <c r="BR30" s="102"/>
      <c r="BS30" s="102"/>
      <c r="BT30" s="102"/>
      <c r="BU30" s="102"/>
      <c r="BV30" s="102">
        <v>110.49702000000001</v>
      </c>
      <c r="BW30" s="102">
        <v>206.49456000000001</v>
      </c>
      <c r="BX30" s="102">
        <v>206.11548999999999</v>
      </c>
      <c r="BY30" s="102">
        <v>205.99002999999999</v>
      </c>
      <c r="BZ30" s="100"/>
      <c r="CA30" s="99">
        <v>17.41583</v>
      </c>
      <c r="CB30" s="100">
        <v>44.053669999999997</v>
      </c>
      <c r="CC30" s="101"/>
      <c r="CD30" s="99"/>
      <c r="CE30" s="102"/>
      <c r="CF30" s="102"/>
      <c r="CG30" s="102"/>
      <c r="CH30" s="102"/>
      <c r="CI30" s="102">
        <v>118.14735</v>
      </c>
      <c r="CJ30" s="102">
        <v>47.905140000000003</v>
      </c>
      <c r="CK30" s="102">
        <v>53.710120000000003</v>
      </c>
      <c r="CL30" s="102"/>
      <c r="CM30" s="102"/>
      <c r="CN30" s="102"/>
      <c r="CO30" s="100">
        <v>191.19621000000001</v>
      </c>
      <c r="CP30" s="99">
        <v>180.55348000000001</v>
      </c>
      <c r="CQ30" s="102">
        <v>180.52450999999999</v>
      </c>
      <c r="CR30" s="102">
        <v>181.33356000000001</v>
      </c>
      <c r="CS30" s="100">
        <v>181.02912000000001</v>
      </c>
      <c r="CT30" s="99"/>
      <c r="CU30" s="100"/>
      <c r="CV30" s="99"/>
      <c r="CW30" s="102"/>
      <c r="CX30" s="103"/>
      <c r="CY30" s="99"/>
      <c r="CZ30" s="102">
        <v>7823.4768400000003</v>
      </c>
      <c r="DA30" s="102"/>
      <c r="DB30" s="100"/>
      <c r="DC30" s="99"/>
      <c r="DD30" s="102"/>
      <c r="DE30" s="102"/>
      <c r="DF30" s="102"/>
      <c r="DG30" s="102"/>
      <c r="DH30" s="102"/>
      <c r="DI30" s="102"/>
      <c r="DJ30" s="102"/>
      <c r="DK30" s="102"/>
      <c r="DL30" s="102"/>
      <c r="DM30" s="102"/>
      <c r="DN30" s="100"/>
      <c r="DO30" s="104"/>
      <c r="DP30" s="105"/>
      <c r="DQ30" s="105"/>
      <c r="DR30" s="106" t="s">
        <v>1384</v>
      </c>
      <c r="DS30" s="99">
        <v>2838.7699400000001</v>
      </c>
      <c r="DT30" s="102">
        <v>604.72652000000005</v>
      </c>
      <c r="DU30" s="102">
        <v>604.72652000000005</v>
      </c>
      <c r="DV30" s="100"/>
      <c r="DW30" s="101"/>
      <c r="DX30" s="99"/>
      <c r="DY30" s="102"/>
      <c r="DZ30" s="102"/>
      <c r="EA30" s="102"/>
      <c r="EB30" s="102"/>
      <c r="EC30" s="103">
        <v>7734.54</v>
      </c>
      <c r="ED30" s="1"/>
      <c r="EE30" s="101"/>
      <c r="EF30" s="101"/>
      <c r="EG30" s="101"/>
      <c r="EH30" s="101"/>
      <c r="EI30" s="101"/>
      <c r="EJ30" s="101"/>
      <c r="EK30" s="101"/>
      <c r="EL30" s="99"/>
      <c r="EM30" s="100"/>
      <c r="EN30" s="101"/>
      <c r="EO30" s="101"/>
      <c r="EP30" s="101"/>
      <c r="EQ30" s="101"/>
      <c r="ER30" s="101"/>
      <c r="ES30" s="101"/>
      <c r="ET30" s="101"/>
      <c r="EU30" s="101"/>
      <c r="EV30" s="101"/>
      <c r="EW30" s="101"/>
      <c r="EX30" s="101"/>
      <c r="EY30" s="101"/>
      <c r="EZ30" s="101"/>
      <c r="FA30" s="99"/>
      <c r="FB30" s="102"/>
      <c r="FC30" s="102"/>
      <c r="FD30" s="100"/>
      <c r="FE30" s="101"/>
      <c r="FF30" s="101"/>
      <c r="FG30" s="101"/>
      <c r="FH30" s="101"/>
      <c r="FI30" s="101"/>
      <c r="FJ30" s="101"/>
      <c r="FK30" s="101"/>
      <c r="FL30" s="99"/>
      <c r="FM30" s="102"/>
      <c r="FN30" s="102"/>
      <c r="FO30" s="100"/>
      <c r="FP30" s="101"/>
      <c r="FQ30" s="99"/>
      <c r="FR30" s="100"/>
      <c r="FS30" s="99"/>
      <c r="FT30" s="102"/>
      <c r="FU30" s="102"/>
      <c r="FV30" s="102"/>
      <c r="FW30" s="100"/>
      <c r="FX30" s="99"/>
      <c r="FY30" s="100"/>
      <c r="FZ30" s="99"/>
      <c r="GA30" s="102"/>
      <c r="GB30" s="102"/>
      <c r="GC30" s="100"/>
      <c r="GD30" s="101"/>
      <c r="GE30" s="101"/>
      <c r="GF30" s="101"/>
      <c r="GG30" s="99"/>
      <c r="GH30" s="102"/>
      <c r="GI30" s="102"/>
      <c r="GJ30" s="102"/>
      <c r="GK30" s="100"/>
      <c r="GL30" s="101"/>
      <c r="GM30" s="99"/>
      <c r="GN30" s="100"/>
      <c r="GO30" s="1"/>
      <c r="GP30" s="101"/>
      <c r="GQ30" s="99"/>
      <c r="GR30" s="100"/>
      <c r="GS30" s="99"/>
      <c r="GT30" s="100"/>
      <c r="GU30" s="101"/>
      <c r="GV30" s="101"/>
      <c r="GW30" s="101"/>
      <c r="GX30" s="1"/>
      <c r="GY30" s="101"/>
      <c r="GZ30" s="101"/>
      <c r="HA30" s="101"/>
      <c r="HB30" s="101"/>
      <c r="HC30" s="101"/>
      <c r="HD30" s="101"/>
      <c r="HE30" s="99"/>
      <c r="HF30" s="100"/>
      <c r="HG30" s="1"/>
      <c r="HH30" s="99">
        <v>2838.7699400000001</v>
      </c>
      <c r="HI30" s="102">
        <v>2801.4367499999998</v>
      </c>
      <c r="HJ30" s="100">
        <v>1372.1733099999999</v>
      </c>
    </row>
    <row r="31" spans="1:218" x14ac:dyDescent="0.3">
      <c r="A31" s="1"/>
      <c r="B31" s="98" t="s">
        <v>824</v>
      </c>
      <c r="C31" s="99"/>
      <c r="D31" s="100"/>
      <c r="E31" s="101"/>
      <c r="F31" s="99"/>
      <c r="G31" s="102"/>
      <c r="H31" s="102">
        <v>8.8258700000000001</v>
      </c>
      <c r="I31" s="100">
        <v>8.5166900000000005</v>
      </c>
      <c r="J31" s="99"/>
      <c r="K31" s="100"/>
      <c r="L31" s="99">
        <v>60.21</v>
      </c>
      <c r="M31" s="100"/>
      <c r="N31" s="99"/>
      <c r="O31" s="102"/>
      <c r="P31" s="102"/>
      <c r="Q31" s="102"/>
      <c r="R31" s="102"/>
      <c r="S31" s="102"/>
      <c r="T31" s="102"/>
      <c r="U31" s="100"/>
      <c r="V31" s="99">
        <v>18.14123</v>
      </c>
      <c r="W31" s="102">
        <v>19.191960000000002</v>
      </c>
      <c r="X31" s="102"/>
      <c r="Y31" s="100">
        <v>1.0612699999999999</v>
      </c>
      <c r="Z31" s="101"/>
      <c r="AA31" s="99"/>
      <c r="AB31" s="102"/>
      <c r="AC31" s="100">
        <v>23.060680000000001</v>
      </c>
      <c r="AD31" s="99"/>
      <c r="AE31" s="102"/>
      <c r="AF31" s="102"/>
      <c r="AG31" s="102"/>
      <c r="AH31" s="102">
        <v>12.23925</v>
      </c>
      <c r="AI31" s="102">
        <v>24.4617</v>
      </c>
      <c r="AJ31" s="100">
        <v>10.27692</v>
      </c>
      <c r="AK31" s="101"/>
      <c r="AL31" s="101"/>
      <c r="AM31" s="101"/>
      <c r="AN31" s="99">
        <v>217.12262999999999</v>
      </c>
      <c r="AO31" s="100">
        <v>7.9327300000000003</v>
      </c>
      <c r="AP31" s="99"/>
      <c r="AQ31" s="100"/>
      <c r="AR31" s="101"/>
      <c r="AS31" s="99"/>
      <c r="AT31" s="100"/>
      <c r="AU31" s="101"/>
      <c r="AV31" s="101"/>
      <c r="AW31" s="101"/>
      <c r="AX31" s="99"/>
      <c r="AY31" s="102"/>
      <c r="AZ31" s="100"/>
      <c r="BA31" s="99"/>
      <c r="BB31" s="102"/>
      <c r="BC31" s="102"/>
      <c r="BD31" s="102"/>
      <c r="BE31" s="102"/>
      <c r="BF31" s="102"/>
      <c r="BG31" s="102"/>
      <c r="BH31" s="100"/>
      <c r="BI31" s="101"/>
      <c r="BJ31" s="99"/>
      <c r="BK31" s="102"/>
      <c r="BL31" s="100"/>
      <c r="BM31" s="99">
        <v>167.61232000000001</v>
      </c>
      <c r="BN31" s="102">
        <v>166.56063</v>
      </c>
      <c r="BO31" s="102">
        <v>168.58996999999999</v>
      </c>
      <c r="BP31" s="102"/>
      <c r="BQ31" s="102"/>
      <c r="BR31" s="102"/>
      <c r="BS31" s="102"/>
      <c r="BT31" s="102"/>
      <c r="BU31" s="102"/>
      <c r="BV31" s="102">
        <v>110.49702000000001</v>
      </c>
      <c r="BW31" s="102">
        <v>206.49456000000001</v>
      </c>
      <c r="BX31" s="102">
        <v>206.11548999999999</v>
      </c>
      <c r="BY31" s="102">
        <v>205.99002999999999</v>
      </c>
      <c r="BZ31" s="100"/>
      <c r="CA31" s="99">
        <v>17.41583</v>
      </c>
      <c r="CB31" s="100">
        <v>44.053669999999997</v>
      </c>
      <c r="CC31" s="101"/>
      <c r="CD31" s="99"/>
      <c r="CE31" s="102"/>
      <c r="CF31" s="102"/>
      <c r="CG31" s="102"/>
      <c r="CH31" s="102"/>
      <c r="CI31" s="102">
        <v>118.14735</v>
      </c>
      <c r="CJ31" s="102">
        <v>47.905140000000003</v>
      </c>
      <c r="CK31" s="102">
        <v>53.710120000000003</v>
      </c>
      <c r="CL31" s="102"/>
      <c r="CM31" s="102"/>
      <c r="CN31" s="102"/>
      <c r="CO31" s="100">
        <v>191.19621000000001</v>
      </c>
      <c r="CP31" s="99">
        <v>180.55348000000001</v>
      </c>
      <c r="CQ31" s="102">
        <v>180.52450999999999</v>
      </c>
      <c r="CR31" s="102">
        <v>181.33356000000001</v>
      </c>
      <c r="CS31" s="100">
        <v>181.02912000000001</v>
      </c>
      <c r="CT31" s="99"/>
      <c r="CU31" s="100"/>
      <c r="CV31" s="99"/>
      <c r="CW31" s="102"/>
      <c r="CX31" s="103"/>
      <c r="CY31" s="99"/>
      <c r="CZ31" s="102">
        <v>7779.1305400000001</v>
      </c>
      <c r="DA31" s="102"/>
      <c r="DB31" s="100"/>
      <c r="DC31" s="99"/>
      <c r="DD31" s="102"/>
      <c r="DE31" s="102"/>
      <c r="DF31" s="102"/>
      <c r="DG31" s="102"/>
      <c r="DH31" s="102"/>
      <c r="DI31" s="102"/>
      <c r="DJ31" s="102"/>
      <c r="DK31" s="102"/>
      <c r="DL31" s="102"/>
      <c r="DM31" s="102"/>
      <c r="DN31" s="100"/>
      <c r="DO31" s="104"/>
      <c r="DP31" s="105"/>
      <c r="DQ31" s="105"/>
      <c r="DR31" s="106" t="s">
        <v>1384</v>
      </c>
      <c r="DS31" s="99">
        <v>2838.7699400000001</v>
      </c>
      <c r="DT31" s="102">
        <v>604.72652000000005</v>
      </c>
      <c r="DU31" s="102">
        <v>604.72652000000005</v>
      </c>
      <c r="DV31" s="100"/>
      <c r="DW31" s="101"/>
      <c r="DX31" s="99"/>
      <c r="DY31" s="102"/>
      <c r="DZ31" s="102"/>
      <c r="EA31" s="102"/>
      <c r="EB31" s="102"/>
      <c r="EC31" s="103">
        <v>7690.28</v>
      </c>
      <c r="ED31" s="1"/>
      <c r="EE31" s="101"/>
      <c r="EF31" s="101"/>
      <c r="EG31" s="101"/>
      <c r="EH31" s="101"/>
      <c r="EI31" s="101"/>
      <c r="EJ31" s="101"/>
      <c r="EK31" s="101"/>
      <c r="EL31" s="99"/>
      <c r="EM31" s="100"/>
      <c r="EN31" s="101"/>
      <c r="EO31" s="101"/>
      <c r="EP31" s="101"/>
      <c r="EQ31" s="101"/>
      <c r="ER31" s="101"/>
      <c r="ES31" s="101"/>
      <c r="ET31" s="101"/>
      <c r="EU31" s="101"/>
      <c r="EV31" s="101"/>
      <c r="EW31" s="101"/>
      <c r="EX31" s="101"/>
      <c r="EY31" s="101"/>
      <c r="EZ31" s="101"/>
      <c r="FA31" s="99"/>
      <c r="FB31" s="102"/>
      <c r="FC31" s="102"/>
      <c r="FD31" s="100"/>
      <c r="FE31" s="101"/>
      <c r="FF31" s="101"/>
      <c r="FG31" s="101"/>
      <c r="FH31" s="101"/>
      <c r="FI31" s="101"/>
      <c r="FJ31" s="101"/>
      <c r="FK31" s="101"/>
      <c r="FL31" s="99"/>
      <c r="FM31" s="102"/>
      <c r="FN31" s="102"/>
      <c r="FO31" s="100"/>
      <c r="FP31" s="101"/>
      <c r="FQ31" s="99"/>
      <c r="FR31" s="100"/>
      <c r="FS31" s="99"/>
      <c r="FT31" s="102"/>
      <c r="FU31" s="102"/>
      <c r="FV31" s="102"/>
      <c r="FW31" s="100"/>
      <c r="FX31" s="99"/>
      <c r="FY31" s="100"/>
      <c r="FZ31" s="99"/>
      <c r="GA31" s="102"/>
      <c r="GB31" s="102"/>
      <c r="GC31" s="100"/>
      <c r="GD31" s="101"/>
      <c r="GE31" s="101"/>
      <c r="GF31" s="101"/>
      <c r="GG31" s="99"/>
      <c r="GH31" s="102"/>
      <c r="GI31" s="102"/>
      <c r="GJ31" s="102"/>
      <c r="GK31" s="100"/>
      <c r="GL31" s="101"/>
      <c r="GM31" s="99"/>
      <c r="GN31" s="100"/>
      <c r="GO31" s="1"/>
      <c r="GP31" s="101"/>
      <c r="GQ31" s="99"/>
      <c r="GR31" s="100"/>
      <c r="GS31" s="99"/>
      <c r="GT31" s="100"/>
      <c r="GU31" s="101"/>
      <c r="GV31" s="101"/>
      <c r="GW31" s="101"/>
      <c r="GX31" s="1"/>
      <c r="GY31" s="101"/>
      <c r="GZ31" s="101"/>
      <c r="HA31" s="101"/>
      <c r="HB31" s="101"/>
      <c r="HC31" s="101"/>
      <c r="HD31" s="101"/>
      <c r="HE31" s="99"/>
      <c r="HF31" s="100"/>
      <c r="HG31" s="1"/>
      <c r="HH31" s="99">
        <v>2838.7699400000001</v>
      </c>
      <c r="HI31" s="102">
        <v>2801.4367499999998</v>
      </c>
      <c r="HJ31" s="100">
        <v>1372.1733099999999</v>
      </c>
    </row>
    <row r="32" spans="1:218" x14ac:dyDescent="0.3">
      <c r="A32" s="1"/>
      <c r="B32" s="98" t="s">
        <v>825</v>
      </c>
      <c r="C32" s="99"/>
      <c r="D32" s="100"/>
      <c r="E32" s="101"/>
      <c r="F32" s="99"/>
      <c r="G32" s="102"/>
      <c r="H32" s="102">
        <v>8.8258700000000001</v>
      </c>
      <c r="I32" s="100">
        <v>8.5166900000000005</v>
      </c>
      <c r="J32" s="99"/>
      <c r="K32" s="100"/>
      <c r="L32" s="99">
        <v>60.21</v>
      </c>
      <c r="M32" s="100"/>
      <c r="N32" s="99"/>
      <c r="O32" s="102"/>
      <c r="P32" s="102"/>
      <c r="Q32" s="102"/>
      <c r="R32" s="102"/>
      <c r="S32" s="102"/>
      <c r="T32" s="102"/>
      <c r="U32" s="100"/>
      <c r="V32" s="99">
        <v>18.14123</v>
      </c>
      <c r="W32" s="102">
        <v>19.191960000000002</v>
      </c>
      <c r="X32" s="102"/>
      <c r="Y32" s="100">
        <v>1.0612699999999999</v>
      </c>
      <c r="Z32" s="101"/>
      <c r="AA32" s="99"/>
      <c r="AB32" s="102"/>
      <c r="AC32" s="100">
        <v>23.060680000000001</v>
      </c>
      <c r="AD32" s="99"/>
      <c r="AE32" s="102"/>
      <c r="AF32" s="102"/>
      <c r="AG32" s="102"/>
      <c r="AH32" s="102">
        <v>12.23925</v>
      </c>
      <c r="AI32" s="102">
        <v>24.4617</v>
      </c>
      <c r="AJ32" s="100">
        <v>10.27692</v>
      </c>
      <c r="AK32" s="101"/>
      <c r="AL32" s="101"/>
      <c r="AM32" s="101"/>
      <c r="AN32" s="99">
        <v>217.12262999999999</v>
      </c>
      <c r="AO32" s="100">
        <v>7.9327300000000003</v>
      </c>
      <c r="AP32" s="99"/>
      <c r="AQ32" s="100"/>
      <c r="AR32" s="101"/>
      <c r="AS32" s="99"/>
      <c r="AT32" s="100"/>
      <c r="AU32" s="101"/>
      <c r="AV32" s="101"/>
      <c r="AW32" s="101"/>
      <c r="AX32" s="99"/>
      <c r="AY32" s="102"/>
      <c r="AZ32" s="100"/>
      <c r="BA32" s="99"/>
      <c r="BB32" s="102"/>
      <c r="BC32" s="102"/>
      <c r="BD32" s="102"/>
      <c r="BE32" s="102"/>
      <c r="BF32" s="102"/>
      <c r="BG32" s="102"/>
      <c r="BH32" s="100"/>
      <c r="BI32" s="101"/>
      <c r="BJ32" s="99"/>
      <c r="BK32" s="102"/>
      <c r="BL32" s="100"/>
      <c r="BM32" s="99">
        <v>167.61232000000001</v>
      </c>
      <c r="BN32" s="102">
        <v>166.56063</v>
      </c>
      <c r="BO32" s="102">
        <v>168.58996999999999</v>
      </c>
      <c r="BP32" s="102"/>
      <c r="BQ32" s="102"/>
      <c r="BR32" s="102"/>
      <c r="BS32" s="102"/>
      <c r="BT32" s="102"/>
      <c r="BU32" s="102"/>
      <c r="BV32" s="102">
        <v>110.49702000000001</v>
      </c>
      <c r="BW32" s="102">
        <v>206.49456000000001</v>
      </c>
      <c r="BX32" s="102">
        <v>206.11548999999999</v>
      </c>
      <c r="BY32" s="102">
        <v>205.99002999999999</v>
      </c>
      <c r="BZ32" s="100"/>
      <c r="CA32" s="99">
        <v>17.41583</v>
      </c>
      <c r="CB32" s="100">
        <v>44.053669999999997</v>
      </c>
      <c r="CC32" s="101"/>
      <c r="CD32" s="99"/>
      <c r="CE32" s="102"/>
      <c r="CF32" s="102"/>
      <c r="CG32" s="102"/>
      <c r="CH32" s="102"/>
      <c r="CI32" s="102">
        <v>118.14735</v>
      </c>
      <c r="CJ32" s="102">
        <v>47.905140000000003</v>
      </c>
      <c r="CK32" s="102">
        <v>53.710120000000003</v>
      </c>
      <c r="CL32" s="102"/>
      <c r="CM32" s="102"/>
      <c r="CN32" s="102"/>
      <c r="CO32" s="100">
        <v>191.19621000000001</v>
      </c>
      <c r="CP32" s="99">
        <v>180.55348000000001</v>
      </c>
      <c r="CQ32" s="102">
        <v>180.52450999999999</v>
      </c>
      <c r="CR32" s="102">
        <v>181.33356000000001</v>
      </c>
      <c r="CS32" s="100">
        <v>181.02912000000001</v>
      </c>
      <c r="CT32" s="99"/>
      <c r="CU32" s="100"/>
      <c r="CV32" s="99"/>
      <c r="CW32" s="102"/>
      <c r="CX32" s="103"/>
      <c r="CY32" s="99"/>
      <c r="CZ32" s="102">
        <v>7576.48315</v>
      </c>
      <c r="DA32" s="102"/>
      <c r="DB32" s="100"/>
      <c r="DC32" s="99"/>
      <c r="DD32" s="102"/>
      <c r="DE32" s="102"/>
      <c r="DF32" s="102"/>
      <c r="DG32" s="102"/>
      <c r="DH32" s="102"/>
      <c r="DI32" s="102"/>
      <c r="DJ32" s="102"/>
      <c r="DK32" s="102"/>
      <c r="DL32" s="102"/>
      <c r="DM32" s="102"/>
      <c r="DN32" s="100"/>
      <c r="DO32" s="104"/>
      <c r="DP32" s="105"/>
      <c r="DQ32" s="105"/>
      <c r="DR32" s="106" t="s">
        <v>1384</v>
      </c>
      <c r="DS32" s="99">
        <v>2838.7699400000001</v>
      </c>
      <c r="DT32" s="102">
        <v>604.72652000000005</v>
      </c>
      <c r="DU32" s="102">
        <v>604.72652000000005</v>
      </c>
      <c r="DV32" s="100"/>
      <c r="DW32" s="101"/>
      <c r="DX32" s="99"/>
      <c r="DY32" s="102"/>
      <c r="DZ32" s="102"/>
      <c r="EA32" s="102"/>
      <c r="EB32" s="102"/>
      <c r="EC32" s="103">
        <v>7487.79</v>
      </c>
      <c r="ED32" s="1"/>
      <c r="EE32" s="101"/>
      <c r="EF32" s="101"/>
      <c r="EG32" s="101"/>
      <c r="EH32" s="101"/>
      <c r="EI32" s="101"/>
      <c r="EJ32" s="101"/>
      <c r="EK32" s="101"/>
      <c r="EL32" s="99"/>
      <c r="EM32" s="100"/>
      <c r="EN32" s="101"/>
      <c r="EO32" s="101"/>
      <c r="EP32" s="101"/>
      <c r="EQ32" s="101"/>
      <c r="ER32" s="101"/>
      <c r="ES32" s="101"/>
      <c r="ET32" s="101"/>
      <c r="EU32" s="101"/>
      <c r="EV32" s="101"/>
      <c r="EW32" s="101"/>
      <c r="EX32" s="101"/>
      <c r="EY32" s="101"/>
      <c r="EZ32" s="101"/>
      <c r="FA32" s="99"/>
      <c r="FB32" s="102"/>
      <c r="FC32" s="102"/>
      <c r="FD32" s="100"/>
      <c r="FE32" s="101"/>
      <c r="FF32" s="101"/>
      <c r="FG32" s="101"/>
      <c r="FH32" s="101"/>
      <c r="FI32" s="101"/>
      <c r="FJ32" s="101"/>
      <c r="FK32" s="101"/>
      <c r="FL32" s="99"/>
      <c r="FM32" s="102"/>
      <c r="FN32" s="102"/>
      <c r="FO32" s="100"/>
      <c r="FP32" s="101"/>
      <c r="FQ32" s="99"/>
      <c r="FR32" s="100"/>
      <c r="FS32" s="99"/>
      <c r="FT32" s="102"/>
      <c r="FU32" s="102"/>
      <c r="FV32" s="102"/>
      <c r="FW32" s="100"/>
      <c r="FX32" s="99"/>
      <c r="FY32" s="100"/>
      <c r="FZ32" s="99"/>
      <c r="GA32" s="102"/>
      <c r="GB32" s="102"/>
      <c r="GC32" s="100"/>
      <c r="GD32" s="101"/>
      <c r="GE32" s="101"/>
      <c r="GF32" s="101"/>
      <c r="GG32" s="99"/>
      <c r="GH32" s="102"/>
      <c r="GI32" s="102"/>
      <c r="GJ32" s="102"/>
      <c r="GK32" s="100"/>
      <c r="GL32" s="101"/>
      <c r="GM32" s="99"/>
      <c r="GN32" s="100"/>
      <c r="GO32" s="1"/>
      <c r="GP32" s="101"/>
      <c r="GQ32" s="99"/>
      <c r="GR32" s="100"/>
      <c r="GS32" s="99"/>
      <c r="GT32" s="100"/>
      <c r="GU32" s="101"/>
      <c r="GV32" s="101"/>
      <c r="GW32" s="101"/>
      <c r="GX32" s="1"/>
      <c r="GY32" s="101"/>
      <c r="GZ32" s="101"/>
      <c r="HA32" s="101"/>
      <c r="HB32" s="101"/>
      <c r="HC32" s="101"/>
      <c r="HD32" s="101"/>
      <c r="HE32" s="99"/>
      <c r="HF32" s="100"/>
      <c r="HG32" s="1"/>
      <c r="HH32" s="99">
        <v>2838.7699400000001</v>
      </c>
      <c r="HI32" s="102">
        <v>2801.4367499999998</v>
      </c>
      <c r="HJ32" s="100">
        <v>1372.1733099999999</v>
      </c>
    </row>
    <row r="33" spans="1:218" x14ac:dyDescent="0.3">
      <c r="A33" s="1"/>
      <c r="B33" s="98" t="s">
        <v>826</v>
      </c>
      <c r="C33" s="99"/>
      <c r="D33" s="100"/>
      <c r="E33" s="101"/>
      <c r="F33" s="99"/>
      <c r="G33" s="102"/>
      <c r="H33" s="102">
        <v>8.8258700000000001</v>
      </c>
      <c r="I33" s="100">
        <v>8.5166900000000005</v>
      </c>
      <c r="J33" s="99"/>
      <c r="K33" s="100"/>
      <c r="L33" s="99">
        <v>60.21</v>
      </c>
      <c r="M33" s="100"/>
      <c r="N33" s="99"/>
      <c r="O33" s="102"/>
      <c r="P33" s="102"/>
      <c r="Q33" s="102"/>
      <c r="R33" s="102"/>
      <c r="S33" s="102"/>
      <c r="T33" s="102"/>
      <c r="U33" s="100"/>
      <c r="V33" s="99">
        <v>18.14123</v>
      </c>
      <c r="W33" s="102">
        <v>19.191960000000002</v>
      </c>
      <c r="X33" s="102"/>
      <c r="Y33" s="100">
        <v>1.0612699999999999</v>
      </c>
      <c r="Z33" s="101"/>
      <c r="AA33" s="99"/>
      <c r="AB33" s="102"/>
      <c r="AC33" s="100">
        <v>23.060680000000001</v>
      </c>
      <c r="AD33" s="99"/>
      <c r="AE33" s="102"/>
      <c r="AF33" s="102"/>
      <c r="AG33" s="102"/>
      <c r="AH33" s="102">
        <v>12.23925</v>
      </c>
      <c r="AI33" s="102">
        <v>24.4617</v>
      </c>
      <c r="AJ33" s="100">
        <v>10.27692</v>
      </c>
      <c r="AK33" s="101"/>
      <c r="AL33" s="101"/>
      <c r="AM33" s="101"/>
      <c r="AN33" s="99">
        <v>217.12262999999999</v>
      </c>
      <c r="AO33" s="100">
        <v>7.9327300000000003</v>
      </c>
      <c r="AP33" s="99"/>
      <c r="AQ33" s="100"/>
      <c r="AR33" s="101"/>
      <c r="AS33" s="99"/>
      <c r="AT33" s="100"/>
      <c r="AU33" s="101"/>
      <c r="AV33" s="101"/>
      <c r="AW33" s="101"/>
      <c r="AX33" s="99"/>
      <c r="AY33" s="102"/>
      <c r="AZ33" s="100"/>
      <c r="BA33" s="99"/>
      <c r="BB33" s="102"/>
      <c r="BC33" s="102"/>
      <c r="BD33" s="102"/>
      <c r="BE33" s="102"/>
      <c r="BF33" s="102"/>
      <c r="BG33" s="102"/>
      <c r="BH33" s="100"/>
      <c r="BI33" s="101"/>
      <c r="BJ33" s="99"/>
      <c r="BK33" s="102"/>
      <c r="BL33" s="100"/>
      <c r="BM33" s="99">
        <v>167.61232000000001</v>
      </c>
      <c r="BN33" s="102">
        <v>166.56063</v>
      </c>
      <c r="BO33" s="102">
        <v>168.58996999999999</v>
      </c>
      <c r="BP33" s="102"/>
      <c r="BQ33" s="102"/>
      <c r="BR33" s="102"/>
      <c r="BS33" s="102"/>
      <c r="BT33" s="102"/>
      <c r="BU33" s="102"/>
      <c r="BV33" s="102">
        <v>110.49702000000001</v>
      </c>
      <c r="BW33" s="102">
        <v>206.49456000000001</v>
      </c>
      <c r="BX33" s="102">
        <v>206.11548999999999</v>
      </c>
      <c r="BY33" s="102">
        <v>205.99002999999999</v>
      </c>
      <c r="BZ33" s="100"/>
      <c r="CA33" s="99">
        <v>17.41583</v>
      </c>
      <c r="CB33" s="100">
        <v>44.053669999999997</v>
      </c>
      <c r="CC33" s="101"/>
      <c r="CD33" s="99"/>
      <c r="CE33" s="102"/>
      <c r="CF33" s="102"/>
      <c r="CG33" s="102"/>
      <c r="CH33" s="102"/>
      <c r="CI33" s="102">
        <v>118.14735</v>
      </c>
      <c r="CJ33" s="102">
        <v>47.905140000000003</v>
      </c>
      <c r="CK33" s="102">
        <v>53.710120000000003</v>
      </c>
      <c r="CL33" s="102"/>
      <c r="CM33" s="102"/>
      <c r="CN33" s="102"/>
      <c r="CO33" s="100">
        <v>191.19621000000001</v>
      </c>
      <c r="CP33" s="99">
        <v>180.55348000000001</v>
      </c>
      <c r="CQ33" s="102">
        <v>180.52450999999999</v>
      </c>
      <c r="CR33" s="102">
        <v>181.33356000000001</v>
      </c>
      <c r="CS33" s="100">
        <v>181.02912000000001</v>
      </c>
      <c r="CT33" s="99"/>
      <c r="CU33" s="100"/>
      <c r="CV33" s="99"/>
      <c r="CW33" s="102"/>
      <c r="CX33" s="103"/>
      <c r="CY33" s="99"/>
      <c r="CZ33" s="102">
        <v>7624.3869100000002</v>
      </c>
      <c r="DA33" s="102"/>
      <c r="DB33" s="100"/>
      <c r="DC33" s="99"/>
      <c r="DD33" s="102"/>
      <c r="DE33" s="102"/>
      <c r="DF33" s="102"/>
      <c r="DG33" s="102"/>
      <c r="DH33" s="102"/>
      <c r="DI33" s="102"/>
      <c r="DJ33" s="102"/>
      <c r="DK33" s="102"/>
      <c r="DL33" s="102"/>
      <c r="DM33" s="102"/>
      <c r="DN33" s="100"/>
      <c r="DO33" s="104"/>
      <c r="DP33" s="105"/>
      <c r="DQ33" s="105"/>
      <c r="DR33" s="106" t="s">
        <v>1384</v>
      </c>
      <c r="DS33" s="99">
        <v>2838.7699400000001</v>
      </c>
      <c r="DT33" s="102">
        <v>604.72652000000005</v>
      </c>
      <c r="DU33" s="102">
        <v>604.72652000000005</v>
      </c>
      <c r="DV33" s="100"/>
      <c r="DW33" s="101"/>
      <c r="DX33" s="99"/>
      <c r="DY33" s="102"/>
      <c r="DZ33" s="102"/>
      <c r="EA33" s="102"/>
      <c r="EB33" s="102"/>
      <c r="EC33" s="103">
        <v>7535.69</v>
      </c>
      <c r="ED33" s="1"/>
      <c r="EE33" s="101"/>
      <c r="EF33" s="101"/>
      <c r="EG33" s="101"/>
      <c r="EH33" s="101"/>
      <c r="EI33" s="101"/>
      <c r="EJ33" s="101"/>
      <c r="EK33" s="101"/>
      <c r="EL33" s="99"/>
      <c r="EM33" s="100"/>
      <c r="EN33" s="101"/>
      <c r="EO33" s="101"/>
      <c r="EP33" s="101"/>
      <c r="EQ33" s="101"/>
      <c r="ER33" s="101"/>
      <c r="ES33" s="101"/>
      <c r="ET33" s="101"/>
      <c r="EU33" s="101"/>
      <c r="EV33" s="101"/>
      <c r="EW33" s="101"/>
      <c r="EX33" s="101"/>
      <c r="EY33" s="101"/>
      <c r="EZ33" s="101"/>
      <c r="FA33" s="99"/>
      <c r="FB33" s="102"/>
      <c r="FC33" s="102"/>
      <c r="FD33" s="100"/>
      <c r="FE33" s="101"/>
      <c r="FF33" s="101"/>
      <c r="FG33" s="101"/>
      <c r="FH33" s="101"/>
      <c r="FI33" s="101"/>
      <c r="FJ33" s="101"/>
      <c r="FK33" s="101"/>
      <c r="FL33" s="99"/>
      <c r="FM33" s="102"/>
      <c r="FN33" s="102"/>
      <c r="FO33" s="100"/>
      <c r="FP33" s="101"/>
      <c r="FQ33" s="99"/>
      <c r="FR33" s="100"/>
      <c r="FS33" s="99"/>
      <c r="FT33" s="102"/>
      <c r="FU33" s="102"/>
      <c r="FV33" s="102"/>
      <c r="FW33" s="100"/>
      <c r="FX33" s="99"/>
      <c r="FY33" s="100"/>
      <c r="FZ33" s="99"/>
      <c r="GA33" s="102"/>
      <c r="GB33" s="102"/>
      <c r="GC33" s="100"/>
      <c r="GD33" s="101"/>
      <c r="GE33" s="101"/>
      <c r="GF33" s="101"/>
      <c r="GG33" s="99"/>
      <c r="GH33" s="102"/>
      <c r="GI33" s="102"/>
      <c r="GJ33" s="102"/>
      <c r="GK33" s="100"/>
      <c r="GL33" s="101"/>
      <c r="GM33" s="99"/>
      <c r="GN33" s="100"/>
      <c r="GO33" s="1"/>
      <c r="GP33" s="101"/>
      <c r="GQ33" s="99"/>
      <c r="GR33" s="100"/>
      <c r="GS33" s="99"/>
      <c r="GT33" s="100"/>
      <c r="GU33" s="101"/>
      <c r="GV33" s="101"/>
      <c r="GW33" s="101"/>
      <c r="GX33" s="1"/>
      <c r="GY33" s="101"/>
      <c r="GZ33" s="101"/>
      <c r="HA33" s="101"/>
      <c r="HB33" s="101"/>
      <c r="HC33" s="101"/>
      <c r="HD33" s="101"/>
      <c r="HE33" s="99"/>
      <c r="HF33" s="100"/>
      <c r="HG33" s="1"/>
      <c r="HH33" s="99">
        <v>2838.7699400000001</v>
      </c>
      <c r="HI33" s="102">
        <v>2801.4367499999998</v>
      </c>
      <c r="HJ33" s="100">
        <v>1372.1733099999999</v>
      </c>
    </row>
    <row r="34" spans="1:218" x14ac:dyDescent="0.3">
      <c r="A34" s="1"/>
      <c r="B34" s="98" t="s">
        <v>827</v>
      </c>
      <c r="C34" s="99"/>
      <c r="D34" s="100"/>
      <c r="E34" s="101"/>
      <c r="F34" s="99"/>
      <c r="G34" s="102"/>
      <c r="H34" s="102">
        <v>8.8258700000000001</v>
      </c>
      <c r="I34" s="100">
        <v>8.5166900000000005</v>
      </c>
      <c r="J34" s="99"/>
      <c r="K34" s="100"/>
      <c r="L34" s="99">
        <v>60.21</v>
      </c>
      <c r="M34" s="100"/>
      <c r="N34" s="99"/>
      <c r="O34" s="102"/>
      <c r="P34" s="102"/>
      <c r="Q34" s="102"/>
      <c r="R34" s="102"/>
      <c r="S34" s="102"/>
      <c r="T34" s="102"/>
      <c r="U34" s="100"/>
      <c r="V34" s="99">
        <v>18.14123</v>
      </c>
      <c r="W34" s="102">
        <v>19.191960000000002</v>
      </c>
      <c r="X34" s="102"/>
      <c r="Y34" s="100">
        <v>1.0612699999999999</v>
      </c>
      <c r="Z34" s="101"/>
      <c r="AA34" s="99"/>
      <c r="AB34" s="102"/>
      <c r="AC34" s="100">
        <v>23.060680000000001</v>
      </c>
      <c r="AD34" s="99"/>
      <c r="AE34" s="102"/>
      <c r="AF34" s="102"/>
      <c r="AG34" s="102"/>
      <c r="AH34" s="102">
        <v>12.23925</v>
      </c>
      <c r="AI34" s="102">
        <v>24.4617</v>
      </c>
      <c r="AJ34" s="100">
        <v>10.27692</v>
      </c>
      <c r="AK34" s="101"/>
      <c r="AL34" s="101"/>
      <c r="AM34" s="101"/>
      <c r="AN34" s="99">
        <v>217.12262999999999</v>
      </c>
      <c r="AO34" s="100">
        <v>7.9327300000000003</v>
      </c>
      <c r="AP34" s="99"/>
      <c r="AQ34" s="100"/>
      <c r="AR34" s="101"/>
      <c r="AS34" s="99"/>
      <c r="AT34" s="100"/>
      <c r="AU34" s="101"/>
      <c r="AV34" s="101"/>
      <c r="AW34" s="101"/>
      <c r="AX34" s="99"/>
      <c r="AY34" s="102"/>
      <c r="AZ34" s="100"/>
      <c r="BA34" s="99"/>
      <c r="BB34" s="102"/>
      <c r="BC34" s="102"/>
      <c r="BD34" s="102"/>
      <c r="BE34" s="102"/>
      <c r="BF34" s="102"/>
      <c r="BG34" s="102"/>
      <c r="BH34" s="100"/>
      <c r="BI34" s="101"/>
      <c r="BJ34" s="99"/>
      <c r="BK34" s="102"/>
      <c r="BL34" s="100"/>
      <c r="BM34" s="99">
        <v>167.61232000000001</v>
      </c>
      <c r="BN34" s="102">
        <v>166.56063</v>
      </c>
      <c r="BO34" s="102">
        <v>168.58996999999999</v>
      </c>
      <c r="BP34" s="102"/>
      <c r="BQ34" s="102"/>
      <c r="BR34" s="102"/>
      <c r="BS34" s="102"/>
      <c r="BT34" s="102"/>
      <c r="BU34" s="102"/>
      <c r="BV34" s="102">
        <v>110.49702000000001</v>
      </c>
      <c r="BW34" s="102">
        <v>206.49456000000001</v>
      </c>
      <c r="BX34" s="102">
        <v>206.11548999999999</v>
      </c>
      <c r="BY34" s="102">
        <v>205.99002999999999</v>
      </c>
      <c r="BZ34" s="100"/>
      <c r="CA34" s="99">
        <v>17.41583</v>
      </c>
      <c r="CB34" s="100">
        <v>44.053669999999997</v>
      </c>
      <c r="CC34" s="101"/>
      <c r="CD34" s="99"/>
      <c r="CE34" s="102"/>
      <c r="CF34" s="102"/>
      <c r="CG34" s="102"/>
      <c r="CH34" s="102"/>
      <c r="CI34" s="102">
        <v>118.14735</v>
      </c>
      <c r="CJ34" s="102">
        <v>47.905140000000003</v>
      </c>
      <c r="CK34" s="102">
        <v>53.710120000000003</v>
      </c>
      <c r="CL34" s="102"/>
      <c r="CM34" s="102"/>
      <c r="CN34" s="102"/>
      <c r="CO34" s="100">
        <v>191.19621000000001</v>
      </c>
      <c r="CP34" s="99">
        <v>180.55348000000001</v>
      </c>
      <c r="CQ34" s="102">
        <v>180.52450999999999</v>
      </c>
      <c r="CR34" s="102">
        <v>181.33356000000001</v>
      </c>
      <c r="CS34" s="100">
        <v>181.02912000000001</v>
      </c>
      <c r="CT34" s="99"/>
      <c r="CU34" s="100"/>
      <c r="CV34" s="99"/>
      <c r="CW34" s="102"/>
      <c r="CX34" s="103"/>
      <c r="CY34" s="99"/>
      <c r="CZ34" s="102">
        <v>7569.0999099999999</v>
      </c>
      <c r="DA34" s="102"/>
      <c r="DB34" s="100"/>
      <c r="DC34" s="99"/>
      <c r="DD34" s="102"/>
      <c r="DE34" s="102"/>
      <c r="DF34" s="102"/>
      <c r="DG34" s="102"/>
      <c r="DH34" s="102"/>
      <c r="DI34" s="102"/>
      <c r="DJ34" s="102"/>
      <c r="DK34" s="102"/>
      <c r="DL34" s="102"/>
      <c r="DM34" s="102"/>
      <c r="DN34" s="100"/>
      <c r="DO34" s="104"/>
      <c r="DP34" s="105"/>
      <c r="DQ34" s="105"/>
      <c r="DR34" s="106" t="s">
        <v>1384</v>
      </c>
      <c r="DS34" s="99">
        <v>2838.7699400000001</v>
      </c>
      <c r="DT34" s="102">
        <v>604.72652000000005</v>
      </c>
      <c r="DU34" s="102">
        <v>604.72652000000005</v>
      </c>
      <c r="DV34" s="100"/>
      <c r="DW34" s="101"/>
      <c r="DX34" s="99"/>
      <c r="DY34" s="102"/>
      <c r="DZ34" s="102"/>
      <c r="EA34" s="102"/>
      <c r="EB34" s="102"/>
      <c r="EC34" s="103">
        <v>7481.49</v>
      </c>
      <c r="ED34" s="1"/>
      <c r="EE34" s="101"/>
      <c r="EF34" s="101"/>
      <c r="EG34" s="101"/>
      <c r="EH34" s="101"/>
      <c r="EI34" s="101"/>
      <c r="EJ34" s="101"/>
      <c r="EK34" s="101"/>
      <c r="EL34" s="99"/>
      <c r="EM34" s="100"/>
      <c r="EN34" s="101"/>
      <c r="EO34" s="101"/>
      <c r="EP34" s="101"/>
      <c r="EQ34" s="101"/>
      <c r="ER34" s="101"/>
      <c r="ES34" s="101"/>
      <c r="ET34" s="101"/>
      <c r="EU34" s="101"/>
      <c r="EV34" s="101"/>
      <c r="EW34" s="101"/>
      <c r="EX34" s="101"/>
      <c r="EY34" s="101"/>
      <c r="EZ34" s="101"/>
      <c r="FA34" s="99"/>
      <c r="FB34" s="102"/>
      <c r="FC34" s="102"/>
      <c r="FD34" s="100"/>
      <c r="FE34" s="101"/>
      <c r="FF34" s="101"/>
      <c r="FG34" s="101"/>
      <c r="FH34" s="101"/>
      <c r="FI34" s="101"/>
      <c r="FJ34" s="101"/>
      <c r="FK34" s="101"/>
      <c r="FL34" s="99"/>
      <c r="FM34" s="102"/>
      <c r="FN34" s="102"/>
      <c r="FO34" s="100"/>
      <c r="FP34" s="101"/>
      <c r="FQ34" s="99"/>
      <c r="FR34" s="100"/>
      <c r="FS34" s="99"/>
      <c r="FT34" s="102"/>
      <c r="FU34" s="102"/>
      <c r="FV34" s="102"/>
      <c r="FW34" s="100"/>
      <c r="FX34" s="99"/>
      <c r="FY34" s="100"/>
      <c r="FZ34" s="99"/>
      <c r="GA34" s="102"/>
      <c r="GB34" s="102"/>
      <c r="GC34" s="100"/>
      <c r="GD34" s="101"/>
      <c r="GE34" s="101"/>
      <c r="GF34" s="101"/>
      <c r="GG34" s="99"/>
      <c r="GH34" s="102"/>
      <c r="GI34" s="102"/>
      <c r="GJ34" s="102"/>
      <c r="GK34" s="100"/>
      <c r="GL34" s="101"/>
      <c r="GM34" s="99"/>
      <c r="GN34" s="100"/>
      <c r="GO34" s="1"/>
      <c r="GP34" s="101"/>
      <c r="GQ34" s="99"/>
      <c r="GR34" s="100"/>
      <c r="GS34" s="99"/>
      <c r="GT34" s="100"/>
      <c r="GU34" s="101"/>
      <c r="GV34" s="101"/>
      <c r="GW34" s="101"/>
      <c r="GX34" s="1"/>
      <c r="GY34" s="101"/>
      <c r="GZ34" s="101"/>
      <c r="HA34" s="101"/>
      <c r="HB34" s="101"/>
      <c r="HC34" s="101"/>
      <c r="HD34" s="101"/>
      <c r="HE34" s="99"/>
      <c r="HF34" s="100"/>
      <c r="HG34" s="1"/>
      <c r="HH34" s="99">
        <v>2838.7699400000001</v>
      </c>
      <c r="HI34" s="102">
        <v>2801.4367499999998</v>
      </c>
      <c r="HJ34" s="100">
        <v>1372.1733099999999</v>
      </c>
    </row>
    <row r="35" spans="1:218" x14ac:dyDescent="0.3">
      <c r="A35" s="1"/>
      <c r="B35" s="98" t="s">
        <v>828</v>
      </c>
      <c r="C35" s="99"/>
      <c r="D35" s="100"/>
      <c r="E35" s="101"/>
      <c r="F35" s="99"/>
      <c r="G35" s="102"/>
      <c r="H35" s="102">
        <v>8.8258700000000001</v>
      </c>
      <c r="I35" s="100">
        <v>8.5166900000000005</v>
      </c>
      <c r="J35" s="99"/>
      <c r="K35" s="100"/>
      <c r="L35" s="99">
        <v>60.21</v>
      </c>
      <c r="M35" s="100"/>
      <c r="N35" s="99"/>
      <c r="O35" s="102"/>
      <c r="P35" s="102"/>
      <c r="Q35" s="102"/>
      <c r="R35" s="102"/>
      <c r="S35" s="102"/>
      <c r="T35" s="102"/>
      <c r="U35" s="100"/>
      <c r="V35" s="99">
        <v>18.14123</v>
      </c>
      <c r="W35" s="102">
        <v>19.191960000000002</v>
      </c>
      <c r="X35" s="102"/>
      <c r="Y35" s="100">
        <v>1.0612699999999999</v>
      </c>
      <c r="Z35" s="101"/>
      <c r="AA35" s="99"/>
      <c r="AB35" s="102"/>
      <c r="AC35" s="100">
        <v>23.060680000000001</v>
      </c>
      <c r="AD35" s="99"/>
      <c r="AE35" s="102"/>
      <c r="AF35" s="102"/>
      <c r="AG35" s="102"/>
      <c r="AH35" s="102">
        <v>12.23925</v>
      </c>
      <c r="AI35" s="102">
        <v>24.4617</v>
      </c>
      <c r="AJ35" s="100">
        <v>10.27692</v>
      </c>
      <c r="AK35" s="101"/>
      <c r="AL35" s="101"/>
      <c r="AM35" s="101"/>
      <c r="AN35" s="99">
        <v>217.12262999999999</v>
      </c>
      <c r="AO35" s="100">
        <v>7.9327300000000003</v>
      </c>
      <c r="AP35" s="99"/>
      <c r="AQ35" s="100"/>
      <c r="AR35" s="101"/>
      <c r="AS35" s="99"/>
      <c r="AT35" s="100"/>
      <c r="AU35" s="101"/>
      <c r="AV35" s="101"/>
      <c r="AW35" s="101"/>
      <c r="AX35" s="99"/>
      <c r="AY35" s="102"/>
      <c r="AZ35" s="100"/>
      <c r="BA35" s="99"/>
      <c r="BB35" s="102"/>
      <c r="BC35" s="102"/>
      <c r="BD35" s="102"/>
      <c r="BE35" s="102"/>
      <c r="BF35" s="102"/>
      <c r="BG35" s="102"/>
      <c r="BH35" s="100"/>
      <c r="BI35" s="101"/>
      <c r="BJ35" s="99"/>
      <c r="BK35" s="102"/>
      <c r="BL35" s="100"/>
      <c r="BM35" s="99">
        <v>167.61232000000001</v>
      </c>
      <c r="BN35" s="102">
        <v>166.56063</v>
      </c>
      <c r="BO35" s="102">
        <v>168.58996999999999</v>
      </c>
      <c r="BP35" s="102"/>
      <c r="BQ35" s="102"/>
      <c r="BR35" s="102"/>
      <c r="BS35" s="102"/>
      <c r="BT35" s="102"/>
      <c r="BU35" s="102"/>
      <c r="BV35" s="102">
        <v>110.49702000000001</v>
      </c>
      <c r="BW35" s="102">
        <v>206.49456000000001</v>
      </c>
      <c r="BX35" s="102">
        <v>206.11548999999999</v>
      </c>
      <c r="BY35" s="102">
        <v>205.99002999999999</v>
      </c>
      <c r="BZ35" s="100"/>
      <c r="CA35" s="99">
        <v>17.41583</v>
      </c>
      <c r="CB35" s="100">
        <v>44.053669999999997</v>
      </c>
      <c r="CC35" s="101"/>
      <c r="CD35" s="99"/>
      <c r="CE35" s="102"/>
      <c r="CF35" s="102"/>
      <c r="CG35" s="102"/>
      <c r="CH35" s="102"/>
      <c r="CI35" s="102">
        <v>118.14735</v>
      </c>
      <c r="CJ35" s="102">
        <v>47.905140000000003</v>
      </c>
      <c r="CK35" s="102">
        <v>53.710120000000003</v>
      </c>
      <c r="CL35" s="102"/>
      <c r="CM35" s="102"/>
      <c r="CN35" s="102"/>
      <c r="CO35" s="100">
        <v>191.19621000000001</v>
      </c>
      <c r="CP35" s="99">
        <v>180.55348000000001</v>
      </c>
      <c r="CQ35" s="102">
        <v>180.52450999999999</v>
      </c>
      <c r="CR35" s="102">
        <v>181.33356000000001</v>
      </c>
      <c r="CS35" s="100">
        <v>181.02912000000001</v>
      </c>
      <c r="CT35" s="99"/>
      <c r="CU35" s="100"/>
      <c r="CV35" s="99"/>
      <c r="CW35" s="102"/>
      <c r="CX35" s="103"/>
      <c r="CY35" s="99"/>
      <c r="CZ35" s="102">
        <v>7711.0222199999998</v>
      </c>
      <c r="DA35" s="102"/>
      <c r="DB35" s="100"/>
      <c r="DC35" s="99"/>
      <c r="DD35" s="102"/>
      <c r="DE35" s="102"/>
      <c r="DF35" s="102"/>
      <c r="DG35" s="102"/>
      <c r="DH35" s="102"/>
      <c r="DI35" s="102"/>
      <c r="DJ35" s="102"/>
      <c r="DK35" s="102"/>
      <c r="DL35" s="102"/>
      <c r="DM35" s="102"/>
      <c r="DN35" s="100"/>
      <c r="DO35" s="104"/>
      <c r="DP35" s="105"/>
      <c r="DQ35" s="105"/>
      <c r="DR35" s="106" t="s">
        <v>1384</v>
      </c>
      <c r="DS35" s="99">
        <v>2838.7699400000001</v>
      </c>
      <c r="DT35" s="102">
        <v>604.72652000000005</v>
      </c>
      <c r="DU35" s="102">
        <v>604.72652000000005</v>
      </c>
      <c r="DV35" s="100"/>
      <c r="DW35" s="101"/>
      <c r="DX35" s="99"/>
      <c r="DY35" s="102"/>
      <c r="DZ35" s="102"/>
      <c r="EA35" s="102"/>
      <c r="EB35" s="102"/>
      <c r="EC35" s="103">
        <v>7624.71</v>
      </c>
      <c r="ED35" s="1"/>
      <c r="EE35" s="101"/>
      <c r="EF35" s="101"/>
      <c r="EG35" s="101"/>
      <c r="EH35" s="101"/>
      <c r="EI35" s="101"/>
      <c r="EJ35" s="101"/>
      <c r="EK35" s="101"/>
      <c r="EL35" s="99"/>
      <c r="EM35" s="100"/>
      <c r="EN35" s="101"/>
      <c r="EO35" s="101"/>
      <c r="EP35" s="101"/>
      <c r="EQ35" s="101"/>
      <c r="ER35" s="101"/>
      <c r="ES35" s="101"/>
      <c r="ET35" s="101"/>
      <c r="EU35" s="101"/>
      <c r="EV35" s="101"/>
      <c r="EW35" s="101"/>
      <c r="EX35" s="101"/>
      <c r="EY35" s="101"/>
      <c r="EZ35" s="101"/>
      <c r="FA35" s="99"/>
      <c r="FB35" s="102"/>
      <c r="FC35" s="102"/>
      <c r="FD35" s="100"/>
      <c r="FE35" s="101"/>
      <c r="FF35" s="101"/>
      <c r="FG35" s="101"/>
      <c r="FH35" s="101"/>
      <c r="FI35" s="101"/>
      <c r="FJ35" s="101"/>
      <c r="FK35" s="101"/>
      <c r="FL35" s="99"/>
      <c r="FM35" s="102"/>
      <c r="FN35" s="102"/>
      <c r="FO35" s="100"/>
      <c r="FP35" s="101"/>
      <c r="FQ35" s="99"/>
      <c r="FR35" s="100"/>
      <c r="FS35" s="99"/>
      <c r="FT35" s="102"/>
      <c r="FU35" s="102"/>
      <c r="FV35" s="102"/>
      <c r="FW35" s="100"/>
      <c r="FX35" s="99"/>
      <c r="FY35" s="100"/>
      <c r="FZ35" s="99"/>
      <c r="GA35" s="102"/>
      <c r="GB35" s="102"/>
      <c r="GC35" s="100"/>
      <c r="GD35" s="101"/>
      <c r="GE35" s="101"/>
      <c r="GF35" s="101"/>
      <c r="GG35" s="99"/>
      <c r="GH35" s="102"/>
      <c r="GI35" s="102"/>
      <c r="GJ35" s="102"/>
      <c r="GK35" s="100"/>
      <c r="GL35" s="101"/>
      <c r="GM35" s="99"/>
      <c r="GN35" s="100"/>
      <c r="GO35" s="1"/>
      <c r="GP35" s="101"/>
      <c r="GQ35" s="99"/>
      <c r="GR35" s="100"/>
      <c r="GS35" s="99"/>
      <c r="GT35" s="100"/>
      <c r="GU35" s="101"/>
      <c r="GV35" s="101"/>
      <c r="GW35" s="101"/>
      <c r="GX35" s="1"/>
      <c r="GY35" s="101"/>
      <c r="GZ35" s="101"/>
      <c r="HA35" s="101"/>
      <c r="HB35" s="101"/>
      <c r="HC35" s="101"/>
      <c r="HD35" s="101"/>
      <c r="HE35" s="99"/>
      <c r="HF35" s="100"/>
      <c r="HG35" s="1"/>
      <c r="HH35" s="99">
        <v>2838.7699400000001</v>
      </c>
      <c r="HI35" s="102">
        <v>2801.4367499999998</v>
      </c>
      <c r="HJ35" s="100">
        <v>1372.1733099999999</v>
      </c>
    </row>
    <row r="36" spans="1:218" x14ac:dyDescent="0.3">
      <c r="A36" s="1"/>
      <c r="B36" s="98" t="s">
        <v>829</v>
      </c>
      <c r="C36" s="99"/>
      <c r="D36" s="100"/>
      <c r="E36" s="101"/>
      <c r="F36" s="99"/>
      <c r="G36" s="102"/>
      <c r="H36" s="102">
        <v>8.8258700000000001</v>
      </c>
      <c r="I36" s="100">
        <v>8.5166900000000005</v>
      </c>
      <c r="J36" s="99"/>
      <c r="K36" s="100"/>
      <c r="L36" s="99">
        <v>60.21</v>
      </c>
      <c r="M36" s="100"/>
      <c r="N36" s="99"/>
      <c r="O36" s="102"/>
      <c r="P36" s="102"/>
      <c r="Q36" s="102"/>
      <c r="R36" s="102"/>
      <c r="S36" s="102"/>
      <c r="T36" s="102"/>
      <c r="U36" s="100"/>
      <c r="V36" s="99">
        <v>18.14123</v>
      </c>
      <c r="W36" s="102">
        <v>19.191960000000002</v>
      </c>
      <c r="X36" s="102"/>
      <c r="Y36" s="100">
        <v>1.0612699999999999</v>
      </c>
      <c r="Z36" s="101"/>
      <c r="AA36" s="99"/>
      <c r="AB36" s="102"/>
      <c r="AC36" s="100">
        <v>23.060680000000001</v>
      </c>
      <c r="AD36" s="99"/>
      <c r="AE36" s="102"/>
      <c r="AF36" s="102"/>
      <c r="AG36" s="102"/>
      <c r="AH36" s="102">
        <v>12.23925</v>
      </c>
      <c r="AI36" s="102">
        <v>24.4617</v>
      </c>
      <c r="AJ36" s="100">
        <v>10.27692</v>
      </c>
      <c r="AK36" s="101"/>
      <c r="AL36" s="101"/>
      <c r="AM36" s="101"/>
      <c r="AN36" s="99">
        <v>217.12262999999999</v>
      </c>
      <c r="AO36" s="100">
        <v>7.9327300000000003</v>
      </c>
      <c r="AP36" s="99"/>
      <c r="AQ36" s="100"/>
      <c r="AR36" s="101"/>
      <c r="AS36" s="99"/>
      <c r="AT36" s="100"/>
      <c r="AU36" s="101"/>
      <c r="AV36" s="101"/>
      <c r="AW36" s="101"/>
      <c r="AX36" s="99"/>
      <c r="AY36" s="102"/>
      <c r="AZ36" s="100"/>
      <c r="BA36" s="99"/>
      <c r="BB36" s="102"/>
      <c r="BC36" s="102"/>
      <c r="BD36" s="102"/>
      <c r="BE36" s="102"/>
      <c r="BF36" s="102"/>
      <c r="BG36" s="102"/>
      <c r="BH36" s="100"/>
      <c r="BI36" s="101"/>
      <c r="BJ36" s="99"/>
      <c r="BK36" s="102"/>
      <c r="BL36" s="100"/>
      <c r="BM36" s="99">
        <v>167.61232000000001</v>
      </c>
      <c r="BN36" s="102">
        <v>166.56063</v>
      </c>
      <c r="BO36" s="102">
        <v>168.58996999999999</v>
      </c>
      <c r="BP36" s="102"/>
      <c r="BQ36" s="102"/>
      <c r="BR36" s="102"/>
      <c r="BS36" s="102"/>
      <c r="BT36" s="102"/>
      <c r="BU36" s="102"/>
      <c r="BV36" s="102">
        <v>110.49702000000001</v>
      </c>
      <c r="BW36" s="102">
        <v>206.49456000000001</v>
      </c>
      <c r="BX36" s="102">
        <v>206.11548999999999</v>
      </c>
      <c r="BY36" s="102">
        <v>205.99002999999999</v>
      </c>
      <c r="BZ36" s="100"/>
      <c r="CA36" s="99">
        <v>17.41583</v>
      </c>
      <c r="CB36" s="100">
        <v>44.053669999999997</v>
      </c>
      <c r="CC36" s="101"/>
      <c r="CD36" s="99"/>
      <c r="CE36" s="102"/>
      <c r="CF36" s="102"/>
      <c r="CG36" s="102"/>
      <c r="CH36" s="102"/>
      <c r="CI36" s="102">
        <v>118.14735</v>
      </c>
      <c r="CJ36" s="102">
        <v>47.905140000000003</v>
      </c>
      <c r="CK36" s="102">
        <v>53.710120000000003</v>
      </c>
      <c r="CL36" s="102"/>
      <c r="CM36" s="102"/>
      <c r="CN36" s="102"/>
      <c r="CO36" s="100">
        <v>191.19621000000001</v>
      </c>
      <c r="CP36" s="99">
        <v>180.55348000000001</v>
      </c>
      <c r="CQ36" s="102">
        <v>180.52450999999999</v>
      </c>
      <c r="CR36" s="102">
        <v>181.33356000000001</v>
      </c>
      <c r="CS36" s="100">
        <v>181.02912000000001</v>
      </c>
      <c r="CT36" s="99"/>
      <c r="CU36" s="100"/>
      <c r="CV36" s="99"/>
      <c r="CW36" s="102"/>
      <c r="CX36" s="103"/>
      <c r="CY36" s="99"/>
      <c r="CZ36" s="102">
        <v>7620.6996600000002</v>
      </c>
      <c r="DA36" s="102"/>
      <c r="DB36" s="100"/>
      <c r="DC36" s="99"/>
      <c r="DD36" s="102"/>
      <c r="DE36" s="102"/>
      <c r="DF36" s="102"/>
      <c r="DG36" s="102"/>
      <c r="DH36" s="102"/>
      <c r="DI36" s="102"/>
      <c r="DJ36" s="102"/>
      <c r="DK36" s="102"/>
      <c r="DL36" s="102"/>
      <c r="DM36" s="102"/>
      <c r="DN36" s="100"/>
      <c r="DO36" s="104"/>
      <c r="DP36" s="105"/>
      <c r="DQ36" s="105"/>
      <c r="DR36" s="106" t="s">
        <v>1384</v>
      </c>
      <c r="DS36" s="99">
        <v>2838.7699400000001</v>
      </c>
      <c r="DT36" s="102">
        <v>604.72652000000005</v>
      </c>
      <c r="DU36" s="102">
        <v>604.72652000000005</v>
      </c>
      <c r="DV36" s="100"/>
      <c r="DW36" s="101"/>
      <c r="DX36" s="99"/>
      <c r="DY36" s="102"/>
      <c r="DZ36" s="102"/>
      <c r="EA36" s="102"/>
      <c r="EB36" s="102"/>
      <c r="EC36" s="103">
        <v>7535.4</v>
      </c>
      <c r="ED36" s="1"/>
      <c r="EE36" s="101"/>
      <c r="EF36" s="101"/>
      <c r="EG36" s="101"/>
      <c r="EH36" s="101"/>
      <c r="EI36" s="101"/>
      <c r="EJ36" s="101"/>
      <c r="EK36" s="101"/>
      <c r="EL36" s="99"/>
      <c r="EM36" s="100"/>
      <c r="EN36" s="101"/>
      <c r="EO36" s="101"/>
      <c r="EP36" s="101"/>
      <c r="EQ36" s="101"/>
      <c r="ER36" s="101"/>
      <c r="ES36" s="101"/>
      <c r="ET36" s="101"/>
      <c r="EU36" s="101"/>
      <c r="EV36" s="101"/>
      <c r="EW36" s="101"/>
      <c r="EX36" s="101"/>
      <c r="EY36" s="101"/>
      <c r="EZ36" s="101"/>
      <c r="FA36" s="99"/>
      <c r="FB36" s="102"/>
      <c r="FC36" s="102"/>
      <c r="FD36" s="100"/>
      <c r="FE36" s="101"/>
      <c r="FF36" s="101"/>
      <c r="FG36" s="101"/>
      <c r="FH36" s="101"/>
      <c r="FI36" s="101"/>
      <c r="FJ36" s="101"/>
      <c r="FK36" s="101"/>
      <c r="FL36" s="99"/>
      <c r="FM36" s="102"/>
      <c r="FN36" s="102"/>
      <c r="FO36" s="100"/>
      <c r="FP36" s="101"/>
      <c r="FQ36" s="99"/>
      <c r="FR36" s="100"/>
      <c r="FS36" s="99"/>
      <c r="FT36" s="102"/>
      <c r="FU36" s="102"/>
      <c r="FV36" s="102"/>
      <c r="FW36" s="100"/>
      <c r="FX36" s="99"/>
      <c r="FY36" s="100"/>
      <c r="FZ36" s="99"/>
      <c r="GA36" s="102"/>
      <c r="GB36" s="102"/>
      <c r="GC36" s="100"/>
      <c r="GD36" s="101"/>
      <c r="GE36" s="101"/>
      <c r="GF36" s="101"/>
      <c r="GG36" s="99"/>
      <c r="GH36" s="102"/>
      <c r="GI36" s="102"/>
      <c r="GJ36" s="102"/>
      <c r="GK36" s="100"/>
      <c r="GL36" s="101"/>
      <c r="GM36" s="99"/>
      <c r="GN36" s="100"/>
      <c r="GO36" s="1"/>
      <c r="GP36" s="101"/>
      <c r="GQ36" s="99"/>
      <c r="GR36" s="100"/>
      <c r="GS36" s="99"/>
      <c r="GT36" s="100"/>
      <c r="GU36" s="101"/>
      <c r="GV36" s="101"/>
      <c r="GW36" s="101"/>
      <c r="GX36" s="1"/>
      <c r="GY36" s="101"/>
      <c r="GZ36" s="101"/>
      <c r="HA36" s="101"/>
      <c r="HB36" s="101"/>
      <c r="HC36" s="101"/>
      <c r="HD36" s="101"/>
      <c r="HE36" s="99"/>
      <c r="HF36" s="100"/>
      <c r="HG36" s="1"/>
      <c r="HH36" s="99">
        <v>2838.7699400000001</v>
      </c>
      <c r="HI36" s="102">
        <v>2801.4367499999998</v>
      </c>
      <c r="HJ36" s="100">
        <v>1372.1733099999999</v>
      </c>
    </row>
    <row r="37" spans="1:218" x14ac:dyDescent="0.3">
      <c r="A37" s="1"/>
      <c r="B37" s="98" t="s">
        <v>830</v>
      </c>
      <c r="C37" s="99"/>
      <c r="D37" s="100"/>
      <c r="E37" s="101"/>
      <c r="F37" s="99"/>
      <c r="G37" s="102"/>
      <c r="H37" s="102">
        <v>8.8258700000000001</v>
      </c>
      <c r="I37" s="100">
        <v>8.5166900000000005</v>
      </c>
      <c r="J37" s="99"/>
      <c r="K37" s="100"/>
      <c r="L37" s="99">
        <v>60.21</v>
      </c>
      <c r="M37" s="100"/>
      <c r="N37" s="99"/>
      <c r="O37" s="102"/>
      <c r="P37" s="102"/>
      <c r="Q37" s="102"/>
      <c r="R37" s="102"/>
      <c r="S37" s="102"/>
      <c r="T37" s="102"/>
      <c r="U37" s="100"/>
      <c r="V37" s="99">
        <v>18.14123</v>
      </c>
      <c r="W37" s="102">
        <v>19.191960000000002</v>
      </c>
      <c r="X37" s="102"/>
      <c r="Y37" s="100">
        <v>1.0612699999999999</v>
      </c>
      <c r="Z37" s="101"/>
      <c r="AA37" s="99"/>
      <c r="AB37" s="102"/>
      <c r="AC37" s="100">
        <v>23.060680000000001</v>
      </c>
      <c r="AD37" s="99"/>
      <c r="AE37" s="102"/>
      <c r="AF37" s="102"/>
      <c r="AG37" s="102"/>
      <c r="AH37" s="102">
        <v>12.23925</v>
      </c>
      <c r="AI37" s="102">
        <v>24.4617</v>
      </c>
      <c r="AJ37" s="100">
        <v>10.27692</v>
      </c>
      <c r="AK37" s="101"/>
      <c r="AL37" s="101"/>
      <c r="AM37" s="101"/>
      <c r="AN37" s="99">
        <v>217.12262999999999</v>
      </c>
      <c r="AO37" s="100">
        <v>7.9327300000000003</v>
      </c>
      <c r="AP37" s="99"/>
      <c r="AQ37" s="100"/>
      <c r="AR37" s="101"/>
      <c r="AS37" s="99"/>
      <c r="AT37" s="100"/>
      <c r="AU37" s="101"/>
      <c r="AV37" s="101"/>
      <c r="AW37" s="101"/>
      <c r="AX37" s="99"/>
      <c r="AY37" s="102"/>
      <c r="AZ37" s="100"/>
      <c r="BA37" s="99"/>
      <c r="BB37" s="102"/>
      <c r="BC37" s="102"/>
      <c r="BD37" s="102"/>
      <c r="BE37" s="102"/>
      <c r="BF37" s="102"/>
      <c r="BG37" s="102"/>
      <c r="BH37" s="100"/>
      <c r="BI37" s="101"/>
      <c r="BJ37" s="99"/>
      <c r="BK37" s="102"/>
      <c r="BL37" s="100"/>
      <c r="BM37" s="99">
        <v>167.61232000000001</v>
      </c>
      <c r="BN37" s="102">
        <v>166.56063</v>
      </c>
      <c r="BO37" s="102">
        <v>168.58996999999999</v>
      </c>
      <c r="BP37" s="102"/>
      <c r="BQ37" s="102"/>
      <c r="BR37" s="102"/>
      <c r="BS37" s="102"/>
      <c r="BT37" s="102"/>
      <c r="BU37" s="102"/>
      <c r="BV37" s="102">
        <v>110.49702000000001</v>
      </c>
      <c r="BW37" s="102">
        <v>206.49456000000001</v>
      </c>
      <c r="BX37" s="102">
        <v>206.11548999999999</v>
      </c>
      <c r="BY37" s="102">
        <v>205.99002999999999</v>
      </c>
      <c r="BZ37" s="100"/>
      <c r="CA37" s="99">
        <v>17.41583</v>
      </c>
      <c r="CB37" s="100">
        <v>44.053669999999997</v>
      </c>
      <c r="CC37" s="101"/>
      <c r="CD37" s="99"/>
      <c r="CE37" s="102"/>
      <c r="CF37" s="102"/>
      <c r="CG37" s="102"/>
      <c r="CH37" s="102"/>
      <c r="CI37" s="102">
        <v>118.14735</v>
      </c>
      <c r="CJ37" s="102">
        <v>47.905140000000003</v>
      </c>
      <c r="CK37" s="102">
        <v>53.710120000000003</v>
      </c>
      <c r="CL37" s="102"/>
      <c r="CM37" s="102"/>
      <c r="CN37" s="102"/>
      <c r="CO37" s="100">
        <v>191.19621000000001</v>
      </c>
      <c r="CP37" s="99">
        <v>180.55348000000001</v>
      </c>
      <c r="CQ37" s="102">
        <v>180.52450999999999</v>
      </c>
      <c r="CR37" s="102">
        <v>181.33356000000001</v>
      </c>
      <c r="CS37" s="100">
        <v>181.02912000000001</v>
      </c>
      <c r="CT37" s="99"/>
      <c r="CU37" s="100"/>
      <c r="CV37" s="99"/>
      <c r="CW37" s="102"/>
      <c r="CX37" s="103"/>
      <c r="CY37" s="99"/>
      <c r="CZ37" s="102">
        <v>7785.1351100000002</v>
      </c>
      <c r="DA37" s="102"/>
      <c r="DB37" s="100"/>
      <c r="DC37" s="99"/>
      <c r="DD37" s="102"/>
      <c r="DE37" s="102"/>
      <c r="DF37" s="102"/>
      <c r="DG37" s="102"/>
      <c r="DH37" s="102"/>
      <c r="DI37" s="102"/>
      <c r="DJ37" s="102"/>
      <c r="DK37" s="102"/>
      <c r="DL37" s="102"/>
      <c r="DM37" s="102"/>
      <c r="DN37" s="100"/>
      <c r="DO37" s="104"/>
      <c r="DP37" s="105"/>
      <c r="DQ37" s="105"/>
      <c r="DR37" s="106" t="s">
        <v>1384</v>
      </c>
      <c r="DS37" s="99">
        <v>2838.7699400000001</v>
      </c>
      <c r="DT37" s="102">
        <v>604.72652000000005</v>
      </c>
      <c r="DU37" s="102">
        <v>604.72652000000005</v>
      </c>
      <c r="DV37" s="100"/>
      <c r="DW37" s="101"/>
      <c r="DX37" s="99"/>
      <c r="DY37" s="102"/>
      <c r="DZ37" s="102"/>
      <c r="EA37" s="102"/>
      <c r="EB37" s="102"/>
      <c r="EC37" s="103">
        <v>7699.55</v>
      </c>
      <c r="ED37" s="1"/>
      <c r="EE37" s="101"/>
      <c r="EF37" s="101"/>
      <c r="EG37" s="101"/>
      <c r="EH37" s="101"/>
      <c r="EI37" s="101"/>
      <c r="EJ37" s="101"/>
      <c r="EK37" s="101"/>
      <c r="EL37" s="99"/>
      <c r="EM37" s="100"/>
      <c r="EN37" s="101"/>
      <c r="EO37" s="101"/>
      <c r="EP37" s="101"/>
      <c r="EQ37" s="101"/>
      <c r="ER37" s="101"/>
      <c r="ES37" s="101"/>
      <c r="ET37" s="101"/>
      <c r="EU37" s="101"/>
      <c r="EV37" s="101"/>
      <c r="EW37" s="101"/>
      <c r="EX37" s="101"/>
      <c r="EY37" s="101"/>
      <c r="EZ37" s="101"/>
      <c r="FA37" s="99"/>
      <c r="FB37" s="102"/>
      <c r="FC37" s="102"/>
      <c r="FD37" s="100"/>
      <c r="FE37" s="101"/>
      <c r="FF37" s="101"/>
      <c r="FG37" s="101"/>
      <c r="FH37" s="101"/>
      <c r="FI37" s="101"/>
      <c r="FJ37" s="101"/>
      <c r="FK37" s="101"/>
      <c r="FL37" s="99"/>
      <c r="FM37" s="102"/>
      <c r="FN37" s="102"/>
      <c r="FO37" s="100"/>
      <c r="FP37" s="101"/>
      <c r="FQ37" s="99"/>
      <c r="FR37" s="100"/>
      <c r="FS37" s="99"/>
      <c r="FT37" s="102"/>
      <c r="FU37" s="102"/>
      <c r="FV37" s="102"/>
      <c r="FW37" s="100"/>
      <c r="FX37" s="99"/>
      <c r="FY37" s="100"/>
      <c r="FZ37" s="99"/>
      <c r="GA37" s="102"/>
      <c r="GB37" s="102"/>
      <c r="GC37" s="100"/>
      <c r="GD37" s="101"/>
      <c r="GE37" s="101"/>
      <c r="GF37" s="101"/>
      <c r="GG37" s="99"/>
      <c r="GH37" s="102"/>
      <c r="GI37" s="102"/>
      <c r="GJ37" s="102"/>
      <c r="GK37" s="100"/>
      <c r="GL37" s="101"/>
      <c r="GM37" s="99"/>
      <c r="GN37" s="100"/>
      <c r="GO37" s="1"/>
      <c r="GP37" s="101"/>
      <c r="GQ37" s="99"/>
      <c r="GR37" s="100"/>
      <c r="GS37" s="99"/>
      <c r="GT37" s="100"/>
      <c r="GU37" s="101"/>
      <c r="GV37" s="101"/>
      <c r="GW37" s="101"/>
      <c r="GX37" s="1"/>
      <c r="GY37" s="101"/>
      <c r="GZ37" s="101"/>
      <c r="HA37" s="101"/>
      <c r="HB37" s="101"/>
      <c r="HC37" s="101"/>
      <c r="HD37" s="101"/>
      <c r="HE37" s="99"/>
      <c r="HF37" s="100"/>
      <c r="HG37" s="1"/>
      <c r="HH37" s="99">
        <v>2838.7699400000001</v>
      </c>
      <c r="HI37" s="102">
        <v>2801.4367499999998</v>
      </c>
      <c r="HJ37" s="100">
        <v>1372.1733099999999</v>
      </c>
    </row>
    <row r="38" spans="1:218" x14ac:dyDescent="0.3">
      <c r="A38" s="1"/>
      <c r="B38" s="98" t="s">
        <v>831</v>
      </c>
      <c r="C38" s="99"/>
      <c r="D38" s="100"/>
      <c r="E38" s="101"/>
      <c r="F38" s="99"/>
      <c r="G38" s="102"/>
      <c r="H38" s="102">
        <v>8.8258700000000001</v>
      </c>
      <c r="I38" s="100">
        <v>8.5166900000000005</v>
      </c>
      <c r="J38" s="99"/>
      <c r="K38" s="100"/>
      <c r="L38" s="99">
        <v>60.21</v>
      </c>
      <c r="M38" s="100"/>
      <c r="N38" s="99"/>
      <c r="O38" s="102"/>
      <c r="P38" s="102"/>
      <c r="Q38" s="102"/>
      <c r="R38" s="102"/>
      <c r="S38" s="102"/>
      <c r="T38" s="102"/>
      <c r="U38" s="100"/>
      <c r="V38" s="99">
        <v>18.14123</v>
      </c>
      <c r="W38" s="102">
        <v>19.191960000000002</v>
      </c>
      <c r="X38" s="102"/>
      <c r="Y38" s="100">
        <v>1.0612699999999999</v>
      </c>
      <c r="Z38" s="101"/>
      <c r="AA38" s="99"/>
      <c r="AB38" s="102"/>
      <c r="AC38" s="100">
        <v>23.060680000000001</v>
      </c>
      <c r="AD38" s="99"/>
      <c r="AE38" s="102"/>
      <c r="AF38" s="102"/>
      <c r="AG38" s="102"/>
      <c r="AH38" s="102">
        <v>12.23925</v>
      </c>
      <c r="AI38" s="102">
        <v>24.4617</v>
      </c>
      <c r="AJ38" s="100">
        <v>10.27692</v>
      </c>
      <c r="AK38" s="101"/>
      <c r="AL38" s="101"/>
      <c r="AM38" s="101"/>
      <c r="AN38" s="99">
        <v>217.12262999999999</v>
      </c>
      <c r="AO38" s="100">
        <v>7.9327300000000003</v>
      </c>
      <c r="AP38" s="99"/>
      <c r="AQ38" s="100"/>
      <c r="AR38" s="101"/>
      <c r="AS38" s="99"/>
      <c r="AT38" s="100"/>
      <c r="AU38" s="101"/>
      <c r="AV38" s="101"/>
      <c r="AW38" s="101"/>
      <c r="AX38" s="99"/>
      <c r="AY38" s="102"/>
      <c r="AZ38" s="100"/>
      <c r="BA38" s="99"/>
      <c r="BB38" s="102"/>
      <c r="BC38" s="102"/>
      <c r="BD38" s="102"/>
      <c r="BE38" s="102"/>
      <c r="BF38" s="102"/>
      <c r="BG38" s="102"/>
      <c r="BH38" s="100"/>
      <c r="BI38" s="101"/>
      <c r="BJ38" s="99"/>
      <c r="BK38" s="102"/>
      <c r="BL38" s="100"/>
      <c r="BM38" s="99">
        <v>167.61232000000001</v>
      </c>
      <c r="BN38" s="102">
        <v>166.56063</v>
      </c>
      <c r="BO38" s="102">
        <v>168.58996999999999</v>
      </c>
      <c r="BP38" s="102"/>
      <c r="BQ38" s="102"/>
      <c r="BR38" s="102"/>
      <c r="BS38" s="102"/>
      <c r="BT38" s="102"/>
      <c r="BU38" s="102"/>
      <c r="BV38" s="102">
        <v>110.49702000000001</v>
      </c>
      <c r="BW38" s="102">
        <v>206.49456000000001</v>
      </c>
      <c r="BX38" s="102">
        <v>206.11548999999999</v>
      </c>
      <c r="BY38" s="102">
        <v>205.99002999999999</v>
      </c>
      <c r="BZ38" s="100"/>
      <c r="CA38" s="99">
        <v>17.41583</v>
      </c>
      <c r="CB38" s="100">
        <v>44.053669999999997</v>
      </c>
      <c r="CC38" s="101"/>
      <c r="CD38" s="99"/>
      <c r="CE38" s="102"/>
      <c r="CF38" s="102"/>
      <c r="CG38" s="102"/>
      <c r="CH38" s="102"/>
      <c r="CI38" s="102">
        <v>118.14735</v>
      </c>
      <c r="CJ38" s="102">
        <v>47.905140000000003</v>
      </c>
      <c r="CK38" s="102">
        <v>53.710120000000003</v>
      </c>
      <c r="CL38" s="102"/>
      <c r="CM38" s="102"/>
      <c r="CN38" s="102"/>
      <c r="CO38" s="100">
        <v>191.19621000000001</v>
      </c>
      <c r="CP38" s="99">
        <v>180.55348000000001</v>
      </c>
      <c r="CQ38" s="102">
        <v>180.52450999999999</v>
      </c>
      <c r="CR38" s="102">
        <v>181.33356000000001</v>
      </c>
      <c r="CS38" s="100">
        <v>181.02912000000001</v>
      </c>
      <c r="CT38" s="99"/>
      <c r="CU38" s="100"/>
      <c r="CV38" s="99"/>
      <c r="CW38" s="102"/>
      <c r="CX38" s="103"/>
      <c r="CY38" s="99"/>
      <c r="CZ38" s="102">
        <v>7729.9980800000003</v>
      </c>
      <c r="DA38" s="102"/>
      <c r="DB38" s="100"/>
      <c r="DC38" s="99"/>
      <c r="DD38" s="102"/>
      <c r="DE38" s="102"/>
      <c r="DF38" s="102"/>
      <c r="DG38" s="102"/>
      <c r="DH38" s="102"/>
      <c r="DI38" s="102"/>
      <c r="DJ38" s="102"/>
      <c r="DK38" s="102"/>
      <c r="DL38" s="102"/>
      <c r="DM38" s="102"/>
      <c r="DN38" s="100"/>
      <c r="DO38" s="104"/>
      <c r="DP38" s="105"/>
      <c r="DQ38" s="105"/>
      <c r="DR38" s="106" t="s">
        <v>1384</v>
      </c>
      <c r="DS38" s="99">
        <v>2838.7699400000001</v>
      </c>
      <c r="DT38" s="102">
        <v>604.72652000000005</v>
      </c>
      <c r="DU38" s="102">
        <v>604.72652000000005</v>
      </c>
      <c r="DV38" s="100"/>
      <c r="DW38" s="101"/>
      <c r="DX38" s="99"/>
      <c r="DY38" s="102"/>
      <c r="DZ38" s="102"/>
      <c r="EA38" s="102"/>
      <c r="EB38" s="102"/>
      <c r="EC38" s="103">
        <v>7645.01</v>
      </c>
      <c r="ED38" s="1"/>
      <c r="EE38" s="101"/>
      <c r="EF38" s="101"/>
      <c r="EG38" s="101"/>
      <c r="EH38" s="101"/>
      <c r="EI38" s="101"/>
      <c r="EJ38" s="101"/>
      <c r="EK38" s="101"/>
      <c r="EL38" s="99"/>
      <c r="EM38" s="100"/>
      <c r="EN38" s="101"/>
      <c r="EO38" s="101"/>
      <c r="EP38" s="101"/>
      <c r="EQ38" s="101"/>
      <c r="ER38" s="101"/>
      <c r="ES38" s="101"/>
      <c r="ET38" s="101"/>
      <c r="EU38" s="101"/>
      <c r="EV38" s="101"/>
      <c r="EW38" s="101"/>
      <c r="EX38" s="101"/>
      <c r="EY38" s="101"/>
      <c r="EZ38" s="101"/>
      <c r="FA38" s="99"/>
      <c r="FB38" s="102"/>
      <c r="FC38" s="102"/>
      <c r="FD38" s="100"/>
      <c r="FE38" s="101"/>
      <c r="FF38" s="101"/>
      <c r="FG38" s="101"/>
      <c r="FH38" s="101"/>
      <c r="FI38" s="101"/>
      <c r="FJ38" s="101"/>
      <c r="FK38" s="101"/>
      <c r="FL38" s="99"/>
      <c r="FM38" s="102"/>
      <c r="FN38" s="102"/>
      <c r="FO38" s="100"/>
      <c r="FP38" s="101"/>
      <c r="FQ38" s="99"/>
      <c r="FR38" s="100"/>
      <c r="FS38" s="99"/>
      <c r="FT38" s="102"/>
      <c r="FU38" s="102"/>
      <c r="FV38" s="102"/>
      <c r="FW38" s="100"/>
      <c r="FX38" s="99"/>
      <c r="FY38" s="100"/>
      <c r="FZ38" s="99"/>
      <c r="GA38" s="102"/>
      <c r="GB38" s="102"/>
      <c r="GC38" s="100"/>
      <c r="GD38" s="101"/>
      <c r="GE38" s="101"/>
      <c r="GF38" s="101"/>
      <c r="GG38" s="99"/>
      <c r="GH38" s="102"/>
      <c r="GI38" s="102"/>
      <c r="GJ38" s="102"/>
      <c r="GK38" s="100"/>
      <c r="GL38" s="101"/>
      <c r="GM38" s="99"/>
      <c r="GN38" s="100"/>
      <c r="GO38" s="1"/>
      <c r="GP38" s="101"/>
      <c r="GQ38" s="99"/>
      <c r="GR38" s="100"/>
      <c r="GS38" s="99"/>
      <c r="GT38" s="100"/>
      <c r="GU38" s="101"/>
      <c r="GV38" s="101"/>
      <c r="GW38" s="101"/>
      <c r="GX38" s="1"/>
      <c r="GY38" s="101"/>
      <c r="GZ38" s="101"/>
      <c r="HA38" s="101"/>
      <c r="HB38" s="101"/>
      <c r="HC38" s="101"/>
      <c r="HD38" s="101"/>
      <c r="HE38" s="99"/>
      <c r="HF38" s="100"/>
      <c r="HG38" s="1"/>
      <c r="HH38" s="99">
        <v>2838.7699400000001</v>
      </c>
      <c r="HI38" s="102">
        <v>2801.4367499999998</v>
      </c>
      <c r="HJ38" s="100">
        <v>1372.1733099999999</v>
      </c>
    </row>
    <row r="39" spans="1:218" x14ac:dyDescent="0.3">
      <c r="A39" s="1"/>
      <c r="B39" s="98" t="s">
        <v>832</v>
      </c>
      <c r="C39" s="99"/>
      <c r="D39" s="100"/>
      <c r="E39" s="101"/>
      <c r="F39" s="99"/>
      <c r="G39" s="102"/>
      <c r="H39" s="102">
        <v>8.8258700000000001</v>
      </c>
      <c r="I39" s="100">
        <v>8.5166900000000005</v>
      </c>
      <c r="J39" s="99"/>
      <c r="K39" s="100"/>
      <c r="L39" s="99">
        <v>60.21</v>
      </c>
      <c r="M39" s="100"/>
      <c r="N39" s="99"/>
      <c r="O39" s="102"/>
      <c r="P39" s="102"/>
      <c r="Q39" s="102"/>
      <c r="R39" s="102"/>
      <c r="S39" s="102"/>
      <c r="T39" s="102"/>
      <c r="U39" s="100"/>
      <c r="V39" s="99">
        <v>18.14123</v>
      </c>
      <c r="W39" s="102">
        <v>19.191960000000002</v>
      </c>
      <c r="X39" s="102"/>
      <c r="Y39" s="100">
        <v>1.0612699999999999</v>
      </c>
      <c r="Z39" s="101"/>
      <c r="AA39" s="99"/>
      <c r="AB39" s="102"/>
      <c r="AC39" s="100">
        <v>23.060680000000001</v>
      </c>
      <c r="AD39" s="99"/>
      <c r="AE39" s="102"/>
      <c r="AF39" s="102"/>
      <c r="AG39" s="102"/>
      <c r="AH39" s="102">
        <v>12.23925</v>
      </c>
      <c r="AI39" s="102">
        <v>24.4617</v>
      </c>
      <c r="AJ39" s="100">
        <v>10.27692</v>
      </c>
      <c r="AK39" s="101"/>
      <c r="AL39" s="101"/>
      <c r="AM39" s="101"/>
      <c r="AN39" s="99">
        <v>217.12262999999999</v>
      </c>
      <c r="AO39" s="100">
        <v>7.9327300000000003</v>
      </c>
      <c r="AP39" s="99"/>
      <c r="AQ39" s="100"/>
      <c r="AR39" s="101"/>
      <c r="AS39" s="99"/>
      <c r="AT39" s="100"/>
      <c r="AU39" s="101"/>
      <c r="AV39" s="101"/>
      <c r="AW39" s="101"/>
      <c r="AX39" s="99"/>
      <c r="AY39" s="102"/>
      <c r="AZ39" s="100"/>
      <c r="BA39" s="99"/>
      <c r="BB39" s="102"/>
      <c r="BC39" s="102"/>
      <c r="BD39" s="102"/>
      <c r="BE39" s="102"/>
      <c r="BF39" s="102"/>
      <c r="BG39" s="102"/>
      <c r="BH39" s="100"/>
      <c r="BI39" s="101"/>
      <c r="BJ39" s="99"/>
      <c r="BK39" s="102"/>
      <c r="BL39" s="100"/>
      <c r="BM39" s="99">
        <v>167.61232000000001</v>
      </c>
      <c r="BN39" s="102">
        <v>166.56063</v>
      </c>
      <c r="BO39" s="102">
        <v>168.58996999999999</v>
      </c>
      <c r="BP39" s="102"/>
      <c r="BQ39" s="102"/>
      <c r="BR39" s="102"/>
      <c r="BS39" s="102"/>
      <c r="BT39" s="102"/>
      <c r="BU39" s="102"/>
      <c r="BV39" s="102">
        <v>110.49702000000001</v>
      </c>
      <c r="BW39" s="102">
        <v>206.49456000000001</v>
      </c>
      <c r="BX39" s="102">
        <v>206.11548999999999</v>
      </c>
      <c r="BY39" s="102">
        <v>205.99002999999999</v>
      </c>
      <c r="BZ39" s="100"/>
      <c r="CA39" s="99">
        <v>17.41583</v>
      </c>
      <c r="CB39" s="100">
        <v>44.053669999999997</v>
      </c>
      <c r="CC39" s="101"/>
      <c r="CD39" s="99"/>
      <c r="CE39" s="102"/>
      <c r="CF39" s="102"/>
      <c r="CG39" s="102"/>
      <c r="CH39" s="102"/>
      <c r="CI39" s="102">
        <v>118.14735</v>
      </c>
      <c r="CJ39" s="102">
        <v>47.905140000000003</v>
      </c>
      <c r="CK39" s="102">
        <v>53.710120000000003</v>
      </c>
      <c r="CL39" s="102"/>
      <c r="CM39" s="102"/>
      <c r="CN39" s="102"/>
      <c r="CO39" s="100">
        <v>191.19621000000001</v>
      </c>
      <c r="CP39" s="99">
        <v>180.55348000000001</v>
      </c>
      <c r="CQ39" s="102">
        <v>180.52450999999999</v>
      </c>
      <c r="CR39" s="102">
        <v>181.33356000000001</v>
      </c>
      <c r="CS39" s="100">
        <v>181.02912000000001</v>
      </c>
      <c r="CT39" s="99"/>
      <c r="CU39" s="100"/>
      <c r="CV39" s="99"/>
      <c r="CW39" s="102"/>
      <c r="CX39" s="103"/>
      <c r="CY39" s="99"/>
      <c r="CZ39" s="102">
        <v>7803.3042599999999</v>
      </c>
      <c r="DA39" s="102"/>
      <c r="DB39" s="100"/>
      <c r="DC39" s="99"/>
      <c r="DD39" s="102"/>
      <c r="DE39" s="102"/>
      <c r="DF39" s="102"/>
      <c r="DG39" s="102"/>
      <c r="DH39" s="102"/>
      <c r="DI39" s="102"/>
      <c r="DJ39" s="102"/>
      <c r="DK39" s="102"/>
      <c r="DL39" s="102"/>
      <c r="DM39" s="102"/>
      <c r="DN39" s="100"/>
      <c r="DO39" s="104"/>
      <c r="DP39" s="105"/>
      <c r="DQ39" s="105"/>
      <c r="DR39" s="106" t="s">
        <v>1384</v>
      </c>
      <c r="DS39" s="99">
        <v>2838.7699400000001</v>
      </c>
      <c r="DT39" s="102">
        <v>604.72652000000005</v>
      </c>
      <c r="DU39" s="102">
        <v>604.72652000000005</v>
      </c>
      <c r="DV39" s="100"/>
      <c r="DW39" s="101"/>
      <c r="DX39" s="99"/>
      <c r="DY39" s="102"/>
      <c r="DZ39" s="102"/>
      <c r="EA39" s="102"/>
      <c r="EB39" s="102"/>
      <c r="EC39" s="103">
        <v>7717.86</v>
      </c>
      <c r="ED39" s="1"/>
      <c r="EE39" s="101"/>
      <c r="EF39" s="101"/>
      <c r="EG39" s="101"/>
      <c r="EH39" s="101"/>
      <c r="EI39" s="101"/>
      <c r="EJ39" s="101"/>
      <c r="EK39" s="101"/>
      <c r="EL39" s="99"/>
      <c r="EM39" s="100"/>
      <c r="EN39" s="101"/>
      <c r="EO39" s="101"/>
      <c r="EP39" s="101"/>
      <c r="EQ39" s="101"/>
      <c r="ER39" s="101"/>
      <c r="ES39" s="101"/>
      <c r="ET39" s="101"/>
      <c r="EU39" s="101"/>
      <c r="EV39" s="101"/>
      <c r="EW39" s="101"/>
      <c r="EX39" s="101"/>
      <c r="EY39" s="101"/>
      <c r="EZ39" s="101"/>
      <c r="FA39" s="99"/>
      <c r="FB39" s="102"/>
      <c r="FC39" s="102"/>
      <c r="FD39" s="100"/>
      <c r="FE39" s="101"/>
      <c r="FF39" s="101"/>
      <c r="FG39" s="101"/>
      <c r="FH39" s="101"/>
      <c r="FI39" s="101"/>
      <c r="FJ39" s="101"/>
      <c r="FK39" s="101"/>
      <c r="FL39" s="99"/>
      <c r="FM39" s="102"/>
      <c r="FN39" s="102"/>
      <c r="FO39" s="100"/>
      <c r="FP39" s="101"/>
      <c r="FQ39" s="99"/>
      <c r="FR39" s="100"/>
      <c r="FS39" s="99"/>
      <c r="FT39" s="102"/>
      <c r="FU39" s="102"/>
      <c r="FV39" s="102"/>
      <c r="FW39" s="100"/>
      <c r="FX39" s="99"/>
      <c r="FY39" s="100"/>
      <c r="FZ39" s="99"/>
      <c r="GA39" s="102"/>
      <c r="GB39" s="102"/>
      <c r="GC39" s="100"/>
      <c r="GD39" s="101"/>
      <c r="GE39" s="101"/>
      <c r="GF39" s="101"/>
      <c r="GG39" s="99"/>
      <c r="GH39" s="102"/>
      <c r="GI39" s="102"/>
      <c r="GJ39" s="102"/>
      <c r="GK39" s="100"/>
      <c r="GL39" s="101"/>
      <c r="GM39" s="99"/>
      <c r="GN39" s="100"/>
      <c r="GO39" s="1"/>
      <c r="GP39" s="101"/>
      <c r="GQ39" s="99"/>
      <c r="GR39" s="100"/>
      <c r="GS39" s="99"/>
      <c r="GT39" s="100"/>
      <c r="GU39" s="101"/>
      <c r="GV39" s="101"/>
      <c r="GW39" s="101"/>
      <c r="GX39" s="1"/>
      <c r="GY39" s="101"/>
      <c r="GZ39" s="101"/>
      <c r="HA39" s="101"/>
      <c r="HB39" s="101"/>
      <c r="HC39" s="101"/>
      <c r="HD39" s="101"/>
      <c r="HE39" s="99"/>
      <c r="HF39" s="100"/>
      <c r="HG39" s="1"/>
      <c r="HH39" s="99">
        <v>2838.7699400000001</v>
      </c>
      <c r="HI39" s="102">
        <v>2801.4367499999998</v>
      </c>
      <c r="HJ39" s="100">
        <v>1372.1733099999999</v>
      </c>
    </row>
    <row r="40" spans="1:218" x14ac:dyDescent="0.3">
      <c r="A40" s="1"/>
      <c r="B40" s="98" t="s">
        <v>833</v>
      </c>
      <c r="C40" s="99"/>
      <c r="D40" s="100"/>
      <c r="E40" s="101"/>
      <c r="F40" s="99"/>
      <c r="G40" s="102"/>
      <c r="H40" s="102">
        <v>8.8258700000000001</v>
      </c>
      <c r="I40" s="100">
        <v>8.5166900000000005</v>
      </c>
      <c r="J40" s="99"/>
      <c r="K40" s="100"/>
      <c r="L40" s="99">
        <v>60.21</v>
      </c>
      <c r="M40" s="100"/>
      <c r="N40" s="99"/>
      <c r="O40" s="102"/>
      <c r="P40" s="102"/>
      <c r="Q40" s="102"/>
      <c r="R40" s="102"/>
      <c r="S40" s="102"/>
      <c r="T40" s="102"/>
      <c r="U40" s="100"/>
      <c r="V40" s="99">
        <v>18.14123</v>
      </c>
      <c r="W40" s="102">
        <v>19.191960000000002</v>
      </c>
      <c r="X40" s="102"/>
      <c r="Y40" s="100">
        <v>1.0612699999999999</v>
      </c>
      <c r="Z40" s="101"/>
      <c r="AA40" s="99"/>
      <c r="AB40" s="102"/>
      <c r="AC40" s="100">
        <v>23.060680000000001</v>
      </c>
      <c r="AD40" s="99"/>
      <c r="AE40" s="102"/>
      <c r="AF40" s="102"/>
      <c r="AG40" s="102"/>
      <c r="AH40" s="102">
        <v>12.23925</v>
      </c>
      <c r="AI40" s="102">
        <v>24.4617</v>
      </c>
      <c r="AJ40" s="100">
        <v>10.27692</v>
      </c>
      <c r="AK40" s="101"/>
      <c r="AL40" s="101"/>
      <c r="AM40" s="101"/>
      <c r="AN40" s="99">
        <v>217.12262999999999</v>
      </c>
      <c r="AO40" s="100">
        <v>7.9327300000000003</v>
      </c>
      <c r="AP40" s="99"/>
      <c r="AQ40" s="100"/>
      <c r="AR40" s="101"/>
      <c r="AS40" s="99"/>
      <c r="AT40" s="100"/>
      <c r="AU40" s="101"/>
      <c r="AV40" s="101"/>
      <c r="AW40" s="101"/>
      <c r="AX40" s="99"/>
      <c r="AY40" s="102"/>
      <c r="AZ40" s="100"/>
      <c r="BA40" s="99"/>
      <c r="BB40" s="102"/>
      <c r="BC40" s="102"/>
      <c r="BD40" s="102"/>
      <c r="BE40" s="102"/>
      <c r="BF40" s="102"/>
      <c r="BG40" s="102"/>
      <c r="BH40" s="100"/>
      <c r="BI40" s="101"/>
      <c r="BJ40" s="99"/>
      <c r="BK40" s="102"/>
      <c r="BL40" s="100"/>
      <c r="BM40" s="99">
        <v>167.61232000000001</v>
      </c>
      <c r="BN40" s="102">
        <v>166.56063</v>
      </c>
      <c r="BO40" s="102">
        <v>168.58996999999999</v>
      </c>
      <c r="BP40" s="102"/>
      <c r="BQ40" s="102"/>
      <c r="BR40" s="102"/>
      <c r="BS40" s="102"/>
      <c r="BT40" s="102"/>
      <c r="BU40" s="102"/>
      <c r="BV40" s="102">
        <v>110.49702000000001</v>
      </c>
      <c r="BW40" s="102">
        <v>206.49456000000001</v>
      </c>
      <c r="BX40" s="102">
        <v>206.11548999999999</v>
      </c>
      <c r="BY40" s="102">
        <v>205.99002999999999</v>
      </c>
      <c r="BZ40" s="100"/>
      <c r="CA40" s="99">
        <v>17.41583</v>
      </c>
      <c r="CB40" s="100">
        <v>44.053669999999997</v>
      </c>
      <c r="CC40" s="101"/>
      <c r="CD40" s="99"/>
      <c r="CE40" s="102"/>
      <c r="CF40" s="102"/>
      <c r="CG40" s="102"/>
      <c r="CH40" s="102"/>
      <c r="CI40" s="102">
        <v>118.14735</v>
      </c>
      <c r="CJ40" s="102">
        <v>47.905140000000003</v>
      </c>
      <c r="CK40" s="102">
        <v>53.710120000000003</v>
      </c>
      <c r="CL40" s="102"/>
      <c r="CM40" s="102"/>
      <c r="CN40" s="102"/>
      <c r="CO40" s="100">
        <v>191.19621000000001</v>
      </c>
      <c r="CP40" s="99">
        <v>180.55348000000001</v>
      </c>
      <c r="CQ40" s="102">
        <v>180.52450999999999</v>
      </c>
      <c r="CR40" s="102">
        <v>181.33356000000001</v>
      </c>
      <c r="CS40" s="100">
        <v>181.02912000000001</v>
      </c>
      <c r="CT40" s="99"/>
      <c r="CU40" s="100"/>
      <c r="CV40" s="99"/>
      <c r="CW40" s="102"/>
      <c r="CX40" s="103"/>
      <c r="CY40" s="99"/>
      <c r="CZ40" s="102">
        <v>7635.6623200000004</v>
      </c>
      <c r="DA40" s="102"/>
      <c r="DB40" s="100"/>
      <c r="DC40" s="99"/>
      <c r="DD40" s="102"/>
      <c r="DE40" s="102"/>
      <c r="DF40" s="102"/>
      <c r="DG40" s="102"/>
      <c r="DH40" s="102"/>
      <c r="DI40" s="102"/>
      <c r="DJ40" s="102"/>
      <c r="DK40" s="102"/>
      <c r="DL40" s="102"/>
      <c r="DM40" s="102"/>
      <c r="DN40" s="100"/>
      <c r="DO40" s="104"/>
      <c r="DP40" s="105"/>
      <c r="DQ40" s="105"/>
      <c r="DR40" s="106" t="s">
        <v>1384</v>
      </c>
      <c r="DS40" s="99">
        <v>2838.7699400000001</v>
      </c>
      <c r="DT40" s="102">
        <v>604.72652000000005</v>
      </c>
      <c r="DU40" s="102">
        <v>604.72652000000005</v>
      </c>
      <c r="DV40" s="100"/>
      <c r="DW40" s="101"/>
      <c r="DX40" s="99"/>
      <c r="DY40" s="102"/>
      <c r="DZ40" s="102"/>
      <c r="EA40" s="102"/>
      <c r="EB40" s="102"/>
      <c r="EC40" s="103">
        <v>7548.76</v>
      </c>
      <c r="ED40" s="1"/>
      <c r="EE40" s="101"/>
      <c r="EF40" s="101"/>
      <c r="EG40" s="101"/>
      <c r="EH40" s="101"/>
      <c r="EI40" s="101"/>
      <c r="EJ40" s="101"/>
      <c r="EK40" s="101"/>
      <c r="EL40" s="99"/>
      <c r="EM40" s="100"/>
      <c r="EN40" s="101"/>
      <c r="EO40" s="101"/>
      <c r="EP40" s="101"/>
      <c r="EQ40" s="101"/>
      <c r="ER40" s="101"/>
      <c r="ES40" s="101"/>
      <c r="ET40" s="101"/>
      <c r="EU40" s="101"/>
      <c r="EV40" s="101"/>
      <c r="EW40" s="101"/>
      <c r="EX40" s="101"/>
      <c r="EY40" s="101"/>
      <c r="EZ40" s="101"/>
      <c r="FA40" s="99"/>
      <c r="FB40" s="102"/>
      <c r="FC40" s="102"/>
      <c r="FD40" s="100"/>
      <c r="FE40" s="101"/>
      <c r="FF40" s="101"/>
      <c r="FG40" s="101"/>
      <c r="FH40" s="101"/>
      <c r="FI40" s="101"/>
      <c r="FJ40" s="101"/>
      <c r="FK40" s="101"/>
      <c r="FL40" s="99"/>
      <c r="FM40" s="102"/>
      <c r="FN40" s="102"/>
      <c r="FO40" s="100"/>
      <c r="FP40" s="101"/>
      <c r="FQ40" s="99"/>
      <c r="FR40" s="100"/>
      <c r="FS40" s="99"/>
      <c r="FT40" s="102"/>
      <c r="FU40" s="102"/>
      <c r="FV40" s="102"/>
      <c r="FW40" s="100"/>
      <c r="FX40" s="99"/>
      <c r="FY40" s="100"/>
      <c r="FZ40" s="99"/>
      <c r="GA40" s="102"/>
      <c r="GB40" s="102"/>
      <c r="GC40" s="100"/>
      <c r="GD40" s="101"/>
      <c r="GE40" s="101"/>
      <c r="GF40" s="101"/>
      <c r="GG40" s="99"/>
      <c r="GH40" s="102"/>
      <c r="GI40" s="102"/>
      <c r="GJ40" s="102"/>
      <c r="GK40" s="100"/>
      <c r="GL40" s="101"/>
      <c r="GM40" s="99"/>
      <c r="GN40" s="100"/>
      <c r="GO40" s="1"/>
      <c r="GP40" s="101"/>
      <c r="GQ40" s="99"/>
      <c r="GR40" s="100"/>
      <c r="GS40" s="99"/>
      <c r="GT40" s="100"/>
      <c r="GU40" s="101"/>
      <c r="GV40" s="101"/>
      <c r="GW40" s="101"/>
      <c r="GX40" s="1"/>
      <c r="GY40" s="101"/>
      <c r="GZ40" s="101"/>
      <c r="HA40" s="101"/>
      <c r="HB40" s="101"/>
      <c r="HC40" s="101"/>
      <c r="HD40" s="101"/>
      <c r="HE40" s="99"/>
      <c r="HF40" s="100"/>
      <c r="HG40" s="1"/>
      <c r="HH40" s="99">
        <v>2838.7699400000001</v>
      </c>
      <c r="HI40" s="102">
        <v>2801.4367499999998</v>
      </c>
      <c r="HJ40" s="100">
        <v>1372.1733099999999</v>
      </c>
    </row>
    <row r="41" spans="1:218" x14ac:dyDescent="0.3">
      <c r="A41" s="1"/>
      <c r="B41" s="98" t="s">
        <v>834</v>
      </c>
      <c r="C41" s="99"/>
      <c r="D41" s="100"/>
      <c r="E41" s="101"/>
      <c r="F41" s="99"/>
      <c r="G41" s="102"/>
      <c r="H41" s="102">
        <v>8.8258700000000001</v>
      </c>
      <c r="I41" s="100">
        <v>8.5166900000000005</v>
      </c>
      <c r="J41" s="99"/>
      <c r="K41" s="100"/>
      <c r="L41" s="99">
        <v>60.21</v>
      </c>
      <c r="M41" s="100"/>
      <c r="N41" s="99"/>
      <c r="O41" s="102"/>
      <c r="P41" s="102"/>
      <c r="Q41" s="102"/>
      <c r="R41" s="102"/>
      <c r="S41" s="102"/>
      <c r="T41" s="102"/>
      <c r="U41" s="100"/>
      <c r="V41" s="99">
        <v>18.14123</v>
      </c>
      <c r="W41" s="102">
        <v>19.191960000000002</v>
      </c>
      <c r="X41" s="102"/>
      <c r="Y41" s="100">
        <v>1.0612699999999999</v>
      </c>
      <c r="Z41" s="101"/>
      <c r="AA41" s="99"/>
      <c r="AB41" s="102"/>
      <c r="AC41" s="100">
        <v>23.060680000000001</v>
      </c>
      <c r="AD41" s="99"/>
      <c r="AE41" s="102"/>
      <c r="AF41" s="102"/>
      <c r="AG41" s="102"/>
      <c r="AH41" s="102">
        <v>12.23925</v>
      </c>
      <c r="AI41" s="102">
        <v>24.4617</v>
      </c>
      <c r="AJ41" s="100">
        <v>10.27692</v>
      </c>
      <c r="AK41" s="101"/>
      <c r="AL41" s="101"/>
      <c r="AM41" s="101"/>
      <c r="AN41" s="99">
        <v>217.12262999999999</v>
      </c>
      <c r="AO41" s="100">
        <v>7.9327300000000003</v>
      </c>
      <c r="AP41" s="99"/>
      <c r="AQ41" s="100"/>
      <c r="AR41" s="101"/>
      <c r="AS41" s="99"/>
      <c r="AT41" s="100"/>
      <c r="AU41" s="101"/>
      <c r="AV41" s="101"/>
      <c r="AW41" s="101"/>
      <c r="AX41" s="99"/>
      <c r="AY41" s="102"/>
      <c r="AZ41" s="100"/>
      <c r="BA41" s="99"/>
      <c r="BB41" s="102"/>
      <c r="BC41" s="102"/>
      <c r="BD41" s="102"/>
      <c r="BE41" s="102"/>
      <c r="BF41" s="102"/>
      <c r="BG41" s="102"/>
      <c r="BH41" s="100"/>
      <c r="BI41" s="101"/>
      <c r="BJ41" s="99"/>
      <c r="BK41" s="102"/>
      <c r="BL41" s="100"/>
      <c r="BM41" s="99">
        <v>167.61232000000001</v>
      </c>
      <c r="BN41" s="102">
        <v>166.56063</v>
      </c>
      <c r="BO41" s="102">
        <v>168.58996999999999</v>
      </c>
      <c r="BP41" s="102"/>
      <c r="BQ41" s="102"/>
      <c r="BR41" s="102"/>
      <c r="BS41" s="102"/>
      <c r="BT41" s="102"/>
      <c r="BU41" s="102"/>
      <c r="BV41" s="102">
        <v>110.49702000000001</v>
      </c>
      <c r="BW41" s="102">
        <v>206.49456000000001</v>
      </c>
      <c r="BX41" s="102">
        <v>206.11548999999999</v>
      </c>
      <c r="BY41" s="102">
        <v>205.99002999999999</v>
      </c>
      <c r="BZ41" s="100"/>
      <c r="CA41" s="99">
        <v>17.41583</v>
      </c>
      <c r="CB41" s="100">
        <v>44.053669999999997</v>
      </c>
      <c r="CC41" s="101"/>
      <c r="CD41" s="99"/>
      <c r="CE41" s="102"/>
      <c r="CF41" s="102"/>
      <c r="CG41" s="102"/>
      <c r="CH41" s="102"/>
      <c r="CI41" s="102">
        <v>118.14735</v>
      </c>
      <c r="CJ41" s="102">
        <v>47.905140000000003</v>
      </c>
      <c r="CK41" s="102">
        <v>53.710120000000003</v>
      </c>
      <c r="CL41" s="102"/>
      <c r="CM41" s="102"/>
      <c r="CN41" s="102"/>
      <c r="CO41" s="100">
        <v>191.19621000000001</v>
      </c>
      <c r="CP41" s="99">
        <v>180.55348000000001</v>
      </c>
      <c r="CQ41" s="102">
        <v>180.52450999999999</v>
      </c>
      <c r="CR41" s="102">
        <v>181.33356000000001</v>
      </c>
      <c r="CS41" s="100">
        <v>181.02912000000001</v>
      </c>
      <c r="CT41" s="99"/>
      <c r="CU41" s="100"/>
      <c r="CV41" s="99"/>
      <c r="CW41" s="102"/>
      <c r="CX41" s="103"/>
      <c r="CY41" s="99"/>
      <c r="CZ41" s="102">
        <v>7531.5825500000001</v>
      </c>
      <c r="DA41" s="102"/>
      <c r="DB41" s="100"/>
      <c r="DC41" s="99"/>
      <c r="DD41" s="102"/>
      <c r="DE41" s="102"/>
      <c r="DF41" s="102"/>
      <c r="DG41" s="102"/>
      <c r="DH41" s="102"/>
      <c r="DI41" s="102"/>
      <c r="DJ41" s="102"/>
      <c r="DK41" s="102"/>
      <c r="DL41" s="102"/>
      <c r="DM41" s="102"/>
      <c r="DN41" s="100"/>
      <c r="DO41" s="104"/>
      <c r="DP41" s="105"/>
      <c r="DQ41" s="105"/>
      <c r="DR41" s="106" t="s">
        <v>1384</v>
      </c>
      <c r="DS41" s="99">
        <v>2838.7699400000001</v>
      </c>
      <c r="DT41" s="102">
        <v>604.72652000000005</v>
      </c>
      <c r="DU41" s="102">
        <v>604.72652000000005</v>
      </c>
      <c r="DV41" s="100"/>
      <c r="DW41" s="101"/>
      <c r="DX41" s="99"/>
      <c r="DY41" s="102"/>
      <c r="DZ41" s="102"/>
      <c r="EA41" s="102"/>
      <c r="EB41" s="102"/>
      <c r="EC41" s="103">
        <v>7443.37</v>
      </c>
      <c r="ED41" s="1"/>
      <c r="EE41" s="101"/>
      <c r="EF41" s="101"/>
      <c r="EG41" s="101"/>
      <c r="EH41" s="101"/>
      <c r="EI41" s="101"/>
      <c r="EJ41" s="101"/>
      <c r="EK41" s="101"/>
      <c r="EL41" s="99"/>
      <c r="EM41" s="100"/>
      <c r="EN41" s="101"/>
      <c r="EO41" s="101"/>
      <c r="EP41" s="101"/>
      <c r="EQ41" s="101"/>
      <c r="ER41" s="101"/>
      <c r="ES41" s="101"/>
      <c r="ET41" s="101"/>
      <c r="EU41" s="101"/>
      <c r="EV41" s="101"/>
      <c r="EW41" s="101"/>
      <c r="EX41" s="101"/>
      <c r="EY41" s="101"/>
      <c r="EZ41" s="101"/>
      <c r="FA41" s="99"/>
      <c r="FB41" s="102"/>
      <c r="FC41" s="102"/>
      <c r="FD41" s="100"/>
      <c r="FE41" s="101"/>
      <c r="FF41" s="101"/>
      <c r="FG41" s="101"/>
      <c r="FH41" s="101"/>
      <c r="FI41" s="101"/>
      <c r="FJ41" s="101"/>
      <c r="FK41" s="101"/>
      <c r="FL41" s="99"/>
      <c r="FM41" s="102"/>
      <c r="FN41" s="102"/>
      <c r="FO41" s="100"/>
      <c r="FP41" s="101"/>
      <c r="FQ41" s="99"/>
      <c r="FR41" s="100"/>
      <c r="FS41" s="99"/>
      <c r="FT41" s="102"/>
      <c r="FU41" s="102"/>
      <c r="FV41" s="102"/>
      <c r="FW41" s="100"/>
      <c r="FX41" s="99"/>
      <c r="FY41" s="100"/>
      <c r="FZ41" s="99"/>
      <c r="GA41" s="102"/>
      <c r="GB41" s="102"/>
      <c r="GC41" s="100"/>
      <c r="GD41" s="101"/>
      <c r="GE41" s="101"/>
      <c r="GF41" s="101"/>
      <c r="GG41" s="99"/>
      <c r="GH41" s="102"/>
      <c r="GI41" s="102"/>
      <c r="GJ41" s="102"/>
      <c r="GK41" s="100"/>
      <c r="GL41" s="101"/>
      <c r="GM41" s="99"/>
      <c r="GN41" s="100"/>
      <c r="GO41" s="1"/>
      <c r="GP41" s="101"/>
      <c r="GQ41" s="99"/>
      <c r="GR41" s="100"/>
      <c r="GS41" s="99"/>
      <c r="GT41" s="100"/>
      <c r="GU41" s="101"/>
      <c r="GV41" s="101"/>
      <c r="GW41" s="101"/>
      <c r="GX41" s="1"/>
      <c r="GY41" s="101"/>
      <c r="GZ41" s="101"/>
      <c r="HA41" s="101"/>
      <c r="HB41" s="101"/>
      <c r="HC41" s="101"/>
      <c r="HD41" s="101"/>
      <c r="HE41" s="99"/>
      <c r="HF41" s="100"/>
      <c r="HG41" s="1"/>
      <c r="HH41" s="99">
        <v>2838.7699400000001</v>
      </c>
      <c r="HI41" s="102">
        <v>2801.4367499999998</v>
      </c>
      <c r="HJ41" s="100">
        <v>1370.6894199999999</v>
      </c>
    </row>
    <row r="42" spans="1:218" x14ac:dyDescent="0.3">
      <c r="A42" s="1"/>
      <c r="B42" s="98" t="s">
        <v>835</v>
      </c>
      <c r="C42" s="99"/>
      <c r="D42" s="100"/>
      <c r="E42" s="101"/>
      <c r="F42" s="99"/>
      <c r="G42" s="102"/>
      <c r="H42" s="102">
        <v>8.8258700000000001</v>
      </c>
      <c r="I42" s="100">
        <v>8.5166900000000005</v>
      </c>
      <c r="J42" s="99"/>
      <c r="K42" s="100"/>
      <c r="L42" s="99">
        <v>60.21</v>
      </c>
      <c r="M42" s="100"/>
      <c r="N42" s="99"/>
      <c r="O42" s="102"/>
      <c r="P42" s="102"/>
      <c r="Q42" s="102"/>
      <c r="R42" s="102"/>
      <c r="S42" s="102"/>
      <c r="T42" s="102"/>
      <c r="U42" s="100"/>
      <c r="V42" s="99">
        <v>18.14123</v>
      </c>
      <c r="W42" s="102">
        <v>19.191960000000002</v>
      </c>
      <c r="X42" s="102"/>
      <c r="Y42" s="100">
        <v>1.0612699999999999</v>
      </c>
      <c r="Z42" s="101"/>
      <c r="AA42" s="99"/>
      <c r="AB42" s="102"/>
      <c r="AC42" s="100">
        <v>23.060680000000001</v>
      </c>
      <c r="AD42" s="99"/>
      <c r="AE42" s="102"/>
      <c r="AF42" s="102"/>
      <c r="AG42" s="102"/>
      <c r="AH42" s="102">
        <v>12.23925</v>
      </c>
      <c r="AI42" s="102">
        <v>24.4617</v>
      </c>
      <c r="AJ42" s="100">
        <v>10.27692</v>
      </c>
      <c r="AK42" s="101"/>
      <c r="AL42" s="101"/>
      <c r="AM42" s="101"/>
      <c r="AN42" s="99">
        <v>217.12262999999999</v>
      </c>
      <c r="AO42" s="100">
        <v>7.9327300000000003</v>
      </c>
      <c r="AP42" s="99"/>
      <c r="AQ42" s="100"/>
      <c r="AR42" s="101"/>
      <c r="AS42" s="99"/>
      <c r="AT42" s="100"/>
      <c r="AU42" s="101"/>
      <c r="AV42" s="101"/>
      <c r="AW42" s="101"/>
      <c r="AX42" s="99"/>
      <c r="AY42" s="102"/>
      <c r="AZ42" s="100"/>
      <c r="BA42" s="99"/>
      <c r="BB42" s="102"/>
      <c r="BC42" s="102"/>
      <c r="BD42" s="102"/>
      <c r="BE42" s="102"/>
      <c r="BF42" s="102"/>
      <c r="BG42" s="102"/>
      <c r="BH42" s="100"/>
      <c r="BI42" s="101"/>
      <c r="BJ42" s="99"/>
      <c r="BK42" s="102"/>
      <c r="BL42" s="100"/>
      <c r="BM42" s="99">
        <v>167.61232000000001</v>
      </c>
      <c r="BN42" s="102">
        <v>166.56063</v>
      </c>
      <c r="BO42" s="102">
        <v>168.58996999999999</v>
      </c>
      <c r="BP42" s="102"/>
      <c r="BQ42" s="102"/>
      <c r="BR42" s="102"/>
      <c r="BS42" s="102"/>
      <c r="BT42" s="102"/>
      <c r="BU42" s="102"/>
      <c r="BV42" s="102">
        <v>110.49702000000001</v>
      </c>
      <c r="BW42" s="102">
        <v>206.49456000000001</v>
      </c>
      <c r="BX42" s="102">
        <v>206.11548999999999</v>
      </c>
      <c r="BY42" s="102">
        <v>205.99002999999999</v>
      </c>
      <c r="BZ42" s="100"/>
      <c r="CA42" s="99">
        <v>17.41583</v>
      </c>
      <c r="CB42" s="100">
        <v>44.053669999999997</v>
      </c>
      <c r="CC42" s="101"/>
      <c r="CD42" s="99"/>
      <c r="CE42" s="102"/>
      <c r="CF42" s="102"/>
      <c r="CG42" s="102"/>
      <c r="CH42" s="102"/>
      <c r="CI42" s="102">
        <v>118.14735</v>
      </c>
      <c r="CJ42" s="102">
        <v>47.905140000000003</v>
      </c>
      <c r="CK42" s="102">
        <v>53.710120000000003</v>
      </c>
      <c r="CL42" s="102"/>
      <c r="CM42" s="102"/>
      <c r="CN42" s="102"/>
      <c r="CO42" s="100">
        <v>191.19621000000001</v>
      </c>
      <c r="CP42" s="99">
        <v>180.55348000000001</v>
      </c>
      <c r="CQ42" s="102">
        <v>180.52450999999999</v>
      </c>
      <c r="CR42" s="102">
        <v>181.33356000000001</v>
      </c>
      <c r="CS42" s="100">
        <v>181.02912000000001</v>
      </c>
      <c r="CT42" s="99"/>
      <c r="CU42" s="100"/>
      <c r="CV42" s="99"/>
      <c r="CW42" s="102"/>
      <c r="CX42" s="103"/>
      <c r="CY42" s="99"/>
      <c r="CZ42" s="102">
        <v>7507.7161999999998</v>
      </c>
      <c r="DA42" s="102"/>
      <c r="DB42" s="100"/>
      <c r="DC42" s="99"/>
      <c r="DD42" s="102"/>
      <c r="DE42" s="102"/>
      <c r="DF42" s="102"/>
      <c r="DG42" s="102"/>
      <c r="DH42" s="102"/>
      <c r="DI42" s="102"/>
      <c r="DJ42" s="102"/>
      <c r="DK42" s="102"/>
      <c r="DL42" s="102"/>
      <c r="DM42" s="102"/>
      <c r="DN42" s="100"/>
      <c r="DO42" s="104"/>
      <c r="DP42" s="105"/>
      <c r="DQ42" s="105"/>
      <c r="DR42" s="106" t="s">
        <v>1385</v>
      </c>
      <c r="DS42" s="99">
        <v>2838.7699400000001</v>
      </c>
      <c r="DT42" s="102">
        <v>604.72652000000005</v>
      </c>
      <c r="DU42" s="102">
        <v>604.72652000000005</v>
      </c>
      <c r="DV42" s="100"/>
      <c r="DW42" s="101"/>
      <c r="DX42" s="99"/>
      <c r="DY42" s="102"/>
      <c r="DZ42" s="102"/>
      <c r="EA42" s="102"/>
      <c r="EB42" s="102"/>
      <c r="EC42" s="103">
        <v>7419.34</v>
      </c>
      <c r="ED42" s="1"/>
      <c r="EE42" s="101"/>
      <c r="EF42" s="101"/>
      <c r="EG42" s="101"/>
      <c r="EH42" s="101"/>
      <c r="EI42" s="101"/>
      <c r="EJ42" s="101"/>
      <c r="EK42" s="101"/>
      <c r="EL42" s="99"/>
      <c r="EM42" s="100"/>
      <c r="EN42" s="101"/>
      <c r="EO42" s="101"/>
      <c r="EP42" s="101"/>
      <c r="EQ42" s="101"/>
      <c r="ER42" s="101"/>
      <c r="ES42" s="101"/>
      <c r="ET42" s="101"/>
      <c r="EU42" s="101"/>
      <c r="EV42" s="101"/>
      <c r="EW42" s="101"/>
      <c r="EX42" s="101"/>
      <c r="EY42" s="101"/>
      <c r="EZ42" s="101"/>
      <c r="FA42" s="99"/>
      <c r="FB42" s="102"/>
      <c r="FC42" s="102"/>
      <c r="FD42" s="100"/>
      <c r="FE42" s="101"/>
      <c r="FF42" s="101"/>
      <c r="FG42" s="101"/>
      <c r="FH42" s="101"/>
      <c r="FI42" s="101"/>
      <c r="FJ42" s="101"/>
      <c r="FK42" s="101"/>
      <c r="FL42" s="99"/>
      <c r="FM42" s="102"/>
      <c r="FN42" s="102"/>
      <c r="FO42" s="100"/>
      <c r="FP42" s="101"/>
      <c r="FQ42" s="99"/>
      <c r="FR42" s="100"/>
      <c r="FS42" s="99"/>
      <c r="FT42" s="102"/>
      <c r="FU42" s="102"/>
      <c r="FV42" s="102"/>
      <c r="FW42" s="100"/>
      <c r="FX42" s="99"/>
      <c r="FY42" s="100"/>
      <c r="FZ42" s="99"/>
      <c r="GA42" s="102"/>
      <c r="GB42" s="102"/>
      <c r="GC42" s="100"/>
      <c r="GD42" s="101"/>
      <c r="GE42" s="101"/>
      <c r="GF42" s="101"/>
      <c r="GG42" s="99"/>
      <c r="GH42" s="102"/>
      <c r="GI42" s="102"/>
      <c r="GJ42" s="102"/>
      <c r="GK42" s="100"/>
      <c r="GL42" s="101"/>
      <c r="GM42" s="99"/>
      <c r="GN42" s="100"/>
      <c r="GO42" s="1"/>
      <c r="GP42" s="101"/>
      <c r="GQ42" s="99"/>
      <c r="GR42" s="100"/>
      <c r="GS42" s="99"/>
      <c r="GT42" s="100"/>
      <c r="GU42" s="101"/>
      <c r="GV42" s="101"/>
      <c r="GW42" s="101"/>
      <c r="GX42" s="1"/>
      <c r="GY42" s="101"/>
      <c r="GZ42" s="101"/>
      <c r="HA42" s="101"/>
      <c r="HB42" s="101"/>
      <c r="HC42" s="101"/>
      <c r="HD42" s="101"/>
      <c r="HE42" s="99"/>
      <c r="HF42" s="100"/>
      <c r="HG42" s="1"/>
      <c r="HH42" s="99">
        <v>2838.7699400000001</v>
      </c>
      <c r="HI42" s="102">
        <v>2801.4367499999998</v>
      </c>
      <c r="HJ42" s="100">
        <v>1370.6894199999999</v>
      </c>
    </row>
    <row r="43" spans="1:218" x14ac:dyDescent="0.3">
      <c r="A43" s="1"/>
      <c r="B43" s="98" t="s">
        <v>836</v>
      </c>
      <c r="C43" s="99"/>
      <c r="D43" s="100"/>
      <c r="E43" s="101"/>
      <c r="F43" s="99"/>
      <c r="G43" s="102"/>
      <c r="H43" s="102">
        <v>8.8258700000000001</v>
      </c>
      <c r="I43" s="100">
        <v>8.5166900000000005</v>
      </c>
      <c r="J43" s="99"/>
      <c r="K43" s="100"/>
      <c r="L43" s="99">
        <v>60.21</v>
      </c>
      <c r="M43" s="100"/>
      <c r="N43" s="99"/>
      <c r="O43" s="102"/>
      <c r="P43" s="102"/>
      <c r="Q43" s="102"/>
      <c r="R43" s="102"/>
      <c r="S43" s="102"/>
      <c r="T43" s="102"/>
      <c r="U43" s="100"/>
      <c r="V43" s="99">
        <v>18.14123</v>
      </c>
      <c r="W43" s="102">
        <v>19.191960000000002</v>
      </c>
      <c r="X43" s="102"/>
      <c r="Y43" s="100">
        <v>1.0612699999999999</v>
      </c>
      <c r="Z43" s="101"/>
      <c r="AA43" s="99"/>
      <c r="AB43" s="102"/>
      <c r="AC43" s="100">
        <v>23.060680000000001</v>
      </c>
      <c r="AD43" s="99"/>
      <c r="AE43" s="102"/>
      <c r="AF43" s="102"/>
      <c r="AG43" s="102"/>
      <c r="AH43" s="102">
        <v>12.23925</v>
      </c>
      <c r="AI43" s="102">
        <v>24.4617</v>
      </c>
      <c r="AJ43" s="100">
        <v>10.27692</v>
      </c>
      <c r="AK43" s="101"/>
      <c r="AL43" s="101"/>
      <c r="AM43" s="101"/>
      <c r="AN43" s="99">
        <v>217.12262999999999</v>
      </c>
      <c r="AO43" s="100">
        <v>7.9327300000000003</v>
      </c>
      <c r="AP43" s="99"/>
      <c r="AQ43" s="100"/>
      <c r="AR43" s="101"/>
      <c r="AS43" s="99"/>
      <c r="AT43" s="100"/>
      <c r="AU43" s="101"/>
      <c r="AV43" s="101"/>
      <c r="AW43" s="101"/>
      <c r="AX43" s="99"/>
      <c r="AY43" s="102"/>
      <c r="AZ43" s="100"/>
      <c r="BA43" s="99"/>
      <c r="BB43" s="102"/>
      <c r="BC43" s="102"/>
      <c r="BD43" s="102"/>
      <c r="BE43" s="102"/>
      <c r="BF43" s="102"/>
      <c r="BG43" s="102"/>
      <c r="BH43" s="100"/>
      <c r="BI43" s="101"/>
      <c r="BJ43" s="99"/>
      <c r="BK43" s="102"/>
      <c r="BL43" s="100"/>
      <c r="BM43" s="99">
        <v>167.61232000000001</v>
      </c>
      <c r="BN43" s="102">
        <v>166.56063</v>
      </c>
      <c r="BO43" s="102">
        <v>168.58996999999999</v>
      </c>
      <c r="BP43" s="102"/>
      <c r="BQ43" s="102"/>
      <c r="BR43" s="102"/>
      <c r="BS43" s="102"/>
      <c r="BT43" s="102"/>
      <c r="BU43" s="102"/>
      <c r="BV43" s="102">
        <v>110.49702000000001</v>
      </c>
      <c r="BW43" s="102">
        <v>206.49456000000001</v>
      </c>
      <c r="BX43" s="102">
        <v>206.11548999999999</v>
      </c>
      <c r="BY43" s="102">
        <v>205.99002999999999</v>
      </c>
      <c r="BZ43" s="100"/>
      <c r="CA43" s="99">
        <v>17.41583</v>
      </c>
      <c r="CB43" s="100">
        <v>44.053669999999997</v>
      </c>
      <c r="CC43" s="101"/>
      <c r="CD43" s="99"/>
      <c r="CE43" s="102"/>
      <c r="CF43" s="102"/>
      <c r="CG43" s="102"/>
      <c r="CH43" s="102"/>
      <c r="CI43" s="102">
        <v>118.14735</v>
      </c>
      <c r="CJ43" s="102">
        <v>47.905140000000003</v>
      </c>
      <c r="CK43" s="102">
        <v>53.710120000000003</v>
      </c>
      <c r="CL43" s="102"/>
      <c r="CM43" s="102"/>
      <c r="CN43" s="102"/>
      <c r="CO43" s="100">
        <v>191.19621000000001</v>
      </c>
      <c r="CP43" s="99">
        <v>180.55348000000001</v>
      </c>
      <c r="CQ43" s="102">
        <v>180.52450999999999</v>
      </c>
      <c r="CR43" s="102">
        <v>181.33356000000001</v>
      </c>
      <c r="CS43" s="100">
        <v>181.02912000000001</v>
      </c>
      <c r="CT43" s="99"/>
      <c r="CU43" s="100"/>
      <c r="CV43" s="99"/>
      <c r="CW43" s="102"/>
      <c r="CX43" s="103"/>
      <c r="CY43" s="99"/>
      <c r="CZ43" s="102">
        <v>7751.6168100000004</v>
      </c>
      <c r="DA43" s="102"/>
      <c r="DB43" s="100"/>
      <c r="DC43" s="99"/>
      <c r="DD43" s="102"/>
      <c r="DE43" s="102"/>
      <c r="DF43" s="102"/>
      <c r="DG43" s="102"/>
      <c r="DH43" s="102"/>
      <c r="DI43" s="102"/>
      <c r="DJ43" s="102"/>
      <c r="DK43" s="102"/>
      <c r="DL43" s="102"/>
      <c r="DM43" s="102"/>
      <c r="DN43" s="100"/>
      <c r="DO43" s="104"/>
      <c r="DP43" s="105"/>
      <c r="DQ43" s="105"/>
      <c r="DR43" s="106" t="s">
        <v>1385</v>
      </c>
      <c r="DS43" s="99">
        <v>2838.7699400000001</v>
      </c>
      <c r="DT43" s="102">
        <v>604.72652000000005</v>
      </c>
      <c r="DU43" s="102">
        <v>604.72652000000005</v>
      </c>
      <c r="DV43" s="100"/>
      <c r="DW43" s="101"/>
      <c r="DX43" s="99"/>
      <c r="DY43" s="102"/>
      <c r="DZ43" s="102"/>
      <c r="EA43" s="102"/>
      <c r="EB43" s="102"/>
      <c r="EC43" s="103">
        <v>7663.05</v>
      </c>
      <c r="ED43" s="1"/>
      <c r="EE43" s="101"/>
      <c r="EF43" s="101"/>
      <c r="EG43" s="101"/>
      <c r="EH43" s="101"/>
      <c r="EI43" s="101"/>
      <c r="EJ43" s="101"/>
      <c r="EK43" s="101"/>
      <c r="EL43" s="99"/>
      <c r="EM43" s="100"/>
      <c r="EN43" s="101"/>
      <c r="EO43" s="101"/>
      <c r="EP43" s="101"/>
      <c r="EQ43" s="101"/>
      <c r="ER43" s="101"/>
      <c r="ES43" s="101"/>
      <c r="ET43" s="101"/>
      <c r="EU43" s="101"/>
      <c r="EV43" s="101"/>
      <c r="EW43" s="101"/>
      <c r="EX43" s="101"/>
      <c r="EY43" s="101"/>
      <c r="EZ43" s="101"/>
      <c r="FA43" s="99"/>
      <c r="FB43" s="102"/>
      <c r="FC43" s="102"/>
      <c r="FD43" s="100"/>
      <c r="FE43" s="101"/>
      <c r="FF43" s="101"/>
      <c r="FG43" s="101"/>
      <c r="FH43" s="101"/>
      <c r="FI43" s="101"/>
      <c r="FJ43" s="101"/>
      <c r="FK43" s="101"/>
      <c r="FL43" s="99"/>
      <c r="FM43" s="102"/>
      <c r="FN43" s="102"/>
      <c r="FO43" s="100"/>
      <c r="FP43" s="101"/>
      <c r="FQ43" s="99"/>
      <c r="FR43" s="100"/>
      <c r="FS43" s="99"/>
      <c r="FT43" s="102"/>
      <c r="FU43" s="102"/>
      <c r="FV43" s="102"/>
      <c r="FW43" s="100"/>
      <c r="FX43" s="99"/>
      <c r="FY43" s="100"/>
      <c r="FZ43" s="99"/>
      <c r="GA43" s="102"/>
      <c r="GB43" s="102"/>
      <c r="GC43" s="100"/>
      <c r="GD43" s="101"/>
      <c r="GE43" s="101"/>
      <c r="GF43" s="101"/>
      <c r="GG43" s="99"/>
      <c r="GH43" s="102"/>
      <c r="GI43" s="102"/>
      <c r="GJ43" s="102"/>
      <c r="GK43" s="100"/>
      <c r="GL43" s="101"/>
      <c r="GM43" s="99"/>
      <c r="GN43" s="100"/>
      <c r="GO43" s="1"/>
      <c r="GP43" s="101"/>
      <c r="GQ43" s="99"/>
      <c r="GR43" s="100"/>
      <c r="GS43" s="99"/>
      <c r="GT43" s="100"/>
      <c r="GU43" s="101"/>
      <c r="GV43" s="101"/>
      <c r="GW43" s="101"/>
      <c r="GX43" s="1"/>
      <c r="GY43" s="101"/>
      <c r="GZ43" s="101"/>
      <c r="HA43" s="101"/>
      <c r="HB43" s="101"/>
      <c r="HC43" s="101"/>
      <c r="HD43" s="101"/>
      <c r="HE43" s="99"/>
      <c r="HF43" s="100"/>
      <c r="HG43" s="1"/>
      <c r="HH43" s="99">
        <v>2838.7699400000001</v>
      </c>
      <c r="HI43" s="102">
        <v>2801.4367499999998</v>
      </c>
      <c r="HJ43" s="100">
        <v>1370.6894199999999</v>
      </c>
    </row>
    <row r="44" spans="1:218" x14ac:dyDescent="0.3">
      <c r="A44" s="1"/>
      <c r="B44" s="98" t="s">
        <v>837</v>
      </c>
      <c r="C44" s="99"/>
      <c r="D44" s="100"/>
      <c r="E44" s="101"/>
      <c r="F44" s="99"/>
      <c r="G44" s="102"/>
      <c r="H44" s="102">
        <v>8.8258700000000001</v>
      </c>
      <c r="I44" s="100">
        <v>8.5166900000000005</v>
      </c>
      <c r="J44" s="99"/>
      <c r="K44" s="100"/>
      <c r="L44" s="99">
        <v>60.21</v>
      </c>
      <c r="M44" s="100"/>
      <c r="N44" s="99"/>
      <c r="O44" s="102"/>
      <c r="P44" s="102"/>
      <c r="Q44" s="102"/>
      <c r="R44" s="102"/>
      <c r="S44" s="102"/>
      <c r="T44" s="102"/>
      <c r="U44" s="100"/>
      <c r="V44" s="99">
        <v>18.14123</v>
      </c>
      <c r="W44" s="102">
        <v>19.191960000000002</v>
      </c>
      <c r="X44" s="102"/>
      <c r="Y44" s="100">
        <v>1.0612699999999999</v>
      </c>
      <c r="Z44" s="101"/>
      <c r="AA44" s="99"/>
      <c r="AB44" s="102"/>
      <c r="AC44" s="100">
        <v>23.060680000000001</v>
      </c>
      <c r="AD44" s="99"/>
      <c r="AE44" s="102"/>
      <c r="AF44" s="102"/>
      <c r="AG44" s="102"/>
      <c r="AH44" s="102">
        <v>12.23925</v>
      </c>
      <c r="AI44" s="102">
        <v>24.4617</v>
      </c>
      <c r="AJ44" s="100">
        <v>10.27692</v>
      </c>
      <c r="AK44" s="101"/>
      <c r="AL44" s="101"/>
      <c r="AM44" s="101"/>
      <c r="AN44" s="99">
        <v>217.12262999999999</v>
      </c>
      <c r="AO44" s="100">
        <v>7.9327300000000003</v>
      </c>
      <c r="AP44" s="99"/>
      <c r="AQ44" s="100"/>
      <c r="AR44" s="101"/>
      <c r="AS44" s="99"/>
      <c r="AT44" s="100"/>
      <c r="AU44" s="101"/>
      <c r="AV44" s="101"/>
      <c r="AW44" s="101"/>
      <c r="AX44" s="99"/>
      <c r="AY44" s="102"/>
      <c r="AZ44" s="100"/>
      <c r="BA44" s="99"/>
      <c r="BB44" s="102"/>
      <c r="BC44" s="102"/>
      <c r="BD44" s="102"/>
      <c r="BE44" s="102"/>
      <c r="BF44" s="102"/>
      <c r="BG44" s="102"/>
      <c r="BH44" s="100"/>
      <c r="BI44" s="101"/>
      <c r="BJ44" s="99"/>
      <c r="BK44" s="102"/>
      <c r="BL44" s="100"/>
      <c r="BM44" s="99">
        <v>167.61232000000001</v>
      </c>
      <c r="BN44" s="102">
        <v>166.56063</v>
      </c>
      <c r="BO44" s="102">
        <v>168.58996999999999</v>
      </c>
      <c r="BP44" s="102"/>
      <c r="BQ44" s="102"/>
      <c r="BR44" s="102"/>
      <c r="BS44" s="102"/>
      <c r="BT44" s="102"/>
      <c r="BU44" s="102"/>
      <c r="BV44" s="102">
        <v>36.281509999999997</v>
      </c>
      <c r="BW44" s="102">
        <v>206.49456000000001</v>
      </c>
      <c r="BX44" s="102">
        <v>206.11548999999999</v>
      </c>
      <c r="BY44" s="102">
        <v>205.99002999999999</v>
      </c>
      <c r="BZ44" s="100"/>
      <c r="CA44" s="99">
        <v>17.41583</v>
      </c>
      <c r="CB44" s="100">
        <v>44.053669999999997</v>
      </c>
      <c r="CC44" s="101"/>
      <c r="CD44" s="99"/>
      <c r="CE44" s="102"/>
      <c r="CF44" s="102"/>
      <c r="CG44" s="102"/>
      <c r="CH44" s="102"/>
      <c r="CI44" s="102">
        <v>118.14735</v>
      </c>
      <c r="CJ44" s="102">
        <v>47.905140000000003</v>
      </c>
      <c r="CK44" s="102">
        <v>53.710120000000003</v>
      </c>
      <c r="CL44" s="102"/>
      <c r="CM44" s="102"/>
      <c r="CN44" s="102"/>
      <c r="CO44" s="100">
        <v>191.19621000000001</v>
      </c>
      <c r="CP44" s="99">
        <v>180.55348000000001</v>
      </c>
      <c r="CQ44" s="102">
        <v>180.52450999999999</v>
      </c>
      <c r="CR44" s="102">
        <v>181.33356000000001</v>
      </c>
      <c r="CS44" s="100">
        <v>181.02912000000001</v>
      </c>
      <c r="CT44" s="99"/>
      <c r="CU44" s="100"/>
      <c r="CV44" s="99"/>
      <c r="CW44" s="102"/>
      <c r="CX44" s="103"/>
      <c r="CY44" s="99"/>
      <c r="CZ44" s="102">
        <v>7749.0194300000003</v>
      </c>
      <c r="DA44" s="102"/>
      <c r="DB44" s="100"/>
      <c r="DC44" s="99"/>
      <c r="DD44" s="102"/>
      <c r="DE44" s="102"/>
      <c r="DF44" s="102"/>
      <c r="DG44" s="102"/>
      <c r="DH44" s="102"/>
      <c r="DI44" s="102"/>
      <c r="DJ44" s="102"/>
      <c r="DK44" s="102"/>
      <c r="DL44" s="102"/>
      <c r="DM44" s="102"/>
      <c r="DN44" s="100"/>
      <c r="DO44" s="104"/>
      <c r="DP44" s="105"/>
      <c r="DQ44" s="105"/>
      <c r="DR44" s="106" t="s">
        <v>1385</v>
      </c>
      <c r="DS44" s="99">
        <v>2764.5544300000001</v>
      </c>
      <c r="DT44" s="102">
        <v>530.51101000000006</v>
      </c>
      <c r="DU44" s="102">
        <v>530.51101000000006</v>
      </c>
      <c r="DV44" s="100"/>
      <c r="DW44" s="101"/>
      <c r="DX44" s="99"/>
      <c r="DY44" s="102"/>
      <c r="DZ44" s="102"/>
      <c r="EA44" s="102"/>
      <c r="EB44" s="102"/>
      <c r="EC44" s="103">
        <v>7660.4</v>
      </c>
      <c r="ED44" s="1"/>
      <c r="EE44" s="101"/>
      <c r="EF44" s="101"/>
      <c r="EG44" s="101"/>
      <c r="EH44" s="101"/>
      <c r="EI44" s="101"/>
      <c r="EJ44" s="101"/>
      <c r="EK44" s="101"/>
      <c r="EL44" s="99"/>
      <c r="EM44" s="100"/>
      <c r="EN44" s="101"/>
      <c r="EO44" s="101"/>
      <c r="EP44" s="101"/>
      <c r="EQ44" s="101"/>
      <c r="ER44" s="101"/>
      <c r="ES44" s="101"/>
      <c r="ET44" s="101"/>
      <c r="EU44" s="101"/>
      <c r="EV44" s="101"/>
      <c r="EW44" s="101"/>
      <c r="EX44" s="101"/>
      <c r="EY44" s="101"/>
      <c r="EZ44" s="101"/>
      <c r="FA44" s="99"/>
      <c r="FB44" s="102"/>
      <c r="FC44" s="102"/>
      <c r="FD44" s="100"/>
      <c r="FE44" s="101"/>
      <c r="FF44" s="101"/>
      <c r="FG44" s="101"/>
      <c r="FH44" s="101"/>
      <c r="FI44" s="101"/>
      <c r="FJ44" s="101"/>
      <c r="FK44" s="101"/>
      <c r="FL44" s="99"/>
      <c r="FM44" s="102"/>
      <c r="FN44" s="102"/>
      <c r="FO44" s="100"/>
      <c r="FP44" s="101"/>
      <c r="FQ44" s="99"/>
      <c r="FR44" s="100"/>
      <c r="FS44" s="99"/>
      <c r="FT44" s="102"/>
      <c r="FU44" s="102"/>
      <c r="FV44" s="102"/>
      <c r="FW44" s="100"/>
      <c r="FX44" s="99"/>
      <c r="FY44" s="100"/>
      <c r="FZ44" s="99"/>
      <c r="GA44" s="102"/>
      <c r="GB44" s="102"/>
      <c r="GC44" s="100"/>
      <c r="GD44" s="101"/>
      <c r="GE44" s="101"/>
      <c r="GF44" s="101"/>
      <c r="GG44" s="99"/>
      <c r="GH44" s="102"/>
      <c r="GI44" s="102"/>
      <c r="GJ44" s="102"/>
      <c r="GK44" s="100"/>
      <c r="GL44" s="101"/>
      <c r="GM44" s="99"/>
      <c r="GN44" s="100"/>
      <c r="GO44" s="1"/>
      <c r="GP44" s="101"/>
      <c r="GQ44" s="99"/>
      <c r="GR44" s="100"/>
      <c r="GS44" s="99"/>
      <c r="GT44" s="100"/>
      <c r="GU44" s="101"/>
      <c r="GV44" s="101"/>
      <c r="GW44" s="101"/>
      <c r="GX44" s="1"/>
      <c r="GY44" s="101"/>
      <c r="GZ44" s="101"/>
      <c r="HA44" s="101"/>
      <c r="HB44" s="101"/>
      <c r="HC44" s="101"/>
      <c r="HD44" s="101"/>
      <c r="HE44" s="99"/>
      <c r="HF44" s="100"/>
      <c r="HG44" s="1"/>
      <c r="HH44" s="99">
        <v>2764.5544300000001</v>
      </c>
      <c r="HI44" s="102">
        <v>2727.2212399999999</v>
      </c>
      <c r="HJ44" s="100">
        <v>1370.6894199999999</v>
      </c>
    </row>
    <row r="45" spans="1:218" x14ac:dyDescent="0.3">
      <c r="A45" s="1"/>
      <c r="B45" s="98" t="s">
        <v>838</v>
      </c>
      <c r="C45" s="99"/>
      <c r="D45" s="100"/>
      <c r="E45" s="101"/>
      <c r="F45" s="99"/>
      <c r="G45" s="102"/>
      <c r="H45" s="102">
        <v>8.8258700000000001</v>
      </c>
      <c r="I45" s="100">
        <v>8.5166900000000005</v>
      </c>
      <c r="J45" s="99"/>
      <c r="K45" s="100"/>
      <c r="L45" s="99">
        <v>60.21</v>
      </c>
      <c r="M45" s="100"/>
      <c r="N45" s="99"/>
      <c r="O45" s="102"/>
      <c r="P45" s="102"/>
      <c r="Q45" s="102"/>
      <c r="R45" s="102"/>
      <c r="S45" s="102"/>
      <c r="T45" s="102"/>
      <c r="U45" s="100"/>
      <c r="V45" s="99">
        <v>18.14123</v>
      </c>
      <c r="W45" s="102">
        <v>19.191960000000002</v>
      </c>
      <c r="X45" s="102"/>
      <c r="Y45" s="100">
        <v>1.0612699999999999</v>
      </c>
      <c r="Z45" s="101"/>
      <c r="AA45" s="99"/>
      <c r="AB45" s="102"/>
      <c r="AC45" s="100">
        <v>23.060680000000001</v>
      </c>
      <c r="AD45" s="99"/>
      <c r="AE45" s="102"/>
      <c r="AF45" s="102"/>
      <c r="AG45" s="102"/>
      <c r="AH45" s="102">
        <v>12.23925</v>
      </c>
      <c r="AI45" s="102">
        <v>24.4617</v>
      </c>
      <c r="AJ45" s="100">
        <v>10.27692</v>
      </c>
      <c r="AK45" s="101"/>
      <c r="AL45" s="101"/>
      <c r="AM45" s="101"/>
      <c r="AN45" s="99">
        <v>217.12262999999999</v>
      </c>
      <c r="AO45" s="100">
        <v>7.9327300000000003</v>
      </c>
      <c r="AP45" s="99"/>
      <c r="AQ45" s="100"/>
      <c r="AR45" s="101"/>
      <c r="AS45" s="99"/>
      <c r="AT45" s="100"/>
      <c r="AU45" s="101"/>
      <c r="AV45" s="101"/>
      <c r="AW45" s="101"/>
      <c r="AX45" s="99"/>
      <c r="AY45" s="102"/>
      <c r="AZ45" s="100"/>
      <c r="BA45" s="99"/>
      <c r="BB45" s="102"/>
      <c r="BC45" s="102"/>
      <c r="BD45" s="102"/>
      <c r="BE45" s="102"/>
      <c r="BF45" s="102"/>
      <c r="BG45" s="102"/>
      <c r="BH45" s="100"/>
      <c r="BI45" s="101"/>
      <c r="BJ45" s="99"/>
      <c r="BK45" s="102"/>
      <c r="BL45" s="100"/>
      <c r="BM45" s="99">
        <v>167.61232000000001</v>
      </c>
      <c r="BN45" s="102">
        <v>166.56063</v>
      </c>
      <c r="BO45" s="102">
        <v>168.58996999999999</v>
      </c>
      <c r="BP45" s="102"/>
      <c r="BQ45" s="102"/>
      <c r="BR45" s="102"/>
      <c r="BS45" s="102"/>
      <c r="BT45" s="102"/>
      <c r="BU45" s="102"/>
      <c r="BV45" s="102">
        <v>36.281509999999997</v>
      </c>
      <c r="BW45" s="102">
        <v>206.49456000000001</v>
      </c>
      <c r="BX45" s="102">
        <v>206.11548999999999</v>
      </c>
      <c r="BY45" s="102">
        <v>205.99002999999999</v>
      </c>
      <c r="BZ45" s="100"/>
      <c r="CA45" s="99">
        <v>17.41583</v>
      </c>
      <c r="CB45" s="100">
        <v>44.053669999999997</v>
      </c>
      <c r="CC45" s="101"/>
      <c r="CD45" s="99"/>
      <c r="CE45" s="102"/>
      <c r="CF45" s="102"/>
      <c r="CG45" s="102"/>
      <c r="CH45" s="102"/>
      <c r="CI45" s="102">
        <v>118.14735</v>
      </c>
      <c r="CJ45" s="102">
        <v>47.905140000000003</v>
      </c>
      <c r="CK45" s="102">
        <v>53.710120000000003</v>
      </c>
      <c r="CL45" s="102"/>
      <c r="CM45" s="102"/>
      <c r="CN45" s="102"/>
      <c r="CO45" s="100">
        <v>191.19621000000001</v>
      </c>
      <c r="CP45" s="99">
        <v>180.55348000000001</v>
      </c>
      <c r="CQ45" s="102">
        <v>180.52450999999999</v>
      </c>
      <c r="CR45" s="102">
        <v>181.33356000000001</v>
      </c>
      <c r="CS45" s="100">
        <v>181.02912000000001</v>
      </c>
      <c r="CT45" s="99"/>
      <c r="CU45" s="100"/>
      <c r="CV45" s="99"/>
      <c r="CW45" s="102"/>
      <c r="CX45" s="103"/>
      <c r="CY45" s="99"/>
      <c r="CZ45" s="102">
        <v>7742.8068899999998</v>
      </c>
      <c r="DA45" s="102"/>
      <c r="DB45" s="100"/>
      <c r="DC45" s="99"/>
      <c r="DD45" s="102"/>
      <c r="DE45" s="102"/>
      <c r="DF45" s="102"/>
      <c r="DG45" s="102"/>
      <c r="DH45" s="102"/>
      <c r="DI45" s="102"/>
      <c r="DJ45" s="102"/>
      <c r="DK45" s="102"/>
      <c r="DL45" s="102"/>
      <c r="DM45" s="102"/>
      <c r="DN45" s="100"/>
      <c r="DO45" s="104"/>
      <c r="DP45" s="105"/>
      <c r="DQ45" s="105"/>
      <c r="DR45" s="106" t="s">
        <v>1385</v>
      </c>
      <c r="DS45" s="99">
        <v>2764.5544300000001</v>
      </c>
      <c r="DT45" s="102">
        <v>530.51101000000006</v>
      </c>
      <c r="DU45" s="102">
        <v>530.51101000000006</v>
      </c>
      <c r="DV45" s="100"/>
      <c r="DW45" s="101"/>
      <c r="DX45" s="99"/>
      <c r="DY45" s="102"/>
      <c r="DZ45" s="102"/>
      <c r="EA45" s="102"/>
      <c r="EB45" s="102"/>
      <c r="EC45" s="103">
        <v>7654.25</v>
      </c>
      <c r="ED45" s="1"/>
      <c r="EE45" s="101"/>
      <c r="EF45" s="101"/>
      <c r="EG45" s="101"/>
      <c r="EH45" s="101"/>
      <c r="EI45" s="101"/>
      <c r="EJ45" s="101"/>
      <c r="EK45" s="101"/>
      <c r="EL45" s="99"/>
      <c r="EM45" s="100"/>
      <c r="EN45" s="101"/>
      <c r="EO45" s="101"/>
      <c r="EP45" s="101"/>
      <c r="EQ45" s="101"/>
      <c r="ER45" s="101"/>
      <c r="ES45" s="101"/>
      <c r="ET45" s="101"/>
      <c r="EU45" s="101"/>
      <c r="EV45" s="101"/>
      <c r="EW45" s="101"/>
      <c r="EX45" s="101"/>
      <c r="EY45" s="101"/>
      <c r="EZ45" s="101"/>
      <c r="FA45" s="99"/>
      <c r="FB45" s="102"/>
      <c r="FC45" s="102"/>
      <c r="FD45" s="100"/>
      <c r="FE45" s="101"/>
      <c r="FF45" s="101"/>
      <c r="FG45" s="101"/>
      <c r="FH45" s="101"/>
      <c r="FI45" s="101"/>
      <c r="FJ45" s="101"/>
      <c r="FK45" s="101"/>
      <c r="FL45" s="99"/>
      <c r="FM45" s="102"/>
      <c r="FN45" s="102"/>
      <c r="FO45" s="100"/>
      <c r="FP45" s="101"/>
      <c r="FQ45" s="99"/>
      <c r="FR45" s="100"/>
      <c r="FS45" s="99"/>
      <c r="FT45" s="102"/>
      <c r="FU45" s="102"/>
      <c r="FV45" s="102"/>
      <c r="FW45" s="100"/>
      <c r="FX45" s="99"/>
      <c r="FY45" s="100"/>
      <c r="FZ45" s="99"/>
      <c r="GA45" s="102"/>
      <c r="GB45" s="102"/>
      <c r="GC45" s="100"/>
      <c r="GD45" s="101"/>
      <c r="GE45" s="101"/>
      <c r="GF45" s="101"/>
      <c r="GG45" s="99"/>
      <c r="GH45" s="102"/>
      <c r="GI45" s="102"/>
      <c r="GJ45" s="102"/>
      <c r="GK45" s="100"/>
      <c r="GL45" s="101"/>
      <c r="GM45" s="99"/>
      <c r="GN45" s="100"/>
      <c r="GO45" s="1"/>
      <c r="GP45" s="101"/>
      <c r="GQ45" s="99"/>
      <c r="GR45" s="100"/>
      <c r="GS45" s="99"/>
      <c r="GT45" s="100"/>
      <c r="GU45" s="101"/>
      <c r="GV45" s="101"/>
      <c r="GW45" s="101"/>
      <c r="GX45" s="1"/>
      <c r="GY45" s="101"/>
      <c r="GZ45" s="101"/>
      <c r="HA45" s="101"/>
      <c r="HB45" s="101"/>
      <c r="HC45" s="101"/>
      <c r="HD45" s="101"/>
      <c r="HE45" s="99"/>
      <c r="HF45" s="100"/>
      <c r="HG45" s="1"/>
      <c r="HH45" s="99">
        <v>2764.5544300000001</v>
      </c>
      <c r="HI45" s="102">
        <v>2727.2212399999999</v>
      </c>
      <c r="HJ45" s="100">
        <v>1370.6894199999999</v>
      </c>
    </row>
    <row r="46" spans="1:218" x14ac:dyDescent="0.3">
      <c r="A46" s="1"/>
      <c r="B46" s="98" t="s">
        <v>839</v>
      </c>
      <c r="C46" s="99"/>
      <c r="D46" s="100"/>
      <c r="E46" s="101"/>
      <c r="F46" s="99"/>
      <c r="G46" s="102"/>
      <c r="H46" s="102">
        <v>8.8258700000000001</v>
      </c>
      <c r="I46" s="100">
        <v>8.5166900000000005</v>
      </c>
      <c r="J46" s="99"/>
      <c r="K46" s="100"/>
      <c r="L46" s="99">
        <v>60.21</v>
      </c>
      <c r="M46" s="100"/>
      <c r="N46" s="99"/>
      <c r="O46" s="102"/>
      <c r="P46" s="102"/>
      <c r="Q46" s="102"/>
      <c r="R46" s="102"/>
      <c r="S46" s="102"/>
      <c r="T46" s="102"/>
      <c r="U46" s="100"/>
      <c r="V46" s="99">
        <v>18.14123</v>
      </c>
      <c r="W46" s="102">
        <v>19.191960000000002</v>
      </c>
      <c r="X46" s="102"/>
      <c r="Y46" s="100">
        <v>1.0612699999999999</v>
      </c>
      <c r="Z46" s="101"/>
      <c r="AA46" s="99"/>
      <c r="AB46" s="102"/>
      <c r="AC46" s="100">
        <v>23.060680000000001</v>
      </c>
      <c r="AD46" s="99"/>
      <c r="AE46" s="102"/>
      <c r="AF46" s="102"/>
      <c r="AG46" s="102"/>
      <c r="AH46" s="102">
        <v>12.23925</v>
      </c>
      <c r="AI46" s="102">
        <v>24.4617</v>
      </c>
      <c r="AJ46" s="100">
        <v>10.27692</v>
      </c>
      <c r="AK46" s="101"/>
      <c r="AL46" s="101"/>
      <c r="AM46" s="101"/>
      <c r="AN46" s="99">
        <v>217.12262999999999</v>
      </c>
      <c r="AO46" s="100">
        <v>7.9327300000000003</v>
      </c>
      <c r="AP46" s="99"/>
      <c r="AQ46" s="100"/>
      <c r="AR46" s="101"/>
      <c r="AS46" s="99"/>
      <c r="AT46" s="100"/>
      <c r="AU46" s="101"/>
      <c r="AV46" s="101"/>
      <c r="AW46" s="101"/>
      <c r="AX46" s="99"/>
      <c r="AY46" s="102"/>
      <c r="AZ46" s="100"/>
      <c r="BA46" s="99"/>
      <c r="BB46" s="102"/>
      <c r="BC46" s="102"/>
      <c r="BD46" s="102"/>
      <c r="BE46" s="102"/>
      <c r="BF46" s="102"/>
      <c r="BG46" s="102"/>
      <c r="BH46" s="100"/>
      <c r="BI46" s="101"/>
      <c r="BJ46" s="99"/>
      <c r="BK46" s="102"/>
      <c r="BL46" s="100"/>
      <c r="BM46" s="99">
        <v>167.61232000000001</v>
      </c>
      <c r="BN46" s="102">
        <v>166.56063</v>
      </c>
      <c r="BO46" s="102">
        <v>168.58996999999999</v>
      </c>
      <c r="BP46" s="102"/>
      <c r="BQ46" s="102"/>
      <c r="BR46" s="102"/>
      <c r="BS46" s="102"/>
      <c r="BT46" s="102"/>
      <c r="BU46" s="102"/>
      <c r="BV46" s="102">
        <v>36.281509999999997</v>
      </c>
      <c r="BW46" s="102">
        <v>206.49456000000001</v>
      </c>
      <c r="BX46" s="102">
        <v>206.11548999999999</v>
      </c>
      <c r="BY46" s="102">
        <v>205.99002999999999</v>
      </c>
      <c r="BZ46" s="100"/>
      <c r="CA46" s="99">
        <v>17.41583</v>
      </c>
      <c r="CB46" s="100">
        <v>44.053669999999997</v>
      </c>
      <c r="CC46" s="101"/>
      <c r="CD46" s="99"/>
      <c r="CE46" s="102"/>
      <c r="CF46" s="102"/>
      <c r="CG46" s="102"/>
      <c r="CH46" s="102"/>
      <c r="CI46" s="102">
        <v>118.14735</v>
      </c>
      <c r="CJ46" s="102">
        <v>47.905140000000003</v>
      </c>
      <c r="CK46" s="102">
        <v>53.710120000000003</v>
      </c>
      <c r="CL46" s="102"/>
      <c r="CM46" s="102"/>
      <c r="CN46" s="102"/>
      <c r="CO46" s="100">
        <v>191.19621000000001</v>
      </c>
      <c r="CP46" s="99">
        <v>180.55348000000001</v>
      </c>
      <c r="CQ46" s="102">
        <v>180.52450999999999</v>
      </c>
      <c r="CR46" s="102">
        <v>181.33356000000001</v>
      </c>
      <c r="CS46" s="100">
        <v>181.02912000000001</v>
      </c>
      <c r="CT46" s="99"/>
      <c r="CU46" s="100"/>
      <c r="CV46" s="99"/>
      <c r="CW46" s="102"/>
      <c r="CX46" s="103"/>
      <c r="CY46" s="99"/>
      <c r="CZ46" s="102">
        <v>7734.5039999999999</v>
      </c>
      <c r="DA46" s="102"/>
      <c r="DB46" s="100"/>
      <c r="DC46" s="99"/>
      <c r="DD46" s="102"/>
      <c r="DE46" s="102"/>
      <c r="DF46" s="102"/>
      <c r="DG46" s="102"/>
      <c r="DH46" s="102"/>
      <c r="DI46" s="102"/>
      <c r="DJ46" s="102"/>
      <c r="DK46" s="102"/>
      <c r="DL46" s="102"/>
      <c r="DM46" s="102"/>
      <c r="DN46" s="100"/>
      <c r="DO46" s="104"/>
      <c r="DP46" s="105"/>
      <c r="DQ46" s="105"/>
      <c r="DR46" s="106" t="s">
        <v>1385</v>
      </c>
      <c r="DS46" s="99">
        <v>2764.5544300000001</v>
      </c>
      <c r="DT46" s="102">
        <v>530.51101000000006</v>
      </c>
      <c r="DU46" s="102">
        <v>530.51101000000006</v>
      </c>
      <c r="DV46" s="100"/>
      <c r="DW46" s="101"/>
      <c r="DX46" s="99"/>
      <c r="DY46" s="102"/>
      <c r="DZ46" s="102"/>
      <c r="EA46" s="102"/>
      <c r="EB46" s="102"/>
      <c r="EC46" s="103">
        <v>7646.48</v>
      </c>
      <c r="ED46" s="1"/>
      <c r="EE46" s="101"/>
      <c r="EF46" s="101"/>
      <c r="EG46" s="101"/>
      <c r="EH46" s="101"/>
      <c r="EI46" s="101"/>
      <c r="EJ46" s="101"/>
      <c r="EK46" s="101"/>
      <c r="EL46" s="99"/>
      <c r="EM46" s="100"/>
      <c r="EN46" s="101"/>
      <c r="EO46" s="101"/>
      <c r="EP46" s="101"/>
      <c r="EQ46" s="101"/>
      <c r="ER46" s="101"/>
      <c r="ES46" s="101"/>
      <c r="ET46" s="101"/>
      <c r="EU46" s="101"/>
      <c r="EV46" s="101"/>
      <c r="EW46" s="101"/>
      <c r="EX46" s="101"/>
      <c r="EY46" s="101"/>
      <c r="EZ46" s="101"/>
      <c r="FA46" s="99"/>
      <c r="FB46" s="102"/>
      <c r="FC46" s="102"/>
      <c r="FD46" s="100"/>
      <c r="FE46" s="101"/>
      <c r="FF46" s="101"/>
      <c r="FG46" s="101"/>
      <c r="FH46" s="101"/>
      <c r="FI46" s="101"/>
      <c r="FJ46" s="101"/>
      <c r="FK46" s="101"/>
      <c r="FL46" s="99"/>
      <c r="FM46" s="102"/>
      <c r="FN46" s="102"/>
      <c r="FO46" s="100"/>
      <c r="FP46" s="101"/>
      <c r="FQ46" s="99"/>
      <c r="FR46" s="100"/>
      <c r="FS46" s="99"/>
      <c r="FT46" s="102"/>
      <c r="FU46" s="102"/>
      <c r="FV46" s="102"/>
      <c r="FW46" s="100"/>
      <c r="FX46" s="99"/>
      <c r="FY46" s="100"/>
      <c r="FZ46" s="99"/>
      <c r="GA46" s="102"/>
      <c r="GB46" s="102"/>
      <c r="GC46" s="100"/>
      <c r="GD46" s="101"/>
      <c r="GE46" s="101"/>
      <c r="GF46" s="101"/>
      <c r="GG46" s="99"/>
      <c r="GH46" s="102"/>
      <c r="GI46" s="102"/>
      <c r="GJ46" s="102"/>
      <c r="GK46" s="100"/>
      <c r="GL46" s="101"/>
      <c r="GM46" s="99"/>
      <c r="GN46" s="100"/>
      <c r="GO46" s="1"/>
      <c r="GP46" s="101"/>
      <c r="GQ46" s="99"/>
      <c r="GR46" s="100"/>
      <c r="GS46" s="99"/>
      <c r="GT46" s="100"/>
      <c r="GU46" s="101"/>
      <c r="GV46" s="101"/>
      <c r="GW46" s="101"/>
      <c r="GX46" s="1"/>
      <c r="GY46" s="101"/>
      <c r="GZ46" s="101"/>
      <c r="HA46" s="101"/>
      <c r="HB46" s="101"/>
      <c r="HC46" s="101"/>
      <c r="HD46" s="101"/>
      <c r="HE46" s="99"/>
      <c r="HF46" s="100"/>
      <c r="HG46" s="1"/>
      <c r="HH46" s="99">
        <v>2764.5544300000001</v>
      </c>
      <c r="HI46" s="102">
        <v>2727.2212399999999</v>
      </c>
      <c r="HJ46" s="100">
        <v>1370.6894199999999</v>
      </c>
    </row>
    <row r="47" spans="1:218" x14ac:dyDescent="0.3">
      <c r="A47" s="1"/>
      <c r="B47" s="98" t="s">
        <v>840</v>
      </c>
      <c r="C47" s="99"/>
      <c r="D47" s="100"/>
      <c r="E47" s="101"/>
      <c r="F47" s="99"/>
      <c r="G47" s="102"/>
      <c r="H47" s="102">
        <v>8.8258700000000001</v>
      </c>
      <c r="I47" s="100">
        <v>8.5166900000000005</v>
      </c>
      <c r="J47" s="99"/>
      <c r="K47" s="100"/>
      <c r="L47" s="99">
        <v>60.21</v>
      </c>
      <c r="M47" s="100"/>
      <c r="N47" s="99"/>
      <c r="O47" s="102"/>
      <c r="P47" s="102"/>
      <c r="Q47" s="102"/>
      <c r="R47" s="102"/>
      <c r="S47" s="102"/>
      <c r="T47" s="102"/>
      <c r="U47" s="100"/>
      <c r="V47" s="99">
        <v>18.14123</v>
      </c>
      <c r="W47" s="102">
        <v>19.191960000000002</v>
      </c>
      <c r="X47" s="102"/>
      <c r="Y47" s="100">
        <v>1.0612699999999999</v>
      </c>
      <c r="Z47" s="101"/>
      <c r="AA47" s="99"/>
      <c r="AB47" s="102"/>
      <c r="AC47" s="100">
        <v>23.060680000000001</v>
      </c>
      <c r="AD47" s="99"/>
      <c r="AE47" s="102"/>
      <c r="AF47" s="102"/>
      <c r="AG47" s="102"/>
      <c r="AH47" s="102">
        <v>12.23925</v>
      </c>
      <c r="AI47" s="102">
        <v>24.4617</v>
      </c>
      <c r="AJ47" s="100">
        <v>10.27692</v>
      </c>
      <c r="AK47" s="101"/>
      <c r="AL47" s="101"/>
      <c r="AM47" s="101"/>
      <c r="AN47" s="99">
        <v>217.12262999999999</v>
      </c>
      <c r="AO47" s="100">
        <v>7.9327300000000003</v>
      </c>
      <c r="AP47" s="99"/>
      <c r="AQ47" s="100"/>
      <c r="AR47" s="101"/>
      <c r="AS47" s="99"/>
      <c r="AT47" s="100"/>
      <c r="AU47" s="101"/>
      <c r="AV47" s="101"/>
      <c r="AW47" s="101"/>
      <c r="AX47" s="99"/>
      <c r="AY47" s="102"/>
      <c r="AZ47" s="100"/>
      <c r="BA47" s="99"/>
      <c r="BB47" s="102"/>
      <c r="BC47" s="102"/>
      <c r="BD47" s="102"/>
      <c r="BE47" s="102"/>
      <c r="BF47" s="102"/>
      <c r="BG47" s="102"/>
      <c r="BH47" s="100"/>
      <c r="BI47" s="101"/>
      <c r="BJ47" s="99"/>
      <c r="BK47" s="102"/>
      <c r="BL47" s="100"/>
      <c r="BM47" s="99">
        <v>167.61232000000001</v>
      </c>
      <c r="BN47" s="102">
        <v>166.56063</v>
      </c>
      <c r="BO47" s="102">
        <v>168.58996999999999</v>
      </c>
      <c r="BP47" s="102"/>
      <c r="BQ47" s="102"/>
      <c r="BR47" s="102"/>
      <c r="BS47" s="102"/>
      <c r="BT47" s="102"/>
      <c r="BU47" s="102"/>
      <c r="BV47" s="102">
        <v>36.281509999999997</v>
      </c>
      <c r="BW47" s="102">
        <v>206.49456000000001</v>
      </c>
      <c r="BX47" s="102">
        <v>206.11548999999999</v>
      </c>
      <c r="BY47" s="102">
        <v>205.99002999999999</v>
      </c>
      <c r="BZ47" s="100"/>
      <c r="CA47" s="99">
        <v>17.41583</v>
      </c>
      <c r="CB47" s="100">
        <v>44.053669999999997</v>
      </c>
      <c r="CC47" s="101"/>
      <c r="CD47" s="99"/>
      <c r="CE47" s="102"/>
      <c r="CF47" s="102"/>
      <c r="CG47" s="102"/>
      <c r="CH47" s="102"/>
      <c r="CI47" s="102">
        <v>118.14735</v>
      </c>
      <c r="CJ47" s="102">
        <v>47.905140000000003</v>
      </c>
      <c r="CK47" s="102">
        <v>53.710120000000003</v>
      </c>
      <c r="CL47" s="102"/>
      <c r="CM47" s="102"/>
      <c r="CN47" s="102"/>
      <c r="CO47" s="100">
        <v>191.19621000000001</v>
      </c>
      <c r="CP47" s="99">
        <v>180.55348000000001</v>
      </c>
      <c r="CQ47" s="102">
        <v>180.52450999999999</v>
      </c>
      <c r="CR47" s="102">
        <v>181.33356000000001</v>
      </c>
      <c r="CS47" s="100">
        <v>181.02912000000001</v>
      </c>
      <c r="CT47" s="99"/>
      <c r="CU47" s="100"/>
      <c r="CV47" s="99"/>
      <c r="CW47" s="102"/>
      <c r="CX47" s="103"/>
      <c r="CY47" s="99"/>
      <c r="CZ47" s="102">
        <v>7695.4673899999998</v>
      </c>
      <c r="DA47" s="102"/>
      <c r="DB47" s="100"/>
      <c r="DC47" s="99"/>
      <c r="DD47" s="102"/>
      <c r="DE47" s="102"/>
      <c r="DF47" s="102"/>
      <c r="DG47" s="102"/>
      <c r="DH47" s="102"/>
      <c r="DI47" s="102"/>
      <c r="DJ47" s="102"/>
      <c r="DK47" s="102"/>
      <c r="DL47" s="102"/>
      <c r="DM47" s="102"/>
      <c r="DN47" s="100"/>
      <c r="DO47" s="104"/>
      <c r="DP47" s="105"/>
      <c r="DQ47" s="105"/>
      <c r="DR47" s="106" t="s">
        <v>1385</v>
      </c>
      <c r="DS47" s="99">
        <v>2764.5544300000001</v>
      </c>
      <c r="DT47" s="102">
        <v>530.51101000000006</v>
      </c>
      <c r="DU47" s="102">
        <v>530.51101000000006</v>
      </c>
      <c r="DV47" s="100"/>
      <c r="DW47" s="101"/>
      <c r="DX47" s="99"/>
      <c r="DY47" s="102"/>
      <c r="DZ47" s="102"/>
      <c r="EA47" s="102"/>
      <c r="EB47" s="102"/>
      <c r="EC47" s="103">
        <v>7607.41</v>
      </c>
      <c r="ED47" s="1"/>
      <c r="EE47" s="101"/>
      <c r="EF47" s="101"/>
      <c r="EG47" s="101"/>
      <c r="EH47" s="101"/>
      <c r="EI47" s="101"/>
      <c r="EJ47" s="101"/>
      <c r="EK47" s="101"/>
      <c r="EL47" s="99"/>
      <c r="EM47" s="100"/>
      <c r="EN47" s="101"/>
      <c r="EO47" s="101"/>
      <c r="EP47" s="101"/>
      <c r="EQ47" s="101"/>
      <c r="ER47" s="101"/>
      <c r="ES47" s="101"/>
      <c r="ET47" s="101"/>
      <c r="EU47" s="101"/>
      <c r="EV47" s="101"/>
      <c r="EW47" s="101"/>
      <c r="EX47" s="101"/>
      <c r="EY47" s="101"/>
      <c r="EZ47" s="101"/>
      <c r="FA47" s="99"/>
      <c r="FB47" s="102"/>
      <c r="FC47" s="102"/>
      <c r="FD47" s="100"/>
      <c r="FE47" s="101"/>
      <c r="FF47" s="101"/>
      <c r="FG47" s="101"/>
      <c r="FH47" s="101"/>
      <c r="FI47" s="101"/>
      <c r="FJ47" s="101"/>
      <c r="FK47" s="101"/>
      <c r="FL47" s="99"/>
      <c r="FM47" s="102"/>
      <c r="FN47" s="102"/>
      <c r="FO47" s="100"/>
      <c r="FP47" s="101"/>
      <c r="FQ47" s="99"/>
      <c r="FR47" s="100"/>
      <c r="FS47" s="99"/>
      <c r="FT47" s="102"/>
      <c r="FU47" s="102"/>
      <c r="FV47" s="102"/>
      <c r="FW47" s="100"/>
      <c r="FX47" s="99"/>
      <c r="FY47" s="100"/>
      <c r="FZ47" s="99"/>
      <c r="GA47" s="102"/>
      <c r="GB47" s="102"/>
      <c r="GC47" s="100"/>
      <c r="GD47" s="101"/>
      <c r="GE47" s="101"/>
      <c r="GF47" s="101"/>
      <c r="GG47" s="99"/>
      <c r="GH47" s="102"/>
      <c r="GI47" s="102"/>
      <c r="GJ47" s="102"/>
      <c r="GK47" s="100"/>
      <c r="GL47" s="101"/>
      <c r="GM47" s="99"/>
      <c r="GN47" s="100"/>
      <c r="GO47" s="1"/>
      <c r="GP47" s="101"/>
      <c r="GQ47" s="99"/>
      <c r="GR47" s="100"/>
      <c r="GS47" s="99"/>
      <c r="GT47" s="100"/>
      <c r="GU47" s="101"/>
      <c r="GV47" s="101"/>
      <c r="GW47" s="101"/>
      <c r="GX47" s="1"/>
      <c r="GY47" s="101"/>
      <c r="GZ47" s="101"/>
      <c r="HA47" s="101"/>
      <c r="HB47" s="101"/>
      <c r="HC47" s="101"/>
      <c r="HD47" s="101"/>
      <c r="HE47" s="99"/>
      <c r="HF47" s="100"/>
      <c r="HG47" s="1"/>
      <c r="HH47" s="99">
        <v>2764.5544300000001</v>
      </c>
      <c r="HI47" s="102">
        <v>2727.2212399999999</v>
      </c>
      <c r="HJ47" s="100">
        <v>1370.6894199999999</v>
      </c>
    </row>
    <row r="48" spans="1:218" x14ac:dyDescent="0.3">
      <c r="A48" s="1"/>
      <c r="B48" s="98" t="s">
        <v>841</v>
      </c>
      <c r="C48" s="99"/>
      <c r="D48" s="100"/>
      <c r="E48" s="101"/>
      <c r="F48" s="99"/>
      <c r="G48" s="102"/>
      <c r="H48" s="102">
        <v>8.8258700000000001</v>
      </c>
      <c r="I48" s="100">
        <v>8.5166900000000005</v>
      </c>
      <c r="J48" s="99"/>
      <c r="K48" s="100"/>
      <c r="L48" s="99">
        <v>60.21</v>
      </c>
      <c r="M48" s="100"/>
      <c r="N48" s="99"/>
      <c r="O48" s="102"/>
      <c r="P48" s="102"/>
      <c r="Q48" s="102"/>
      <c r="R48" s="102"/>
      <c r="S48" s="102"/>
      <c r="T48" s="102"/>
      <c r="U48" s="100"/>
      <c r="V48" s="99">
        <v>18.14123</v>
      </c>
      <c r="W48" s="102">
        <v>19.191960000000002</v>
      </c>
      <c r="X48" s="102"/>
      <c r="Y48" s="100">
        <v>1.0612699999999999</v>
      </c>
      <c r="Z48" s="101"/>
      <c r="AA48" s="99"/>
      <c r="AB48" s="102"/>
      <c r="AC48" s="100">
        <v>23.060680000000001</v>
      </c>
      <c r="AD48" s="99"/>
      <c r="AE48" s="102"/>
      <c r="AF48" s="102"/>
      <c r="AG48" s="102"/>
      <c r="AH48" s="102">
        <v>12.23925</v>
      </c>
      <c r="AI48" s="102">
        <v>24.4617</v>
      </c>
      <c r="AJ48" s="100">
        <v>10.27692</v>
      </c>
      <c r="AK48" s="101"/>
      <c r="AL48" s="101"/>
      <c r="AM48" s="101"/>
      <c r="AN48" s="99">
        <v>217.12262999999999</v>
      </c>
      <c r="AO48" s="100">
        <v>7.9327300000000003</v>
      </c>
      <c r="AP48" s="99"/>
      <c r="AQ48" s="100"/>
      <c r="AR48" s="101"/>
      <c r="AS48" s="99"/>
      <c r="AT48" s="100"/>
      <c r="AU48" s="101"/>
      <c r="AV48" s="101"/>
      <c r="AW48" s="101"/>
      <c r="AX48" s="99"/>
      <c r="AY48" s="102"/>
      <c r="AZ48" s="100"/>
      <c r="BA48" s="99"/>
      <c r="BB48" s="102"/>
      <c r="BC48" s="102"/>
      <c r="BD48" s="102"/>
      <c r="BE48" s="102"/>
      <c r="BF48" s="102"/>
      <c r="BG48" s="102"/>
      <c r="BH48" s="100"/>
      <c r="BI48" s="101"/>
      <c r="BJ48" s="99"/>
      <c r="BK48" s="102"/>
      <c r="BL48" s="100"/>
      <c r="BM48" s="99">
        <v>167.61232000000001</v>
      </c>
      <c r="BN48" s="102">
        <v>166.56063</v>
      </c>
      <c r="BO48" s="102">
        <v>168.58996999999999</v>
      </c>
      <c r="BP48" s="102"/>
      <c r="BQ48" s="102"/>
      <c r="BR48" s="102"/>
      <c r="BS48" s="102"/>
      <c r="BT48" s="102"/>
      <c r="BU48" s="102"/>
      <c r="BV48" s="102">
        <v>36.281509999999997</v>
      </c>
      <c r="BW48" s="102">
        <v>206.49456000000001</v>
      </c>
      <c r="BX48" s="102">
        <v>206.11548999999999</v>
      </c>
      <c r="BY48" s="102">
        <v>205.99002999999999</v>
      </c>
      <c r="BZ48" s="100"/>
      <c r="CA48" s="99">
        <v>17.41583</v>
      </c>
      <c r="CB48" s="100">
        <v>44.053669999999997</v>
      </c>
      <c r="CC48" s="101"/>
      <c r="CD48" s="99"/>
      <c r="CE48" s="102"/>
      <c r="CF48" s="102"/>
      <c r="CG48" s="102"/>
      <c r="CH48" s="102"/>
      <c r="CI48" s="102">
        <v>118.14735</v>
      </c>
      <c r="CJ48" s="102">
        <v>47.905140000000003</v>
      </c>
      <c r="CK48" s="102">
        <v>53.710120000000003</v>
      </c>
      <c r="CL48" s="102"/>
      <c r="CM48" s="102"/>
      <c r="CN48" s="102"/>
      <c r="CO48" s="100">
        <v>191.19621000000001</v>
      </c>
      <c r="CP48" s="99">
        <v>180.55348000000001</v>
      </c>
      <c r="CQ48" s="102">
        <v>180.52450999999999</v>
      </c>
      <c r="CR48" s="102">
        <v>181.33356000000001</v>
      </c>
      <c r="CS48" s="100">
        <v>181.02912000000001</v>
      </c>
      <c r="CT48" s="99"/>
      <c r="CU48" s="100"/>
      <c r="CV48" s="99"/>
      <c r="CW48" s="102"/>
      <c r="CX48" s="103"/>
      <c r="CY48" s="99"/>
      <c r="CZ48" s="102">
        <v>7668.2828</v>
      </c>
      <c r="DA48" s="102"/>
      <c r="DB48" s="100"/>
      <c r="DC48" s="99"/>
      <c r="DD48" s="102"/>
      <c r="DE48" s="102"/>
      <c r="DF48" s="102"/>
      <c r="DG48" s="102"/>
      <c r="DH48" s="102"/>
      <c r="DI48" s="102"/>
      <c r="DJ48" s="102"/>
      <c r="DK48" s="102"/>
      <c r="DL48" s="102"/>
      <c r="DM48" s="102"/>
      <c r="DN48" s="100"/>
      <c r="DO48" s="104"/>
      <c r="DP48" s="105"/>
      <c r="DQ48" s="105"/>
      <c r="DR48" s="106" t="s">
        <v>1385</v>
      </c>
      <c r="DS48" s="99">
        <v>2764.5544300000001</v>
      </c>
      <c r="DT48" s="102">
        <v>530.51101000000006</v>
      </c>
      <c r="DU48" s="102">
        <v>530.51101000000006</v>
      </c>
      <c r="DV48" s="100"/>
      <c r="DW48" s="101"/>
      <c r="DX48" s="99"/>
      <c r="DY48" s="102"/>
      <c r="DZ48" s="102"/>
      <c r="EA48" s="102"/>
      <c r="EB48" s="102"/>
      <c r="EC48" s="103">
        <v>7580.1</v>
      </c>
      <c r="ED48" s="1"/>
      <c r="EE48" s="101"/>
      <c r="EF48" s="101"/>
      <c r="EG48" s="101"/>
      <c r="EH48" s="101"/>
      <c r="EI48" s="101"/>
      <c r="EJ48" s="101"/>
      <c r="EK48" s="101"/>
      <c r="EL48" s="99"/>
      <c r="EM48" s="100"/>
      <c r="EN48" s="101"/>
      <c r="EO48" s="101"/>
      <c r="EP48" s="101"/>
      <c r="EQ48" s="101"/>
      <c r="ER48" s="101"/>
      <c r="ES48" s="101"/>
      <c r="ET48" s="101"/>
      <c r="EU48" s="101"/>
      <c r="EV48" s="101"/>
      <c r="EW48" s="101"/>
      <c r="EX48" s="101"/>
      <c r="EY48" s="101"/>
      <c r="EZ48" s="101"/>
      <c r="FA48" s="99"/>
      <c r="FB48" s="102"/>
      <c r="FC48" s="102"/>
      <c r="FD48" s="100"/>
      <c r="FE48" s="101"/>
      <c r="FF48" s="101"/>
      <c r="FG48" s="101"/>
      <c r="FH48" s="101"/>
      <c r="FI48" s="101"/>
      <c r="FJ48" s="101"/>
      <c r="FK48" s="101"/>
      <c r="FL48" s="99"/>
      <c r="FM48" s="102"/>
      <c r="FN48" s="102"/>
      <c r="FO48" s="100"/>
      <c r="FP48" s="101"/>
      <c r="FQ48" s="99"/>
      <c r="FR48" s="100"/>
      <c r="FS48" s="99"/>
      <c r="FT48" s="102"/>
      <c r="FU48" s="102"/>
      <c r="FV48" s="102"/>
      <c r="FW48" s="100"/>
      <c r="FX48" s="99"/>
      <c r="FY48" s="100"/>
      <c r="FZ48" s="99"/>
      <c r="GA48" s="102"/>
      <c r="GB48" s="102"/>
      <c r="GC48" s="100"/>
      <c r="GD48" s="101"/>
      <c r="GE48" s="101"/>
      <c r="GF48" s="101"/>
      <c r="GG48" s="99"/>
      <c r="GH48" s="102"/>
      <c r="GI48" s="102"/>
      <c r="GJ48" s="102"/>
      <c r="GK48" s="100"/>
      <c r="GL48" s="101"/>
      <c r="GM48" s="99"/>
      <c r="GN48" s="100"/>
      <c r="GO48" s="1"/>
      <c r="GP48" s="101"/>
      <c r="GQ48" s="99"/>
      <c r="GR48" s="100"/>
      <c r="GS48" s="99"/>
      <c r="GT48" s="100"/>
      <c r="GU48" s="101"/>
      <c r="GV48" s="101"/>
      <c r="GW48" s="101"/>
      <c r="GX48" s="1"/>
      <c r="GY48" s="101"/>
      <c r="GZ48" s="101"/>
      <c r="HA48" s="101"/>
      <c r="HB48" s="101"/>
      <c r="HC48" s="101"/>
      <c r="HD48" s="101"/>
      <c r="HE48" s="99"/>
      <c r="HF48" s="100"/>
      <c r="HG48" s="1"/>
      <c r="HH48" s="99">
        <v>2764.5544300000001</v>
      </c>
      <c r="HI48" s="102">
        <v>2727.2212399999999</v>
      </c>
      <c r="HJ48" s="100">
        <v>1370.6894199999999</v>
      </c>
    </row>
    <row r="49" spans="1:218" x14ac:dyDescent="0.3">
      <c r="A49" s="1"/>
      <c r="B49" s="98" t="s">
        <v>842</v>
      </c>
      <c r="C49" s="99"/>
      <c r="D49" s="100"/>
      <c r="E49" s="101"/>
      <c r="F49" s="99"/>
      <c r="G49" s="102"/>
      <c r="H49" s="102">
        <v>8.8258700000000001</v>
      </c>
      <c r="I49" s="100">
        <v>8.5166900000000005</v>
      </c>
      <c r="J49" s="99"/>
      <c r="K49" s="100"/>
      <c r="L49" s="99">
        <v>60.21</v>
      </c>
      <c r="M49" s="100"/>
      <c r="N49" s="99"/>
      <c r="O49" s="102"/>
      <c r="P49" s="102"/>
      <c r="Q49" s="102"/>
      <c r="R49" s="102"/>
      <c r="S49" s="102"/>
      <c r="T49" s="102"/>
      <c r="U49" s="100"/>
      <c r="V49" s="99">
        <v>18.14123</v>
      </c>
      <c r="W49" s="102">
        <v>19.191960000000002</v>
      </c>
      <c r="X49" s="102"/>
      <c r="Y49" s="100">
        <v>1.0612699999999999</v>
      </c>
      <c r="Z49" s="101"/>
      <c r="AA49" s="99"/>
      <c r="AB49" s="102"/>
      <c r="AC49" s="100">
        <v>23.060680000000001</v>
      </c>
      <c r="AD49" s="99"/>
      <c r="AE49" s="102"/>
      <c r="AF49" s="102"/>
      <c r="AG49" s="102"/>
      <c r="AH49" s="102">
        <v>12.23925</v>
      </c>
      <c r="AI49" s="102">
        <v>24.4617</v>
      </c>
      <c r="AJ49" s="100">
        <v>10.27692</v>
      </c>
      <c r="AK49" s="101"/>
      <c r="AL49" s="101"/>
      <c r="AM49" s="101"/>
      <c r="AN49" s="99">
        <v>217.12262999999999</v>
      </c>
      <c r="AO49" s="100">
        <v>7.9327300000000003</v>
      </c>
      <c r="AP49" s="99"/>
      <c r="AQ49" s="100"/>
      <c r="AR49" s="101"/>
      <c r="AS49" s="99"/>
      <c r="AT49" s="100"/>
      <c r="AU49" s="101"/>
      <c r="AV49" s="101"/>
      <c r="AW49" s="101"/>
      <c r="AX49" s="99"/>
      <c r="AY49" s="102"/>
      <c r="AZ49" s="100"/>
      <c r="BA49" s="99"/>
      <c r="BB49" s="102"/>
      <c r="BC49" s="102"/>
      <c r="BD49" s="102"/>
      <c r="BE49" s="102"/>
      <c r="BF49" s="102"/>
      <c r="BG49" s="102"/>
      <c r="BH49" s="100"/>
      <c r="BI49" s="101"/>
      <c r="BJ49" s="99"/>
      <c r="BK49" s="102"/>
      <c r="BL49" s="100"/>
      <c r="BM49" s="99">
        <v>167.61232000000001</v>
      </c>
      <c r="BN49" s="102">
        <v>166.56063</v>
      </c>
      <c r="BO49" s="102">
        <v>168.58996999999999</v>
      </c>
      <c r="BP49" s="102"/>
      <c r="BQ49" s="102"/>
      <c r="BR49" s="102"/>
      <c r="BS49" s="102"/>
      <c r="BT49" s="102"/>
      <c r="BU49" s="102"/>
      <c r="BV49" s="102">
        <v>36.281509999999997</v>
      </c>
      <c r="BW49" s="102">
        <v>206.49456000000001</v>
      </c>
      <c r="BX49" s="102">
        <v>206.11548999999999</v>
      </c>
      <c r="BY49" s="102">
        <v>205.99002999999999</v>
      </c>
      <c r="BZ49" s="100"/>
      <c r="CA49" s="99">
        <v>17.41583</v>
      </c>
      <c r="CB49" s="100">
        <v>44.053669999999997</v>
      </c>
      <c r="CC49" s="101"/>
      <c r="CD49" s="99"/>
      <c r="CE49" s="102"/>
      <c r="CF49" s="102"/>
      <c r="CG49" s="102"/>
      <c r="CH49" s="102"/>
      <c r="CI49" s="102">
        <v>118.14735</v>
      </c>
      <c r="CJ49" s="102">
        <v>47.905140000000003</v>
      </c>
      <c r="CK49" s="102">
        <v>53.710120000000003</v>
      </c>
      <c r="CL49" s="102"/>
      <c r="CM49" s="102"/>
      <c r="CN49" s="102"/>
      <c r="CO49" s="100">
        <v>191.19621000000001</v>
      </c>
      <c r="CP49" s="99">
        <v>180.55348000000001</v>
      </c>
      <c r="CQ49" s="102">
        <v>180.52450999999999</v>
      </c>
      <c r="CR49" s="102">
        <v>181.33356000000001</v>
      </c>
      <c r="CS49" s="100">
        <v>181.02912000000001</v>
      </c>
      <c r="CT49" s="99"/>
      <c r="CU49" s="100"/>
      <c r="CV49" s="99"/>
      <c r="CW49" s="102"/>
      <c r="CX49" s="103"/>
      <c r="CY49" s="99"/>
      <c r="CZ49" s="102">
        <v>7561.0437099999999</v>
      </c>
      <c r="DA49" s="102"/>
      <c r="DB49" s="100"/>
      <c r="DC49" s="99"/>
      <c r="DD49" s="102"/>
      <c r="DE49" s="102"/>
      <c r="DF49" s="102"/>
      <c r="DG49" s="102"/>
      <c r="DH49" s="102"/>
      <c r="DI49" s="102"/>
      <c r="DJ49" s="102"/>
      <c r="DK49" s="102"/>
      <c r="DL49" s="102"/>
      <c r="DM49" s="102"/>
      <c r="DN49" s="100"/>
      <c r="DO49" s="104"/>
      <c r="DP49" s="105"/>
      <c r="DQ49" s="105"/>
      <c r="DR49" s="106" t="s">
        <v>1385</v>
      </c>
      <c r="DS49" s="99">
        <v>2764.5544300000001</v>
      </c>
      <c r="DT49" s="102">
        <v>530.51101000000006</v>
      </c>
      <c r="DU49" s="102">
        <v>530.51101000000006</v>
      </c>
      <c r="DV49" s="100"/>
      <c r="DW49" s="101"/>
      <c r="DX49" s="99"/>
      <c r="DY49" s="102"/>
      <c r="DZ49" s="102"/>
      <c r="EA49" s="102"/>
      <c r="EB49" s="102"/>
      <c r="EC49" s="103">
        <v>7473</v>
      </c>
      <c r="ED49" s="1"/>
      <c r="EE49" s="101"/>
      <c r="EF49" s="101"/>
      <c r="EG49" s="101"/>
      <c r="EH49" s="101"/>
      <c r="EI49" s="101"/>
      <c r="EJ49" s="101"/>
      <c r="EK49" s="101"/>
      <c r="EL49" s="99"/>
      <c r="EM49" s="100"/>
      <c r="EN49" s="101"/>
      <c r="EO49" s="101"/>
      <c r="EP49" s="101"/>
      <c r="EQ49" s="101"/>
      <c r="ER49" s="101"/>
      <c r="ES49" s="101"/>
      <c r="ET49" s="101"/>
      <c r="EU49" s="101"/>
      <c r="EV49" s="101"/>
      <c r="EW49" s="101"/>
      <c r="EX49" s="101"/>
      <c r="EY49" s="101"/>
      <c r="EZ49" s="101"/>
      <c r="FA49" s="99"/>
      <c r="FB49" s="102"/>
      <c r="FC49" s="102"/>
      <c r="FD49" s="100"/>
      <c r="FE49" s="101"/>
      <c r="FF49" s="101"/>
      <c r="FG49" s="101"/>
      <c r="FH49" s="101"/>
      <c r="FI49" s="101"/>
      <c r="FJ49" s="101"/>
      <c r="FK49" s="101"/>
      <c r="FL49" s="99"/>
      <c r="FM49" s="102"/>
      <c r="FN49" s="102"/>
      <c r="FO49" s="100"/>
      <c r="FP49" s="101"/>
      <c r="FQ49" s="99"/>
      <c r="FR49" s="100"/>
      <c r="FS49" s="99"/>
      <c r="FT49" s="102"/>
      <c r="FU49" s="102"/>
      <c r="FV49" s="102"/>
      <c r="FW49" s="100"/>
      <c r="FX49" s="99"/>
      <c r="FY49" s="100"/>
      <c r="FZ49" s="99"/>
      <c r="GA49" s="102"/>
      <c r="GB49" s="102"/>
      <c r="GC49" s="100"/>
      <c r="GD49" s="101"/>
      <c r="GE49" s="101"/>
      <c r="GF49" s="101"/>
      <c r="GG49" s="99"/>
      <c r="GH49" s="102"/>
      <c r="GI49" s="102"/>
      <c r="GJ49" s="102"/>
      <c r="GK49" s="100"/>
      <c r="GL49" s="101"/>
      <c r="GM49" s="99"/>
      <c r="GN49" s="100"/>
      <c r="GO49" s="1"/>
      <c r="GP49" s="101"/>
      <c r="GQ49" s="99"/>
      <c r="GR49" s="100"/>
      <c r="GS49" s="99"/>
      <c r="GT49" s="100"/>
      <c r="GU49" s="101"/>
      <c r="GV49" s="101"/>
      <c r="GW49" s="101"/>
      <c r="GX49" s="1"/>
      <c r="GY49" s="101"/>
      <c r="GZ49" s="101"/>
      <c r="HA49" s="101"/>
      <c r="HB49" s="101"/>
      <c r="HC49" s="101"/>
      <c r="HD49" s="101"/>
      <c r="HE49" s="99"/>
      <c r="HF49" s="100"/>
      <c r="HG49" s="1"/>
      <c r="HH49" s="99">
        <v>2764.5544300000001</v>
      </c>
      <c r="HI49" s="102">
        <v>2727.2212399999999</v>
      </c>
      <c r="HJ49" s="100">
        <v>1370.6894199999999</v>
      </c>
    </row>
    <row r="50" spans="1:218" x14ac:dyDescent="0.3">
      <c r="A50" s="1"/>
      <c r="B50" s="98" t="s">
        <v>843</v>
      </c>
      <c r="C50" s="99"/>
      <c r="D50" s="100"/>
      <c r="E50" s="101"/>
      <c r="F50" s="99"/>
      <c r="G50" s="102"/>
      <c r="H50" s="102">
        <v>8.8258700000000001</v>
      </c>
      <c r="I50" s="100">
        <v>8.5166900000000005</v>
      </c>
      <c r="J50" s="99"/>
      <c r="K50" s="100"/>
      <c r="L50" s="99">
        <v>60.21</v>
      </c>
      <c r="M50" s="100"/>
      <c r="N50" s="99"/>
      <c r="O50" s="102"/>
      <c r="P50" s="102"/>
      <c r="Q50" s="102"/>
      <c r="R50" s="102"/>
      <c r="S50" s="102"/>
      <c r="T50" s="102"/>
      <c r="U50" s="100"/>
      <c r="V50" s="99">
        <v>18.14123</v>
      </c>
      <c r="W50" s="102">
        <v>19.191960000000002</v>
      </c>
      <c r="X50" s="102"/>
      <c r="Y50" s="100">
        <v>1.0612699999999999</v>
      </c>
      <c r="Z50" s="101"/>
      <c r="AA50" s="99"/>
      <c r="AB50" s="102"/>
      <c r="AC50" s="100">
        <v>23.060680000000001</v>
      </c>
      <c r="AD50" s="99"/>
      <c r="AE50" s="102"/>
      <c r="AF50" s="102"/>
      <c r="AG50" s="102"/>
      <c r="AH50" s="102">
        <v>12.23925</v>
      </c>
      <c r="AI50" s="102">
        <v>24.4617</v>
      </c>
      <c r="AJ50" s="100">
        <v>10.27692</v>
      </c>
      <c r="AK50" s="101"/>
      <c r="AL50" s="101"/>
      <c r="AM50" s="101"/>
      <c r="AN50" s="99">
        <v>217.12262999999999</v>
      </c>
      <c r="AO50" s="100">
        <v>7.9327300000000003</v>
      </c>
      <c r="AP50" s="99"/>
      <c r="AQ50" s="100"/>
      <c r="AR50" s="101"/>
      <c r="AS50" s="99"/>
      <c r="AT50" s="100"/>
      <c r="AU50" s="101"/>
      <c r="AV50" s="101"/>
      <c r="AW50" s="101"/>
      <c r="AX50" s="99"/>
      <c r="AY50" s="102"/>
      <c r="AZ50" s="100"/>
      <c r="BA50" s="99"/>
      <c r="BB50" s="102"/>
      <c r="BC50" s="102"/>
      <c r="BD50" s="102"/>
      <c r="BE50" s="102"/>
      <c r="BF50" s="102"/>
      <c r="BG50" s="102"/>
      <c r="BH50" s="100"/>
      <c r="BI50" s="101"/>
      <c r="BJ50" s="99"/>
      <c r="BK50" s="102"/>
      <c r="BL50" s="100"/>
      <c r="BM50" s="99">
        <v>167.61232000000001</v>
      </c>
      <c r="BN50" s="102">
        <v>166.56063</v>
      </c>
      <c r="BO50" s="102">
        <v>168.58996999999999</v>
      </c>
      <c r="BP50" s="102"/>
      <c r="BQ50" s="102"/>
      <c r="BR50" s="102"/>
      <c r="BS50" s="102"/>
      <c r="BT50" s="102"/>
      <c r="BU50" s="102"/>
      <c r="BV50" s="102">
        <v>36.281509999999997</v>
      </c>
      <c r="BW50" s="102">
        <v>206.49456000000001</v>
      </c>
      <c r="BX50" s="102">
        <v>206.11548999999999</v>
      </c>
      <c r="BY50" s="102">
        <v>205.99002999999999</v>
      </c>
      <c r="BZ50" s="100"/>
      <c r="CA50" s="99">
        <v>17.41583</v>
      </c>
      <c r="CB50" s="100">
        <v>44.053669999999997</v>
      </c>
      <c r="CC50" s="101"/>
      <c r="CD50" s="99"/>
      <c r="CE50" s="102"/>
      <c r="CF50" s="102"/>
      <c r="CG50" s="102"/>
      <c r="CH50" s="102"/>
      <c r="CI50" s="102">
        <v>118.14735</v>
      </c>
      <c r="CJ50" s="102">
        <v>47.905140000000003</v>
      </c>
      <c r="CK50" s="102">
        <v>53.710120000000003</v>
      </c>
      <c r="CL50" s="102"/>
      <c r="CM50" s="102"/>
      <c r="CN50" s="102"/>
      <c r="CO50" s="100">
        <v>191.19621000000001</v>
      </c>
      <c r="CP50" s="99">
        <v>180.55348000000001</v>
      </c>
      <c r="CQ50" s="102">
        <v>180.52450999999999</v>
      </c>
      <c r="CR50" s="102">
        <v>181.33356000000001</v>
      </c>
      <c r="CS50" s="100">
        <v>181.02912000000001</v>
      </c>
      <c r="CT50" s="99"/>
      <c r="CU50" s="100"/>
      <c r="CV50" s="99"/>
      <c r="CW50" s="102"/>
      <c r="CX50" s="103"/>
      <c r="CY50" s="99"/>
      <c r="CZ50" s="102">
        <v>7466.1941699999998</v>
      </c>
      <c r="DA50" s="102"/>
      <c r="DB50" s="100"/>
      <c r="DC50" s="99"/>
      <c r="DD50" s="102"/>
      <c r="DE50" s="102"/>
      <c r="DF50" s="102"/>
      <c r="DG50" s="102"/>
      <c r="DH50" s="102"/>
      <c r="DI50" s="102"/>
      <c r="DJ50" s="102"/>
      <c r="DK50" s="102"/>
      <c r="DL50" s="102"/>
      <c r="DM50" s="102"/>
      <c r="DN50" s="100"/>
      <c r="DO50" s="104"/>
      <c r="DP50" s="105"/>
      <c r="DQ50" s="105"/>
      <c r="DR50" s="106" t="s">
        <v>1385</v>
      </c>
      <c r="DS50" s="99">
        <v>2764.5544300000001</v>
      </c>
      <c r="DT50" s="102">
        <v>530.51101000000006</v>
      </c>
      <c r="DU50" s="102">
        <v>530.51101000000006</v>
      </c>
      <c r="DV50" s="100"/>
      <c r="DW50" s="101"/>
      <c r="DX50" s="99"/>
      <c r="DY50" s="102"/>
      <c r="DZ50" s="102"/>
      <c r="EA50" s="102"/>
      <c r="EB50" s="102"/>
      <c r="EC50" s="103">
        <v>7377.57</v>
      </c>
      <c r="ED50" s="1"/>
      <c r="EE50" s="101"/>
      <c r="EF50" s="101"/>
      <c r="EG50" s="101"/>
      <c r="EH50" s="101"/>
      <c r="EI50" s="101"/>
      <c r="EJ50" s="101"/>
      <c r="EK50" s="101"/>
      <c r="EL50" s="99"/>
      <c r="EM50" s="100"/>
      <c r="EN50" s="101"/>
      <c r="EO50" s="101"/>
      <c r="EP50" s="101"/>
      <c r="EQ50" s="101"/>
      <c r="ER50" s="101"/>
      <c r="ES50" s="101"/>
      <c r="ET50" s="101"/>
      <c r="EU50" s="101"/>
      <c r="EV50" s="101"/>
      <c r="EW50" s="101"/>
      <c r="EX50" s="101"/>
      <c r="EY50" s="101"/>
      <c r="EZ50" s="101"/>
      <c r="FA50" s="99"/>
      <c r="FB50" s="102"/>
      <c r="FC50" s="102"/>
      <c r="FD50" s="100"/>
      <c r="FE50" s="101"/>
      <c r="FF50" s="101"/>
      <c r="FG50" s="101"/>
      <c r="FH50" s="101"/>
      <c r="FI50" s="101"/>
      <c r="FJ50" s="101"/>
      <c r="FK50" s="101"/>
      <c r="FL50" s="99"/>
      <c r="FM50" s="102"/>
      <c r="FN50" s="102"/>
      <c r="FO50" s="100"/>
      <c r="FP50" s="101"/>
      <c r="FQ50" s="99"/>
      <c r="FR50" s="100"/>
      <c r="FS50" s="99"/>
      <c r="FT50" s="102"/>
      <c r="FU50" s="102"/>
      <c r="FV50" s="102"/>
      <c r="FW50" s="100"/>
      <c r="FX50" s="99"/>
      <c r="FY50" s="100"/>
      <c r="FZ50" s="99"/>
      <c r="GA50" s="102"/>
      <c r="GB50" s="102"/>
      <c r="GC50" s="100"/>
      <c r="GD50" s="101"/>
      <c r="GE50" s="101"/>
      <c r="GF50" s="101"/>
      <c r="GG50" s="99"/>
      <c r="GH50" s="102"/>
      <c r="GI50" s="102"/>
      <c r="GJ50" s="102"/>
      <c r="GK50" s="100"/>
      <c r="GL50" s="101"/>
      <c r="GM50" s="99"/>
      <c r="GN50" s="100"/>
      <c r="GO50" s="1"/>
      <c r="GP50" s="101"/>
      <c r="GQ50" s="99"/>
      <c r="GR50" s="100"/>
      <c r="GS50" s="99"/>
      <c r="GT50" s="100"/>
      <c r="GU50" s="101"/>
      <c r="GV50" s="101"/>
      <c r="GW50" s="101"/>
      <c r="GX50" s="1"/>
      <c r="GY50" s="101"/>
      <c r="GZ50" s="101"/>
      <c r="HA50" s="101"/>
      <c r="HB50" s="101"/>
      <c r="HC50" s="101"/>
      <c r="HD50" s="101"/>
      <c r="HE50" s="99"/>
      <c r="HF50" s="100"/>
      <c r="HG50" s="1"/>
      <c r="HH50" s="99">
        <v>2764.5544300000001</v>
      </c>
      <c r="HI50" s="102">
        <v>2727.2212399999999</v>
      </c>
      <c r="HJ50" s="100">
        <v>1370.6894199999999</v>
      </c>
    </row>
    <row r="51" spans="1:218" x14ac:dyDescent="0.3">
      <c r="A51" s="1"/>
      <c r="B51" s="98" t="s">
        <v>844</v>
      </c>
      <c r="C51" s="99"/>
      <c r="D51" s="100"/>
      <c r="E51" s="101"/>
      <c r="F51" s="99"/>
      <c r="G51" s="102"/>
      <c r="H51" s="102">
        <v>8.8258700000000001</v>
      </c>
      <c r="I51" s="100">
        <v>8.5166900000000005</v>
      </c>
      <c r="J51" s="99"/>
      <c r="K51" s="100"/>
      <c r="L51" s="99">
        <v>60.21</v>
      </c>
      <c r="M51" s="100"/>
      <c r="N51" s="99"/>
      <c r="O51" s="102"/>
      <c r="P51" s="102"/>
      <c r="Q51" s="102"/>
      <c r="R51" s="102"/>
      <c r="S51" s="102"/>
      <c r="T51" s="102"/>
      <c r="U51" s="100"/>
      <c r="V51" s="99">
        <v>18.14123</v>
      </c>
      <c r="W51" s="102">
        <v>19.191960000000002</v>
      </c>
      <c r="X51" s="102"/>
      <c r="Y51" s="100">
        <v>1.0612699999999999</v>
      </c>
      <c r="Z51" s="101"/>
      <c r="AA51" s="99"/>
      <c r="AB51" s="102"/>
      <c r="AC51" s="100">
        <v>23.060680000000001</v>
      </c>
      <c r="AD51" s="99"/>
      <c r="AE51" s="102"/>
      <c r="AF51" s="102"/>
      <c r="AG51" s="102"/>
      <c r="AH51" s="102">
        <v>12.23925</v>
      </c>
      <c r="AI51" s="102">
        <v>24.4617</v>
      </c>
      <c r="AJ51" s="100">
        <v>10.27692</v>
      </c>
      <c r="AK51" s="101"/>
      <c r="AL51" s="101"/>
      <c r="AM51" s="101"/>
      <c r="AN51" s="99">
        <v>217.12262999999999</v>
      </c>
      <c r="AO51" s="100">
        <v>7.9327300000000003</v>
      </c>
      <c r="AP51" s="99"/>
      <c r="AQ51" s="100"/>
      <c r="AR51" s="101"/>
      <c r="AS51" s="99"/>
      <c r="AT51" s="100"/>
      <c r="AU51" s="101"/>
      <c r="AV51" s="101"/>
      <c r="AW51" s="101"/>
      <c r="AX51" s="99"/>
      <c r="AY51" s="102"/>
      <c r="AZ51" s="100"/>
      <c r="BA51" s="99"/>
      <c r="BB51" s="102"/>
      <c r="BC51" s="102"/>
      <c r="BD51" s="102"/>
      <c r="BE51" s="102"/>
      <c r="BF51" s="102"/>
      <c r="BG51" s="102"/>
      <c r="BH51" s="100"/>
      <c r="BI51" s="101"/>
      <c r="BJ51" s="99"/>
      <c r="BK51" s="102"/>
      <c r="BL51" s="100"/>
      <c r="BM51" s="99">
        <v>167.61232000000001</v>
      </c>
      <c r="BN51" s="102">
        <v>166.56063</v>
      </c>
      <c r="BO51" s="102">
        <v>168.58996999999999</v>
      </c>
      <c r="BP51" s="102"/>
      <c r="BQ51" s="102"/>
      <c r="BR51" s="102"/>
      <c r="BS51" s="102"/>
      <c r="BT51" s="102"/>
      <c r="BU51" s="102"/>
      <c r="BV51" s="102">
        <v>36.281509999999997</v>
      </c>
      <c r="BW51" s="102">
        <v>206.49456000000001</v>
      </c>
      <c r="BX51" s="102">
        <v>206.11548999999999</v>
      </c>
      <c r="BY51" s="102">
        <v>205.99002999999999</v>
      </c>
      <c r="BZ51" s="100"/>
      <c r="CA51" s="99">
        <v>17.41583</v>
      </c>
      <c r="CB51" s="100">
        <v>44.053669999999997</v>
      </c>
      <c r="CC51" s="101"/>
      <c r="CD51" s="99"/>
      <c r="CE51" s="102"/>
      <c r="CF51" s="102"/>
      <c r="CG51" s="102"/>
      <c r="CH51" s="102"/>
      <c r="CI51" s="102">
        <v>118.14735</v>
      </c>
      <c r="CJ51" s="102">
        <v>47.905140000000003</v>
      </c>
      <c r="CK51" s="102">
        <v>53.710120000000003</v>
      </c>
      <c r="CL51" s="102"/>
      <c r="CM51" s="102"/>
      <c r="CN51" s="102"/>
      <c r="CO51" s="100">
        <v>191.19621000000001</v>
      </c>
      <c r="CP51" s="99">
        <v>180.55348000000001</v>
      </c>
      <c r="CQ51" s="102">
        <v>180.52450999999999</v>
      </c>
      <c r="CR51" s="102">
        <v>181.33356000000001</v>
      </c>
      <c r="CS51" s="100">
        <v>181.02912000000001</v>
      </c>
      <c r="CT51" s="99"/>
      <c r="CU51" s="100"/>
      <c r="CV51" s="99"/>
      <c r="CW51" s="102"/>
      <c r="CX51" s="103"/>
      <c r="CY51" s="99"/>
      <c r="CZ51" s="102">
        <v>7491.0780199999999</v>
      </c>
      <c r="DA51" s="102"/>
      <c r="DB51" s="100"/>
      <c r="DC51" s="99"/>
      <c r="DD51" s="102"/>
      <c r="DE51" s="102"/>
      <c r="DF51" s="102"/>
      <c r="DG51" s="102"/>
      <c r="DH51" s="102"/>
      <c r="DI51" s="102"/>
      <c r="DJ51" s="102"/>
      <c r="DK51" s="102"/>
      <c r="DL51" s="102"/>
      <c r="DM51" s="102"/>
      <c r="DN51" s="100"/>
      <c r="DO51" s="104"/>
      <c r="DP51" s="105"/>
      <c r="DQ51" s="105"/>
      <c r="DR51" s="106" t="s">
        <v>1385</v>
      </c>
      <c r="DS51" s="99">
        <v>2764.5544300000001</v>
      </c>
      <c r="DT51" s="102">
        <v>530.51101000000006</v>
      </c>
      <c r="DU51" s="102">
        <v>530.51101000000006</v>
      </c>
      <c r="DV51" s="100"/>
      <c r="DW51" s="101"/>
      <c r="DX51" s="99"/>
      <c r="DY51" s="102"/>
      <c r="DZ51" s="102"/>
      <c r="EA51" s="102"/>
      <c r="EB51" s="102"/>
      <c r="EC51" s="103">
        <v>7402.46</v>
      </c>
      <c r="ED51" s="1"/>
      <c r="EE51" s="101"/>
      <c r="EF51" s="101"/>
      <c r="EG51" s="101"/>
      <c r="EH51" s="101"/>
      <c r="EI51" s="101"/>
      <c r="EJ51" s="101"/>
      <c r="EK51" s="101"/>
      <c r="EL51" s="99"/>
      <c r="EM51" s="100"/>
      <c r="EN51" s="101"/>
      <c r="EO51" s="101"/>
      <c r="EP51" s="101"/>
      <c r="EQ51" s="101"/>
      <c r="ER51" s="101"/>
      <c r="ES51" s="101"/>
      <c r="ET51" s="101"/>
      <c r="EU51" s="101"/>
      <c r="EV51" s="101"/>
      <c r="EW51" s="101"/>
      <c r="EX51" s="101"/>
      <c r="EY51" s="101"/>
      <c r="EZ51" s="101"/>
      <c r="FA51" s="99"/>
      <c r="FB51" s="102"/>
      <c r="FC51" s="102"/>
      <c r="FD51" s="100"/>
      <c r="FE51" s="101"/>
      <c r="FF51" s="101"/>
      <c r="FG51" s="101"/>
      <c r="FH51" s="101"/>
      <c r="FI51" s="101"/>
      <c r="FJ51" s="101"/>
      <c r="FK51" s="101"/>
      <c r="FL51" s="99"/>
      <c r="FM51" s="102"/>
      <c r="FN51" s="102"/>
      <c r="FO51" s="100"/>
      <c r="FP51" s="101"/>
      <c r="FQ51" s="99"/>
      <c r="FR51" s="100"/>
      <c r="FS51" s="99"/>
      <c r="FT51" s="102"/>
      <c r="FU51" s="102"/>
      <c r="FV51" s="102"/>
      <c r="FW51" s="100"/>
      <c r="FX51" s="99"/>
      <c r="FY51" s="100"/>
      <c r="FZ51" s="99"/>
      <c r="GA51" s="102"/>
      <c r="GB51" s="102"/>
      <c r="GC51" s="100"/>
      <c r="GD51" s="101"/>
      <c r="GE51" s="101"/>
      <c r="GF51" s="101"/>
      <c r="GG51" s="99"/>
      <c r="GH51" s="102"/>
      <c r="GI51" s="102"/>
      <c r="GJ51" s="102"/>
      <c r="GK51" s="100"/>
      <c r="GL51" s="101"/>
      <c r="GM51" s="99"/>
      <c r="GN51" s="100"/>
      <c r="GO51" s="1"/>
      <c r="GP51" s="101"/>
      <c r="GQ51" s="99"/>
      <c r="GR51" s="100"/>
      <c r="GS51" s="99"/>
      <c r="GT51" s="100"/>
      <c r="GU51" s="101"/>
      <c r="GV51" s="101"/>
      <c r="GW51" s="101"/>
      <c r="GX51" s="1"/>
      <c r="GY51" s="101"/>
      <c r="GZ51" s="101"/>
      <c r="HA51" s="101"/>
      <c r="HB51" s="101"/>
      <c r="HC51" s="101"/>
      <c r="HD51" s="101"/>
      <c r="HE51" s="99"/>
      <c r="HF51" s="100"/>
      <c r="HG51" s="1"/>
      <c r="HH51" s="99">
        <v>2764.5544300000001</v>
      </c>
      <c r="HI51" s="102">
        <v>2727.2212399999999</v>
      </c>
      <c r="HJ51" s="100">
        <v>1370.6894199999999</v>
      </c>
    </row>
    <row r="52" spans="1:218" x14ac:dyDescent="0.3">
      <c r="A52" s="1"/>
      <c r="B52" s="98" t="s">
        <v>845</v>
      </c>
      <c r="C52" s="99"/>
      <c r="D52" s="100"/>
      <c r="E52" s="101"/>
      <c r="F52" s="99"/>
      <c r="G52" s="102"/>
      <c r="H52" s="102">
        <v>8.8258700000000001</v>
      </c>
      <c r="I52" s="100">
        <v>8.5166900000000005</v>
      </c>
      <c r="J52" s="99"/>
      <c r="K52" s="100"/>
      <c r="L52" s="99">
        <v>60.21</v>
      </c>
      <c r="M52" s="100"/>
      <c r="N52" s="99"/>
      <c r="O52" s="102"/>
      <c r="P52" s="102"/>
      <c r="Q52" s="102"/>
      <c r="R52" s="102"/>
      <c r="S52" s="102"/>
      <c r="T52" s="102"/>
      <c r="U52" s="100"/>
      <c r="V52" s="99">
        <v>18.14123</v>
      </c>
      <c r="W52" s="102">
        <v>19.191960000000002</v>
      </c>
      <c r="X52" s="102"/>
      <c r="Y52" s="100">
        <v>1.0612699999999999</v>
      </c>
      <c r="Z52" s="101"/>
      <c r="AA52" s="99"/>
      <c r="AB52" s="102"/>
      <c r="AC52" s="100">
        <v>23.060680000000001</v>
      </c>
      <c r="AD52" s="99"/>
      <c r="AE52" s="102"/>
      <c r="AF52" s="102"/>
      <c r="AG52" s="102"/>
      <c r="AH52" s="102">
        <v>12.23925</v>
      </c>
      <c r="AI52" s="102">
        <v>24.4617</v>
      </c>
      <c r="AJ52" s="100">
        <v>10.27692</v>
      </c>
      <c r="AK52" s="101"/>
      <c r="AL52" s="101"/>
      <c r="AM52" s="101"/>
      <c r="AN52" s="99">
        <v>217.12262999999999</v>
      </c>
      <c r="AO52" s="100">
        <v>7.9327300000000003</v>
      </c>
      <c r="AP52" s="99"/>
      <c r="AQ52" s="100"/>
      <c r="AR52" s="101"/>
      <c r="AS52" s="99"/>
      <c r="AT52" s="100"/>
      <c r="AU52" s="101"/>
      <c r="AV52" s="101"/>
      <c r="AW52" s="101"/>
      <c r="AX52" s="99"/>
      <c r="AY52" s="102"/>
      <c r="AZ52" s="100"/>
      <c r="BA52" s="99"/>
      <c r="BB52" s="102"/>
      <c r="BC52" s="102"/>
      <c r="BD52" s="102"/>
      <c r="BE52" s="102"/>
      <c r="BF52" s="102"/>
      <c r="BG52" s="102"/>
      <c r="BH52" s="100"/>
      <c r="BI52" s="101"/>
      <c r="BJ52" s="99"/>
      <c r="BK52" s="102"/>
      <c r="BL52" s="100"/>
      <c r="BM52" s="99">
        <v>167.61232000000001</v>
      </c>
      <c r="BN52" s="102">
        <v>166.56063</v>
      </c>
      <c r="BO52" s="102">
        <v>168.58996999999999</v>
      </c>
      <c r="BP52" s="102"/>
      <c r="BQ52" s="102"/>
      <c r="BR52" s="102"/>
      <c r="BS52" s="102"/>
      <c r="BT52" s="102"/>
      <c r="BU52" s="102"/>
      <c r="BV52" s="102">
        <v>36.281509999999997</v>
      </c>
      <c r="BW52" s="102">
        <v>206.49456000000001</v>
      </c>
      <c r="BX52" s="102">
        <v>206.11548999999999</v>
      </c>
      <c r="BY52" s="102">
        <v>205.99002999999999</v>
      </c>
      <c r="BZ52" s="100"/>
      <c r="CA52" s="99">
        <v>17.41583</v>
      </c>
      <c r="CB52" s="100">
        <v>44.053669999999997</v>
      </c>
      <c r="CC52" s="101"/>
      <c r="CD52" s="99"/>
      <c r="CE52" s="102"/>
      <c r="CF52" s="102"/>
      <c r="CG52" s="102"/>
      <c r="CH52" s="102"/>
      <c r="CI52" s="102">
        <v>118.14735</v>
      </c>
      <c r="CJ52" s="102">
        <v>47.905140000000003</v>
      </c>
      <c r="CK52" s="102">
        <v>53.710120000000003</v>
      </c>
      <c r="CL52" s="102"/>
      <c r="CM52" s="102"/>
      <c r="CN52" s="102"/>
      <c r="CO52" s="100">
        <v>191.19621000000001</v>
      </c>
      <c r="CP52" s="99">
        <v>180.55348000000001</v>
      </c>
      <c r="CQ52" s="102">
        <v>180.52450999999999</v>
      </c>
      <c r="CR52" s="102">
        <v>181.33356000000001</v>
      </c>
      <c r="CS52" s="100">
        <v>181.02912000000001</v>
      </c>
      <c r="CT52" s="99"/>
      <c r="CU52" s="100"/>
      <c r="CV52" s="99"/>
      <c r="CW52" s="102"/>
      <c r="CX52" s="103"/>
      <c r="CY52" s="99"/>
      <c r="CZ52" s="102">
        <v>7120.62435</v>
      </c>
      <c r="DA52" s="102"/>
      <c r="DB52" s="100"/>
      <c r="DC52" s="99"/>
      <c r="DD52" s="102"/>
      <c r="DE52" s="102"/>
      <c r="DF52" s="102"/>
      <c r="DG52" s="102"/>
      <c r="DH52" s="102"/>
      <c r="DI52" s="102"/>
      <c r="DJ52" s="102"/>
      <c r="DK52" s="102"/>
      <c r="DL52" s="102"/>
      <c r="DM52" s="102"/>
      <c r="DN52" s="100"/>
      <c r="DO52" s="104"/>
      <c r="DP52" s="105"/>
      <c r="DQ52" s="105"/>
      <c r="DR52" s="106" t="s">
        <v>1383</v>
      </c>
      <c r="DS52" s="99">
        <v>2764.5544300000001</v>
      </c>
      <c r="DT52" s="102">
        <v>530.51101000000006</v>
      </c>
      <c r="DU52" s="102">
        <v>530.51101000000006</v>
      </c>
      <c r="DV52" s="100"/>
      <c r="DW52" s="101"/>
      <c r="DX52" s="99"/>
      <c r="DY52" s="102"/>
      <c r="DZ52" s="102"/>
      <c r="EA52" s="102"/>
      <c r="EB52" s="102"/>
      <c r="EC52" s="103">
        <v>7031.93</v>
      </c>
      <c r="ED52" s="1"/>
      <c r="EE52" s="101"/>
      <c r="EF52" s="101"/>
      <c r="EG52" s="101"/>
      <c r="EH52" s="101"/>
      <c r="EI52" s="101"/>
      <c r="EJ52" s="101"/>
      <c r="EK52" s="101"/>
      <c r="EL52" s="99"/>
      <c r="EM52" s="100"/>
      <c r="EN52" s="101"/>
      <c r="EO52" s="101"/>
      <c r="EP52" s="101"/>
      <c r="EQ52" s="101"/>
      <c r="ER52" s="101"/>
      <c r="ES52" s="101"/>
      <c r="ET52" s="101"/>
      <c r="EU52" s="101"/>
      <c r="EV52" s="101"/>
      <c r="EW52" s="101"/>
      <c r="EX52" s="101"/>
      <c r="EY52" s="101"/>
      <c r="EZ52" s="101"/>
      <c r="FA52" s="99"/>
      <c r="FB52" s="102"/>
      <c r="FC52" s="102"/>
      <c r="FD52" s="100"/>
      <c r="FE52" s="101"/>
      <c r="FF52" s="101"/>
      <c r="FG52" s="101"/>
      <c r="FH52" s="101"/>
      <c r="FI52" s="101"/>
      <c r="FJ52" s="101"/>
      <c r="FK52" s="101"/>
      <c r="FL52" s="99"/>
      <c r="FM52" s="102"/>
      <c r="FN52" s="102"/>
      <c r="FO52" s="100"/>
      <c r="FP52" s="101"/>
      <c r="FQ52" s="99"/>
      <c r="FR52" s="100"/>
      <c r="FS52" s="99"/>
      <c r="FT52" s="102"/>
      <c r="FU52" s="102"/>
      <c r="FV52" s="102"/>
      <c r="FW52" s="100"/>
      <c r="FX52" s="99"/>
      <c r="FY52" s="100"/>
      <c r="FZ52" s="99"/>
      <c r="GA52" s="102"/>
      <c r="GB52" s="102"/>
      <c r="GC52" s="100"/>
      <c r="GD52" s="101"/>
      <c r="GE52" s="101"/>
      <c r="GF52" s="101"/>
      <c r="GG52" s="99"/>
      <c r="GH52" s="102"/>
      <c r="GI52" s="102"/>
      <c r="GJ52" s="102"/>
      <c r="GK52" s="100"/>
      <c r="GL52" s="101"/>
      <c r="GM52" s="99"/>
      <c r="GN52" s="100"/>
      <c r="GO52" s="1"/>
      <c r="GP52" s="101"/>
      <c r="GQ52" s="99"/>
      <c r="GR52" s="100"/>
      <c r="GS52" s="99"/>
      <c r="GT52" s="100"/>
      <c r="GU52" s="101"/>
      <c r="GV52" s="101"/>
      <c r="GW52" s="101"/>
      <c r="GX52" s="1"/>
      <c r="GY52" s="101"/>
      <c r="GZ52" s="101"/>
      <c r="HA52" s="101"/>
      <c r="HB52" s="101"/>
      <c r="HC52" s="101"/>
      <c r="HD52" s="101"/>
      <c r="HE52" s="99"/>
      <c r="HF52" s="100"/>
      <c r="HG52" s="1"/>
      <c r="HH52" s="99">
        <v>2764.5544300000001</v>
      </c>
      <c r="HI52" s="102">
        <v>2727.2212399999999</v>
      </c>
      <c r="HJ52" s="100">
        <v>1370.6894199999999</v>
      </c>
    </row>
    <row r="53" spans="1:218" x14ac:dyDescent="0.3">
      <c r="A53" s="1"/>
      <c r="B53" s="98" t="s">
        <v>846</v>
      </c>
      <c r="C53" s="99"/>
      <c r="D53" s="100"/>
      <c r="E53" s="101"/>
      <c r="F53" s="99"/>
      <c r="G53" s="102"/>
      <c r="H53" s="102">
        <v>8.8258700000000001</v>
      </c>
      <c r="I53" s="100">
        <v>8.5166900000000005</v>
      </c>
      <c r="J53" s="99"/>
      <c r="K53" s="100"/>
      <c r="L53" s="99">
        <v>60.21</v>
      </c>
      <c r="M53" s="100"/>
      <c r="N53" s="99"/>
      <c r="O53" s="102"/>
      <c r="P53" s="102"/>
      <c r="Q53" s="102"/>
      <c r="R53" s="102"/>
      <c r="S53" s="102"/>
      <c r="T53" s="102"/>
      <c r="U53" s="100"/>
      <c r="V53" s="99">
        <v>18.14123</v>
      </c>
      <c r="W53" s="102">
        <v>19.191960000000002</v>
      </c>
      <c r="X53" s="102"/>
      <c r="Y53" s="100">
        <v>1.0612699999999999</v>
      </c>
      <c r="Z53" s="101"/>
      <c r="AA53" s="99"/>
      <c r="AB53" s="102"/>
      <c r="AC53" s="100">
        <v>23.060680000000001</v>
      </c>
      <c r="AD53" s="99"/>
      <c r="AE53" s="102"/>
      <c r="AF53" s="102"/>
      <c r="AG53" s="102"/>
      <c r="AH53" s="102">
        <v>12.23925</v>
      </c>
      <c r="AI53" s="102">
        <v>24.4617</v>
      </c>
      <c r="AJ53" s="100">
        <v>10.27692</v>
      </c>
      <c r="AK53" s="101"/>
      <c r="AL53" s="101"/>
      <c r="AM53" s="101"/>
      <c r="AN53" s="99">
        <v>217.12262999999999</v>
      </c>
      <c r="AO53" s="100">
        <v>7.9327300000000003</v>
      </c>
      <c r="AP53" s="99"/>
      <c r="AQ53" s="100"/>
      <c r="AR53" s="101"/>
      <c r="AS53" s="99"/>
      <c r="AT53" s="100"/>
      <c r="AU53" s="101"/>
      <c r="AV53" s="101"/>
      <c r="AW53" s="101"/>
      <c r="AX53" s="99"/>
      <c r="AY53" s="102"/>
      <c r="AZ53" s="100"/>
      <c r="BA53" s="99"/>
      <c r="BB53" s="102"/>
      <c r="BC53" s="102"/>
      <c r="BD53" s="102"/>
      <c r="BE53" s="102"/>
      <c r="BF53" s="102"/>
      <c r="BG53" s="102"/>
      <c r="BH53" s="100"/>
      <c r="BI53" s="101"/>
      <c r="BJ53" s="99"/>
      <c r="BK53" s="102"/>
      <c r="BL53" s="100"/>
      <c r="BM53" s="99">
        <v>167.61232000000001</v>
      </c>
      <c r="BN53" s="102">
        <v>166.56063</v>
      </c>
      <c r="BO53" s="102">
        <v>168.58996999999999</v>
      </c>
      <c r="BP53" s="102"/>
      <c r="BQ53" s="102"/>
      <c r="BR53" s="102"/>
      <c r="BS53" s="102"/>
      <c r="BT53" s="102"/>
      <c r="BU53" s="102"/>
      <c r="BV53" s="102"/>
      <c r="BW53" s="102">
        <v>206.49456000000001</v>
      </c>
      <c r="BX53" s="102">
        <v>206.11548999999999</v>
      </c>
      <c r="BY53" s="102">
        <v>205.99002999999999</v>
      </c>
      <c r="BZ53" s="100"/>
      <c r="CA53" s="99">
        <v>17.41583</v>
      </c>
      <c r="CB53" s="100">
        <v>44.053669999999997</v>
      </c>
      <c r="CC53" s="101"/>
      <c r="CD53" s="99"/>
      <c r="CE53" s="102"/>
      <c r="CF53" s="102"/>
      <c r="CG53" s="102"/>
      <c r="CH53" s="102"/>
      <c r="CI53" s="102">
        <v>118.14735</v>
      </c>
      <c r="CJ53" s="102">
        <v>47.905140000000003</v>
      </c>
      <c r="CK53" s="102">
        <v>53.710120000000003</v>
      </c>
      <c r="CL53" s="102"/>
      <c r="CM53" s="102"/>
      <c r="CN53" s="102"/>
      <c r="CO53" s="100">
        <v>191.19621000000001</v>
      </c>
      <c r="CP53" s="99">
        <v>180.55348000000001</v>
      </c>
      <c r="CQ53" s="102">
        <v>180.52450999999999</v>
      </c>
      <c r="CR53" s="102">
        <v>181.33356000000001</v>
      </c>
      <c r="CS53" s="100">
        <v>181.02912000000001</v>
      </c>
      <c r="CT53" s="99"/>
      <c r="CU53" s="100"/>
      <c r="CV53" s="99"/>
      <c r="CW53" s="102"/>
      <c r="CX53" s="103"/>
      <c r="CY53" s="99"/>
      <c r="CZ53" s="102">
        <v>7055.3192900000004</v>
      </c>
      <c r="DA53" s="102"/>
      <c r="DB53" s="100"/>
      <c r="DC53" s="99"/>
      <c r="DD53" s="102"/>
      <c r="DE53" s="102"/>
      <c r="DF53" s="102"/>
      <c r="DG53" s="102"/>
      <c r="DH53" s="102"/>
      <c r="DI53" s="102"/>
      <c r="DJ53" s="102"/>
      <c r="DK53" s="102"/>
      <c r="DL53" s="102"/>
      <c r="DM53" s="102"/>
      <c r="DN53" s="100"/>
      <c r="DO53" s="104"/>
      <c r="DP53" s="105"/>
      <c r="DQ53" s="105"/>
      <c r="DR53" s="106" t="s">
        <v>1383</v>
      </c>
      <c r="DS53" s="99">
        <v>2728.2729199999999</v>
      </c>
      <c r="DT53" s="102">
        <v>494.22949999999997</v>
      </c>
      <c r="DU53" s="102">
        <v>494.22949999999997</v>
      </c>
      <c r="DV53" s="100"/>
      <c r="DW53" s="101"/>
      <c r="DX53" s="99"/>
      <c r="DY53" s="102"/>
      <c r="DZ53" s="102"/>
      <c r="EA53" s="102"/>
      <c r="EB53" s="102"/>
      <c r="EC53" s="103">
        <v>6965.99</v>
      </c>
      <c r="ED53" s="1"/>
      <c r="EE53" s="101"/>
      <c r="EF53" s="101"/>
      <c r="EG53" s="101"/>
      <c r="EH53" s="101"/>
      <c r="EI53" s="101"/>
      <c r="EJ53" s="101"/>
      <c r="EK53" s="101"/>
      <c r="EL53" s="99"/>
      <c r="EM53" s="100"/>
      <c r="EN53" s="101"/>
      <c r="EO53" s="101"/>
      <c r="EP53" s="101"/>
      <c r="EQ53" s="101"/>
      <c r="ER53" s="101"/>
      <c r="ES53" s="101"/>
      <c r="ET53" s="101"/>
      <c r="EU53" s="101"/>
      <c r="EV53" s="101"/>
      <c r="EW53" s="101"/>
      <c r="EX53" s="101"/>
      <c r="EY53" s="101"/>
      <c r="EZ53" s="101"/>
      <c r="FA53" s="99"/>
      <c r="FB53" s="102"/>
      <c r="FC53" s="102"/>
      <c r="FD53" s="100"/>
      <c r="FE53" s="101"/>
      <c r="FF53" s="101"/>
      <c r="FG53" s="101"/>
      <c r="FH53" s="101"/>
      <c r="FI53" s="101"/>
      <c r="FJ53" s="101"/>
      <c r="FK53" s="101"/>
      <c r="FL53" s="99"/>
      <c r="FM53" s="102"/>
      <c r="FN53" s="102"/>
      <c r="FO53" s="100"/>
      <c r="FP53" s="101"/>
      <c r="FQ53" s="99"/>
      <c r="FR53" s="100"/>
      <c r="FS53" s="99"/>
      <c r="FT53" s="102"/>
      <c r="FU53" s="102"/>
      <c r="FV53" s="102"/>
      <c r="FW53" s="100"/>
      <c r="FX53" s="99"/>
      <c r="FY53" s="100"/>
      <c r="FZ53" s="99"/>
      <c r="GA53" s="102"/>
      <c r="GB53" s="102"/>
      <c r="GC53" s="100"/>
      <c r="GD53" s="101"/>
      <c r="GE53" s="101"/>
      <c r="GF53" s="101"/>
      <c r="GG53" s="99"/>
      <c r="GH53" s="102"/>
      <c r="GI53" s="102"/>
      <c r="GJ53" s="102"/>
      <c r="GK53" s="100"/>
      <c r="GL53" s="101"/>
      <c r="GM53" s="99"/>
      <c r="GN53" s="100"/>
      <c r="GO53" s="1"/>
      <c r="GP53" s="101"/>
      <c r="GQ53" s="99"/>
      <c r="GR53" s="100"/>
      <c r="GS53" s="99"/>
      <c r="GT53" s="100"/>
      <c r="GU53" s="101"/>
      <c r="GV53" s="101"/>
      <c r="GW53" s="101"/>
      <c r="GX53" s="1"/>
      <c r="GY53" s="101"/>
      <c r="GZ53" s="101"/>
      <c r="HA53" s="101"/>
      <c r="HB53" s="101"/>
      <c r="HC53" s="101"/>
      <c r="HD53" s="101"/>
      <c r="HE53" s="99"/>
      <c r="HF53" s="100"/>
      <c r="HG53" s="1"/>
      <c r="HH53" s="99">
        <v>2728.2729199999999</v>
      </c>
      <c r="HI53" s="102">
        <v>2690.9397300000001</v>
      </c>
      <c r="HJ53" s="100">
        <v>1370.6894199999999</v>
      </c>
    </row>
    <row r="54" spans="1:218" x14ac:dyDescent="0.3">
      <c r="A54" s="1"/>
      <c r="B54" s="98" t="s">
        <v>1386</v>
      </c>
      <c r="C54" s="99"/>
      <c r="D54" s="100"/>
      <c r="E54" s="101"/>
      <c r="F54" s="99"/>
      <c r="G54" s="102"/>
      <c r="H54" s="102">
        <v>8.8258700000000001</v>
      </c>
      <c r="I54" s="100">
        <v>8.5166900000000005</v>
      </c>
      <c r="J54" s="99"/>
      <c r="K54" s="100"/>
      <c r="L54" s="99">
        <v>60.21</v>
      </c>
      <c r="M54" s="100"/>
      <c r="N54" s="99"/>
      <c r="O54" s="102"/>
      <c r="P54" s="102"/>
      <c r="Q54" s="102"/>
      <c r="R54" s="102"/>
      <c r="S54" s="102"/>
      <c r="T54" s="102"/>
      <c r="U54" s="100"/>
      <c r="V54" s="99">
        <v>18.14123</v>
      </c>
      <c r="W54" s="102">
        <v>19.191960000000002</v>
      </c>
      <c r="X54" s="102"/>
      <c r="Y54" s="100">
        <v>1.0612699999999999</v>
      </c>
      <c r="Z54" s="101"/>
      <c r="AA54" s="99"/>
      <c r="AB54" s="102"/>
      <c r="AC54" s="100">
        <v>23.060680000000001</v>
      </c>
      <c r="AD54" s="99"/>
      <c r="AE54" s="102"/>
      <c r="AF54" s="102"/>
      <c r="AG54" s="102"/>
      <c r="AH54" s="102">
        <v>12.23925</v>
      </c>
      <c r="AI54" s="102">
        <v>24.4617</v>
      </c>
      <c r="AJ54" s="100">
        <v>10.27692</v>
      </c>
      <c r="AK54" s="101"/>
      <c r="AL54" s="101"/>
      <c r="AM54" s="101"/>
      <c r="AN54" s="99">
        <v>217.12262999999999</v>
      </c>
      <c r="AO54" s="100">
        <v>7.9327300000000003</v>
      </c>
      <c r="AP54" s="99"/>
      <c r="AQ54" s="100"/>
      <c r="AR54" s="101"/>
      <c r="AS54" s="99"/>
      <c r="AT54" s="100"/>
      <c r="AU54" s="101"/>
      <c r="AV54" s="101"/>
      <c r="AW54" s="101"/>
      <c r="AX54" s="99"/>
      <c r="AY54" s="102"/>
      <c r="AZ54" s="100"/>
      <c r="BA54" s="99"/>
      <c r="BB54" s="102"/>
      <c r="BC54" s="102"/>
      <c r="BD54" s="102"/>
      <c r="BE54" s="102"/>
      <c r="BF54" s="102"/>
      <c r="BG54" s="102"/>
      <c r="BH54" s="100"/>
      <c r="BI54" s="101"/>
      <c r="BJ54" s="99"/>
      <c r="BK54" s="102"/>
      <c r="BL54" s="100"/>
      <c r="BM54" s="99">
        <v>167.61232000000001</v>
      </c>
      <c r="BN54" s="102">
        <v>166.56063</v>
      </c>
      <c r="BO54" s="102">
        <v>168.58996999999999</v>
      </c>
      <c r="BP54" s="102"/>
      <c r="BQ54" s="102"/>
      <c r="BR54" s="102"/>
      <c r="BS54" s="102"/>
      <c r="BT54" s="102"/>
      <c r="BU54" s="102"/>
      <c r="BV54" s="102"/>
      <c r="BW54" s="102">
        <v>206.49456000000001</v>
      </c>
      <c r="BX54" s="102">
        <v>206.11548999999999</v>
      </c>
      <c r="BY54" s="102">
        <v>205.99002999999999</v>
      </c>
      <c r="BZ54" s="100"/>
      <c r="CA54" s="99">
        <v>17.41583</v>
      </c>
      <c r="CB54" s="100">
        <v>44.053669999999997</v>
      </c>
      <c r="CC54" s="101"/>
      <c r="CD54" s="99"/>
      <c r="CE54" s="102"/>
      <c r="CF54" s="102"/>
      <c r="CG54" s="102"/>
      <c r="CH54" s="102"/>
      <c r="CI54" s="102">
        <v>118.14735</v>
      </c>
      <c r="CJ54" s="102">
        <v>47.905140000000003</v>
      </c>
      <c r="CK54" s="102">
        <v>53.710120000000003</v>
      </c>
      <c r="CL54" s="102"/>
      <c r="CM54" s="102"/>
      <c r="CN54" s="102"/>
      <c r="CO54" s="100">
        <v>191.19621000000001</v>
      </c>
      <c r="CP54" s="99">
        <v>180.55348000000001</v>
      </c>
      <c r="CQ54" s="102">
        <v>180.52450999999999</v>
      </c>
      <c r="CR54" s="102">
        <v>181.33356000000001</v>
      </c>
      <c r="CS54" s="100">
        <v>181.02912000000001</v>
      </c>
      <c r="CT54" s="99"/>
      <c r="CU54" s="100"/>
      <c r="CV54" s="99"/>
      <c r="CW54" s="102"/>
      <c r="CX54" s="103"/>
      <c r="CY54" s="99"/>
      <c r="CZ54" s="102">
        <v>6780.7997400000004</v>
      </c>
      <c r="DA54" s="102"/>
      <c r="DB54" s="100"/>
      <c r="DC54" s="99"/>
      <c r="DD54" s="102"/>
      <c r="DE54" s="102"/>
      <c r="DF54" s="102"/>
      <c r="DG54" s="102"/>
      <c r="DH54" s="102"/>
      <c r="DI54" s="102"/>
      <c r="DJ54" s="102"/>
      <c r="DK54" s="102"/>
      <c r="DL54" s="102"/>
      <c r="DM54" s="102"/>
      <c r="DN54" s="100"/>
      <c r="DO54" s="104"/>
      <c r="DP54" s="105"/>
      <c r="DQ54" s="105"/>
      <c r="DR54" s="106" t="s">
        <v>1383</v>
      </c>
      <c r="DS54" s="99">
        <v>2728.2729199999999</v>
      </c>
      <c r="DT54" s="102">
        <v>494.22949999999997</v>
      </c>
      <c r="DU54" s="102">
        <v>494.22949999999997</v>
      </c>
      <c r="DV54" s="100"/>
      <c r="DW54" s="101"/>
      <c r="DX54" s="99"/>
      <c r="DY54" s="102"/>
      <c r="DZ54" s="102"/>
      <c r="EA54" s="102"/>
      <c r="EB54" s="102"/>
      <c r="EC54" s="103">
        <v>6691.6149999999998</v>
      </c>
      <c r="ED54" s="1"/>
      <c r="EE54" s="101"/>
      <c r="EF54" s="101"/>
      <c r="EG54" s="101"/>
      <c r="EH54" s="101"/>
      <c r="EI54" s="101"/>
      <c r="EJ54" s="101"/>
      <c r="EK54" s="101"/>
      <c r="EL54" s="99"/>
      <c r="EM54" s="100"/>
      <c r="EN54" s="101"/>
      <c r="EO54" s="101"/>
      <c r="EP54" s="101"/>
      <c r="EQ54" s="101"/>
      <c r="ER54" s="101"/>
      <c r="ES54" s="101"/>
      <c r="ET54" s="101"/>
      <c r="EU54" s="101"/>
      <c r="EV54" s="101"/>
      <c r="EW54" s="101"/>
      <c r="EX54" s="101"/>
      <c r="EY54" s="101"/>
      <c r="EZ54" s="101"/>
      <c r="FA54" s="99"/>
      <c r="FB54" s="102"/>
      <c r="FC54" s="102"/>
      <c r="FD54" s="100"/>
      <c r="FE54" s="101"/>
      <c r="FF54" s="101"/>
      <c r="FG54" s="101"/>
      <c r="FH54" s="101"/>
      <c r="FI54" s="101"/>
      <c r="FJ54" s="101"/>
      <c r="FK54" s="101"/>
      <c r="FL54" s="99"/>
      <c r="FM54" s="102"/>
      <c r="FN54" s="102"/>
      <c r="FO54" s="100"/>
      <c r="FP54" s="101"/>
      <c r="FQ54" s="99"/>
      <c r="FR54" s="100"/>
      <c r="FS54" s="99"/>
      <c r="FT54" s="102"/>
      <c r="FU54" s="102"/>
      <c r="FV54" s="102"/>
      <c r="FW54" s="100"/>
      <c r="FX54" s="99"/>
      <c r="FY54" s="100"/>
      <c r="FZ54" s="99"/>
      <c r="GA54" s="102"/>
      <c r="GB54" s="102"/>
      <c r="GC54" s="100"/>
      <c r="GD54" s="101"/>
      <c r="GE54" s="101"/>
      <c r="GF54" s="101"/>
      <c r="GG54" s="99"/>
      <c r="GH54" s="102"/>
      <c r="GI54" s="102"/>
      <c r="GJ54" s="102"/>
      <c r="GK54" s="100"/>
      <c r="GL54" s="101"/>
      <c r="GM54" s="99"/>
      <c r="GN54" s="100"/>
      <c r="GO54" s="1"/>
      <c r="GP54" s="101"/>
      <c r="GQ54" s="99"/>
      <c r="GR54" s="100"/>
      <c r="GS54" s="99"/>
      <c r="GT54" s="100"/>
      <c r="GU54" s="101"/>
      <c r="GV54" s="101"/>
      <c r="GW54" s="101"/>
      <c r="GX54" s="1"/>
      <c r="GY54" s="101"/>
      <c r="GZ54" s="101"/>
      <c r="HA54" s="101"/>
      <c r="HB54" s="101"/>
      <c r="HC54" s="101"/>
      <c r="HD54" s="101"/>
      <c r="HE54" s="99"/>
      <c r="HF54" s="100"/>
      <c r="HG54" s="1"/>
      <c r="HH54" s="99">
        <v>2728.2729199999999</v>
      </c>
      <c r="HI54" s="102">
        <v>2690.9397300000001</v>
      </c>
      <c r="HJ54" s="100">
        <v>1370.6894199999999</v>
      </c>
    </row>
    <row r="55" spans="1:218" x14ac:dyDescent="0.3">
      <c r="A55" s="1"/>
      <c r="B55" s="107" t="s">
        <v>936</v>
      </c>
      <c r="C55" s="108">
        <v>0</v>
      </c>
      <c r="D55" s="109">
        <v>0</v>
      </c>
      <c r="E55" s="110">
        <v>0</v>
      </c>
      <c r="F55" s="108">
        <v>0</v>
      </c>
      <c r="G55" s="111">
        <v>0</v>
      </c>
      <c r="H55" s="111">
        <v>211.82087999999999</v>
      </c>
      <c r="I55" s="109">
        <v>204.40056000000001</v>
      </c>
      <c r="J55" s="108">
        <v>0</v>
      </c>
      <c r="K55" s="109">
        <v>0</v>
      </c>
      <c r="L55" s="108">
        <v>1445.04</v>
      </c>
      <c r="M55" s="109">
        <v>0</v>
      </c>
      <c r="N55" s="108">
        <v>0</v>
      </c>
      <c r="O55" s="111">
        <v>0</v>
      </c>
      <c r="P55" s="111">
        <v>0</v>
      </c>
      <c r="Q55" s="111">
        <v>0</v>
      </c>
      <c r="R55" s="111">
        <v>0</v>
      </c>
      <c r="S55" s="111">
        <v>0</v>
      </c>
      <c r="T55" s="111">
        <v>0</v>
      </c>
      <c r="U55" s="109">
        <v>0</v>
      </c>
      <c r="V55" s="108">
        <v>435.38952</v>
      </c>
      <c r="W55" s="111">
        <v>460.60703999999998</v>
      </c>
      <c r="X55" s="111">
        <v>0</v>
      </c>
      <c r="Y55" s="109">
        <v>25.470479999999998</v>
      </c>
      <c r="Z55" s="110">
        <v>0</v>
      </c>
      <c r="AA55" s="108">
        <v>0</v>
      </c>
      <c r="AB55" s="111">
        <v>0</v>
      </c>
      <c r="AC55" s="109">
        <v>553.45632000000001</v>
      </c>
      <c r="AD55" s="108">
        <v>0</v>
      </c>
      <c r="AE55" s="111">
        <v>0</v>
      </c>
      <c r="AF55" s="111">
        <v>0</v>
      </c>
      <c r="AG55" s="111">
        <v>0</v>
      </c>
      <c r="AH55" s="111">
        <v>293.74200000000002</v>
      </c>
      <c r="AI55" s="111">
        <v>587.08079999999995</v>
      </c>
      <c r="AJ55" s="109">
        <v>246.64608000000001</v>
      </c>
      <c r="AK55" s="110">
        <v>0</v>
      </c>
      <c r="AL55" s="110">
        <v>0</v>
      </c>
      <c r="AM55" s="110">
        <v>0</v>
      </c>
      <c r="AN55" s="108">
        <v>5210.9431199999999</v>
      </c>
      <c r="AO55" s="109">
        <v>190.38552000000001</v>
      </c>
      <c r="AP55" s="108">
        <v>0</v>
      </c>
      <c r="AQ55" s="109">
        <v>0</v>
      </c>
      <c r="AR55" s="110">
        <v>0</v>
      </c>
      <c r="AS55" s="108">
        <v>0</v>
      </c>
      <c r="AT55" s="109">
        <v>0</v>
      </c>
      <c r="AU55" s="110">
        <v>0</v>
      </c>
      <c r="AV55" s="110">
        <v>0</v>
      </c>
      <c r="AW55" s="110">
        <v>0</v>
      </c>
      <c r="AX55" s="108">
        <v>0</v>
      </c>
      <c r="AY55" s="111">
        <v>0</v>
      </c>
      <c r="AZ55" s="109">
        <v>0</v>
      </c>
      <c r="BA55" s="108">
        <v>0</v>
      </c>
      <c r="BB55" s="111">
        <v>0</v>
      </c>
      <c r="BC55" s="111">
        <v>0</v>
      </c>
      <c r="BD55" s="111">
        <v>0</v>
      </c>
      <c r="BE55" s="111">
        <v>0</v>
      </c>
      <c r="BF55" s="111">
        <v>0</v>
      </c>
      <c r="BG55" s="111">
        <v>0</v>
      </c>
      <c r="BH55" s="109">
        <v>0</v>
      </c>
      <c r="BI55" s="110">
        <v>0</v>
      </c>
      <c r="BJ55" s="108">
        <v>137.5</v>
      </c>
      <c r="BK55" s="111">
        <v>0</v>
      </c>
      <c r="BL55" s="109">
        <v>148.88069999999999</v>
      </c>
      <c r="BM55" s="108">
        <v>4022.6956799999998</v>
      </c>
      <c r="BN55" s="111">
        <v>3997.4551200000001</v>
      </c>
      <c r="BO55" s="111">
        <v>4046.1592799999999</v>
      </c>
      <c r="BP55" s="111">
        <v>0</v>
      </c>
      <c r="BQ55" s="111">
        <v>0</v>
      </c>
      <c r="BR55" s="111">
        <v>0</v>
      </c>
      <c r="BS55" s="111">
        <v>0</v>
      </c>
      <c r="BT55" s="111">
        <v>0</v>
      </c>
      <c r="BU55" s="111">
        <v>0</v>
      </c>
      <c r="BV55" s="111">
        <v>2207.4616649999998</v>
      </c>
      <c r="BW55" s="111">
        <v>4955.8694400000004</v>
      </c>
      <c r="BX55" s="111">
        <v>4946.7717599999996</v>
      </c>
      <c r="BY55" s="111">
        <v>4943.7607200000002</v>
      </c>
      <c r="BZ55" s="109">
        <v>0</v>
      </c>
      <c r="CA55" s="108">
        <v>417.97991999999999</v>
      </c>
      <c r="CB55" s="109">
        <v>1057.28808</v>
      </c>
      <c r="CC55" s="110">
        <v>0</v>
      </c>
      <c r="CD55" s="108">
        <v>0</v>
      </c>
      <c r="CE55" s="111">
        <v>0</v>
      </c>
      <c r="CF55" s="111">
        <v>0</v>
      </c>
      <c r="CG55" s="111">
        <v>0</v>
      </c>
      <c r="CH55" s="111">
        <v>0</v>
      </c>
      <c r="CI55" s="111">
        <v>2835.5364</v>
      </c>
      <c r="CJ55" s="111">
        <v>1149.72336</v>
      </c>
      <c r="CK55" s="111">
        <v>1289.04288</v>
      </c>
      <c r="CL55" s="111">
        <v>0</v>
      </c>
      <c r="CM55" s="111">
        <v>0</v>
      </c>
      <c r="CN55" s="111">
        <v>0</v>
      </c>
      <c r="CO55" s="109">
        <v>4588.7090399999997</v>
      </c>
      <c r="CP55" s="108">
        <v>4333.28352</v>
      </c>
      <c r="CQ55" s="111">
        <v>4332.58824</v>
      </c>
      <c r="CR55" s="111">
        <v>4352.0054399999999</v>
      </c>
      <c r="CS55" s="109">
        <v>4344.6988799999999</v>
      </c>
      <c r="CT55" s="108">
        <v>0</v>
      </c>
      <c r="CU55" s="109">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10">
        <v>0</v>
      </c>
      <c r="EF55" s="110">
        <v>0</v>
      </c>
      <c r="EG55" s="110">
        <v>0</v>
      </c>
      <c r="EH55" s="110">
        <v>0</v>
      </c>
      <c r="EI55" s="110">
        <v>0</v>
      </c>
      <c r="EJ55" s="110">
        <v>0</v>
      </c>
      <c r="EK55" s="110">
        <v>0</v>
      </c>
      <c r="EL55" s="108">
        <v>0</v>
      </c>
      <c r="EM55" s="109">
        <v>0</v>
      </c>
      <c r="EN55" s="110">
        <v>0</v>
      </c>
      <c r="EO55" s="110">
        <v>0</v>
      </c>
      <c r="EP55" s="110">
        <v>0</v>
      </c>
      <c r="EQ55" s="110">
        <v>0</v>
      </c>
      <c r="ER55" s="110">
        <v>0</v>
      </c>
      <c r="ES55" s="110">
        <v>0</v>
      </c>
      <c r="ET55" s="110">
        <v>0</v>
      </c>
      <c r="EU55" s="110">
        <v>0</v>
      </c>
      <c r="EV55" s="110">
        <v>0</v>
      </c>
      <c r="EW55" s="110">
        <v>0</v>
      </c>
      <c r="EX55" s="110">
        <v>0</v>
      </c>
      <c r="EY55" s="110">
        <v>0</v>
      </c>
      <c r="EZ55" s="110">
        <v>0</v>
      </c>
      <c r="FA55" s="108">
        <v>0</v>
      </c>
      <c r="FB55" s="111">
        <v>0</v>
      </c>
      <c r="FC55" s="111">
        <v>0</v>
      </c>
      <c r="FD55" s="109">
        <v>0</v>
      </c>
      <c r="FE55" s="110">
        <v>0</v>
      </c>
      <c r="FF55" s="110">
        <v>0</v>
      </c>
      <c r="FG55" s="110">
        <v>0</v>
      </c>
      <c r="FH55" s="110">
        <v>0</v>
      </c>
      <c r="FI55" s="110">
        <v>0</v>
      </c>
      <c r="FJ55" s="110">
        <v>0</v>
      </c>
      <c r="FK55" s="110">
        <v>0</v>
      </c>
      <c r="FL55" s="108">
        <v>0</v>
      </c>
      <c r="FM55" s="111">
        <v>0</v>
      </c>
      <c r="FN55" s="111">
        <v>0</v>
      </c>
      <c r="FO55" s="109">
        <v>0</v>
      </c>
      <c r="FP55" s="110">
        <v>0</v>
      </c>
      <c r="FQ55" s="108">
        <v>0</v>
      </c>
      <c r="FR55" s="109">
        <v>0</v>
      </c>
      <c r="FS55" s="108">
        <v>0</v>
      </c>
      <c r="FT55" s="111">
        <v>0</v>
      </c>
      <c r="FU55" s="111">
        <v>0</v>
      </c>
      <c r="FV55" s="111">
        <v>0</v>
      </c>
      <c r="FW55" s="109">
        <v>0</v>
      </c>
      <c r="FX55" s="108">
        <v>0</v>
      </c>
      <c r="FY55" s="109">
        <v>0</v>
      </c>
      <c r="FZ55" s="108">
        <v>0</v>
      </c>
      <c r="GA55" s="111">
        <v>0</v>
      </c>
      <c r="GB55" s="111">
        <v>0</v>
      </c>
      <c r="GC55" s="109">
        <v>0</v>
      </c>
      <c r="GD55" s="110">
        <v>0</v>
      </c>
      <c r="GE55" s="110">
        <v>0</v>
      </c>
      <c r="GF55" s="110">
        <v>0</v>
      </c>
      <c r="GG55" s="108">
        <v>0</v>
      </c>
      <c r="GH55" s="111">
        <v>0</v>
      </c>
      <c r="GI55" s="111">
        <v>0</v>
      </c>
      <c r="GJ55" s="111">
        <v>0</v>
      </c>
      <c r="GK55" s="109">
        <v>0</v>
      </c>
      <c r="GL55" s="110">
        <v>0</v>
      </c>
      <c r="GM55" s="108">
        <v>0</v>
      </c>
      <c r="GN55" s="109">
        <v>0</v>
      </c>
      <c r="GO55" s="1"/>
      <c r="GP55" s="110">
        <v>0</v>
      </c>
      <c r="GQ55" s="108">
        <v>0</v>
      </c>
      <c r="GR55" s="109">
        <v>0</v>
      </c>
      <c r="GS55" s="108">
        <v>0</v>
      </c>
      <c r="GT55" s="109">
        <v>0</v>
      </c>
      <c r="GU55" s="110">
        <v>0</v>
      </c>
      <c r="GV55" s="110">
        <v>0</v>
      </c>
      <c r="GW55" s="110">
        <v>0</v>
      </c>
      <c r="GX55" s="1"/>
      <c r="GY55" s="110">
        <v>0</v>
      </c>
      <c r="GZ55" s="110">
        <v>0</v>
      </c>
      <c r="HA55" s="110">
        <v>0</v>
      </c>
      <c r="HB55" s="110">
        <v>0</v>
      </c>
      <c r="HC55" s="110">
        <v>0</v>
      </c>
      <c r="HD55" s="110">
        <v>0</v>
      </c>
      <c r="HE55" s="108">
        <v>0</v>
      </c>
      <c r="HF55" s="109">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1387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1388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1389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863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1390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65</v>
      </c>
      <c r="C6" s="225"/>
      <c r="D6" s="225"/>
      <c r="E6" s="225"/>
      <c r="F6" s="225"/>
      <c r="G6" s="225"/>
      <c r="H6" s="225" t="s">
        <v>14</v>
      </c>
      <c r="I6" s="225"/>
      <c r="J6" s="225" t="s">
        <v>70</v>
      </c>
      <c r="K6" s="225"/>
      <c r="L6" s="225"/>
      <c r="M6" s="225" t="s">
        <v>591</v>
      </c>
      <c r="N6" s="225"/>
      <c r="O6" s="225" t="s">
        <v>277</v>
      </c>
      <c r="P6" s="225" t="s">
        <v>590</v>
      </c>
      <c r="Q6" s="225"/>
      <c r="R6" s="225"/>
      <c r="S6" s="225"/>
      <c r="T6" s="225" t="s">
        <v>594</v>
      </c>
      <c r="U6" s="225" t="s">
        <v>978</v>
      </c>
      <c r="V6" s="225" t="s">
        <v>84</v>
      </c>
      <c r="W6" s="225"/>
      <c r="X6" s="225"/>
      <c r="Y6" s="225"/>
      <c r="Z6" s="225"/>
      <c r="AA6" s="225" t="s">
        <v>101</v>
      </c>
      <c r="AB6" s="225"/>
      <c r="AC6" s="225" t="s">
        <v>113</v>
      </c>
      <c r="AD6" s="225"/>
      <c r="AE6" s="225"/>
      <c r="AF6" s="225"/>
      <c r="AG6" s="225" t="s">
        <v>120</v>
      </c>
      <c r="AH6" s="225"/>
      <c r="AI6" s="225"/>
      <c r="AJ6" s="225"/>
      <c r="AK6" s="225"/>
      <c r="AL6" s="225" t="s">
        <v>592</v>
      </c>
      <c r="AM6" s="225"/>
      <c r="AN6" s="225" t="s">
        <v>141</v>
      </c>
      <c r="AO6" s="225"/>
      <c r="AP6" s="225"/>
      <c r="AQ6" s="225"/>
      <c r="AR6" s="225"/>
      <c r="AS6" s="225"/>
      <c r="AT6" s="225"/>
      <c r="AU6" s="225"/>
      <c r="AV6" s="225"/>
      <c r="AW6" s="225"/>
    </row>
    <row r="7" spans="1:49" ht="39.6" x14ac:dyDescent="0.3">
      <c r="A7" s="117" t="s">
        <v>1392</v>
      </c>
      <c r="B7" s="117" t="s">
        <v>1393</v>
      </c>
      <c r="C7" s="117" t="s">
        <v>1393</v>
      </c>
      <c r="D7" s="117" t="s">
        <v>1393</v>
      </c>
      <c r="E7" s="117" t="s">
        <v>1393</v>
      </c>
      <c r="F7" s="117" t="s">
        <v>1393</v>
      </c>
      <c r="G7" s="117" t="s">
        <v>1393</v>
      </c>
      <c r="H7" s="117" t="s">
        <v>1394</v>
      </c>
      <c r="I7" s="117" t="s">
        <v>1395</v>
      </c>
      <c r="J7" s="117" t="s">
        <v>1396</v>
      </c>
      <c r="K7" s="117" t="s">
        <v>1396</v>
      </c>
      <c r="L7" s="117" t="s">
        <v>1396</v>
      </c>
      <c r="M7" s="117" t="s">
        <v>1397</v>
      </c>
      <c r="N7" s="117" t="s">
        <v>1397</v>
      </c>
      <c r="O7" s="117" t="s">
        <v>1398</v>
      </c>
      <c r="P7" s="117" t="s">
        <v>643</v>
      </c>
      <c r="Q7" s="117" t="s">
        <v>643</v>
      </c>
      <c r="R7" s="117" t="s">
        <v>643</v>
      </c>
      <c r="S7" s="117" t="s">
        <v>643</v>
      </c>
      <c r="T7" s="117" t="s">
        <v>1399</v>
      </c>
      <c r="U7" s="117" t="s">
        <v>1400</v>
      </c>
      <c r="V7" s="117" t="s">
        <v>1401</v>
      </c>
      <c r="W7" s="117" t="s">
        <v>1402</v>
      </c>
      <c r="X7" s="117" t="s">
        <v>1402</v>
      </c>
      <c r="Y7" s="117" t="s">
        <v>1403</v>
      </c>
      <c r="Z7" s="117" t="s">
        <v>1404</v>
      </c>
      <c r="AA7" s="117" t="s">
        <v>643</v>
      </c>
      <c r="AB7" s="117" t="s">
        <v>643</v>
      </c>
      <c r="AC7" s="117" t="s">
        <v>1405</v>
      </c>
      <c r="AD7" s="117" t="s">
        <v>1406</v>
      </c>
      <c r="AE7" s="117" t="s">
        <v>1407</v>
      </c>
      <c r="AF7" s="117" t="s">
        <v>1405</v>
      </c>
      <c r="AG7" s="117" t="s">
        <v>1408</v>
      </c>
      <c r="AH7" s="117" t="s">
        <v>1408</v>
      </c>
      <c r="AI7" s="117" t="s">
        <v>1409</v>
      </c>
      <c r="AJ7" s="117" t="s">
        <v>1410</v>
      </c>
      <c r="AK7" s="117" t="s">
        <v>1410</v>
      </c>
      <c r="AL7" s="117" t="s">
        <v>592</v>
      </c>
      <c r="AM7" s="117" t="s">
        <v>592</v>
      </c>
      <c r="AN7" s="117" t="s">
        <v>1411</v>
      </c>
      <c r="AO7" s="117" t="s">
        <v>643</v>
      </c>
      <c r="AP7" s="117" t="s">
        <v>643</v>
      </c>
      <c r="AQ7" s="117" t="s">
        <v>1020</v>
      </c>
      <c r="AR7" s="117" t="s">
        <v>643</v>
      </c>
      <c r="AS7" s="117" t="s">
        <v>1402</v>
      </c>
      <c r="AT7" s="117" t="s">
        <v>1412</v>
      </c>
      <c r="AU7" s="117" t="s">
        <v>1401</v>
      </c>
      <c r="AV7" s="117" t="s">
        <v>1402</v>
      </c>
      <c r="AW7" s="117" t="s">
        <v>1413</v>
      </c>
    </row>
    <row r="8" spans="1:49" ht="26.4" x14ac:dyDescent="0.3">
      <c r="A8" s="117" t="s">
        <v>1414</v>
      </c>
      <c r="B8" s="117" t="s">
        <v>1415</v>
      </c>
      <c r="C8" s="117" t="s">
        <v>1415</v>
      </c>
      <c r="D8" s="117" t="s">
        <v>1416</v>
      </c>
      <c r="E8" s="117" t="s">
        <v>1416</v>
      </c>
      <c r="F8" s="117" t="s">
        <v>1417</v>
      </c>
      <c r="G8" s="117" t="s">
        <v>1416</v>
      </c>
      <c r="H8" s="117" t="s">
        <v>1416</v>
      </c>
      <c r="I8" s="117" t="s">
        <v>1416</v>
      </c>
      <c r="J8" s="117" t="s">
        <v>1415</v>
      </c>
      <c r="K8" s="117" t="s">
        <v>1415</v>
      </c>
      <c r="L8" s="117" t="s">
        <v>1417</v>
      </c>
      <c r="M8" s="117" t="s">
        <v>1416</v>
      </c>
      <c r="N8" s="117" t="s">
        <v>1416</v>
      </c>
      <c r="O8" s="117" t="s">
        <v>1416</v>
      </c>
      <c r="P8" s="117" t="s">
        <v>1416</v>
      </c>
      <c r="Q8" s="117" t="s">
        <v>1416</v>
      </c>
      <c r="R8" s="117" t="s">
        <v>1416</v>
      </c>
      <c r="S8" s="117" t="s">
        <v>1416</v>
      </c>
      <c r="T8" s="117" t="s">
        <v>1416</v>
      </c>
      <c r="U8" s="117" t="s">
        <v>1416</v>
      </c>
      <c r="V8" s="117" t="s">
        <v>1416</v>
      </c>
      <c r="W8" s="117" t="s">
        <v>1416</v>
      </c>
      <c r="X8" s="117" t="s">
        <v>1416</v>
      </c>
      <c r="Y8" s="117" t="s">
        <v>1416</v>
      </c>
      <c r="Z8" s="117" t="s">
        <v>1416</v>
      </c>
      <c r="AA8" s="117" t="s">
        <v>1416</v>
      </c>
      <c r="AB8" s="117" t="s">
        <v>1416</v>
      </c>
      <c r="AC8" s="117" t="s">
        <v>1416</v>
      </c>
      <c r="AD8" s="117" t="s">
        <v>1417</v>
      </c>
      <c r="AE8" s="117" t="s">
        <v>1415</v>
      </c>
      <c r="AF8" s="117" t="s">
        <v>1416</v>
      </c>
      <c r="AG8" s="117" t="s">
        <v>1416</v>
      </c>
      <c r="AH8" s="117" t="s">
        <v>1416</v>
      </c>
      <c r="AI8" s="117" t="s">
        <v>1415</v>
      </c>
      <c r="AJ8" s="117" t="s">
        <v>1416</v>
      </c>
      <c r="AK8" s="117" t="s">
        <v>1416</v>
      </c>
      <c r="AL8" s="117" t="s">
        <v>1416</v>
      </c>
      <c r="AM8" s="117" t="s">
        <v>1416</v>
      </c>
      <c r="AN8" s="117" t="s">
        <v>1416</v>
      </c>
      <c r="AO8" s="117" t="s">
        <v>1416</v>
      </c>
      <c r="AP8" s="117" t="s">
        <v>1416</v>
      </c>
      <c r="AQ8" s="117" t="s">
        <v>1416</v>
      </c>
      <c r="AR8" s="117" t="s">
        <v>1416</v>
      </c>
      <c r="AS8" s="117" t="s">
        <v>1416</v>
      </c>
      <c r="AT8" s="117" t="s">
        <v>1416</v>
      </c>
      <c r="AU8" s="117" t="s">
        <v>1416</v>
      </c>
      <c r="AV8" s="117" t="s">
        <v>1416</v>
      </c>
      <c r="AW8" s="117" t="s">
        <v>1416</v>
      </c>
    </row>
    <row r="9" spans="1:49" ht="39.6" x14ac:dyDescent="0.3">
      <c r="A9" s="117" t="s">
        <v>6</v>
      </c>
      <c r="B9" s="117" t="s">
        <v>1418</v>
      </c>
      <c r="C9" s="117" t="s">
        <v>1419</v>
      </c>
      <c r="D9" s="117" t="s">
        <v>1420</v>
      </c>
      <c r="E9" s="117" t="s">
        <v>1420</v>
      </c>
      <c r="F9" s="117" t="s">
        <v>66</v>
      </c>
      <c r="G9" s="117" t="s">
        <v>1420</v>
      </c>
      <c r="H9" s="117" t="s">
        <v>15</v>
      </c>
      <c r="I9" s="117" t="s">
        <v>677</v>
      </c>
      <c r="J9" s="117" t="s">
        <v>258</v>
      </c>
      <c r="K9" s="117" t="s">
        <v>1421</v>
      </c>
      <c r="L9" s="117" t="s">
        <v>961</v>
      </c>
      <c r="M9" s="117" t="s">
        <v>1422</v>
      </c>
      <c r="N9" s="117" t="s">
        <v>1422</v>
      </c>
      <c r="O9" s="117" t="s">
        <v>1423</v>
      </c>
      <c r="P9" s="117" t="s">
        <v>1424</v>
      </c>
      <c r="Q9" s="117" t="s">
        <v>1425</v>
      </c>
      <c r="R9" s="117" t="s">
        <v>1426</v>
      </c>
      <c r="S9" s="117" t="s">
        <v>1427</v>
      </c>
      <c r="T9" s="117" t="s">
        <v>676</v>
      </c>
      <c r="U9" s="117" t="s">
        <v>1428</v>
      </c>
      <c r="V9" s="117" t="s">
        <v>1429</v>
      </c>
      <c r="W9" s="117" t="s">
        <v>1430</v>
      </c>
      <c r="X9" s="117" t="s">
        <v>1430</v>
      </c>
      <c r="Y9" s="117" t="s">
        <v>1431</v>
      </c>
      <c r="Z9" s="117" t="s">
        <v>1432</v>
      </c>
      <c r="AA9" s="117" t="s">
        <v>1433</v>
      </c>
      <c r="AB9" s="117" t="s">
        <v>657</v>
      </c>
      <c r="AC9" s="117" t="s">
        <v>1434</v>
      </c>
      <c r="AD9" s="117" t="s">
        <v>1000</v>
      </c>
      <c r="AE9" s="117" t="s">
        <v>1435</v>
      </c>
      <c r="AF9" s="117" t="s">
        <v>1434</v>
      </c>
      <c r="AG9" s="117" t="s">
        <v>1436</v>
      </c>
      <c r="AH9" s="117" t="s">
        <v>1436</v>
      </c>
      <c r="AI9" s="117" t="s">
        <v>1437</v>
      </c>
      <c r="AJ9" s="117" t="s">
        <v>1438</v>
      </c>
      <c r="AK9" s="117" t="s">
        <v>1438</v>
      </c>
      <c r="AL9" s="117" t="s">
        <v>592</v>
      </c>
      <c r="AM9" s="117" t="s">
        <v>1439</v>
      </c>
      <c r="AN9" s="117" t="s">
        <v>1440</v>
      </c>
      <c r="AO9" s="117" t="s">
        <v>1441</v>
      </c>
      <c r="AP9" s="117" t="s">
        <v>1441</v>
      </c>
      <c r="AQ9" s="117" t="s">
        <v>1442</v>
      </c>
      <c r="AR9" s="117" t="s">
        <v>1443</v>
      </c>
      <c r="AS9" s="117" t="s">
        <v>1444</v>
      </c>
      <c r="AT9" s="117" t="s">
        <v>1445</v>
      </c>
      <c r="AU9" s="117" t="s">
        <v>1446</v>
      </c>
      <c r="AV9" s="117" t="s">
        <v>1447</v>
      </c>
      <c r="AW9" s="117" t="s">
        <v>1448</v>
      </c>
    </row>
    <row r="10" spans="1:49" ht="52.8" x14ac:dyDescent="0.3">
      <c r="A10" s="117" t="s">
        <v>1080</v>
      </c>
      <c r="B10" s="117" t="s">
        <v>1449</v>
      </c>
      <c r="C10" s="117" t="s">
        <v>1449</v>
      </c>
      <c r="D10" s="117" t="s">
        <v>1450</v>
      </c>
      <c r="E10" s="117" t="s">
        <v>1451</v>
      </c>
      <c r="F10" s="117" t="s">
        <v>1452</v>
      </c>
      <c r="G10" s="117" t="s">
        <v>1453</v>
      </c>
      <c r="H10" s="117" t="s">
        <v>1450</v>
      </c>
      <c r="I10" s="117" t="s">
        <v>1450</v>
      </c>
      <c r="J10" s="117" t="s">
        <v>1449</v>
      </c>
      <c r="K10" s="117" t="s">
        <v>1449</v>
      </c>
      <c r="L10" s="117" t="s">
        <v>1452</v>
      </c>
      <c r="M10" s="117" t="s">
        <v>1451</v>
      </c>
      <c r="N10" s="117" t="s">
        <v>1453</v>
      </c>
      <c r="O10" s="117" t="s">
        <v>1450</v>
      </c>
      <c r="P10" s="117" t="s">
        <v>1453</v>
      </c>
      <c r="Q10" s="117" t="s">
        <v>1453</v>
      </c>
      <c r="R10" s="117" t="s">
        <v>1453</v>
      </c>
      <c r="S10" s="117" t="s">
        <v>1450</v>
      </c>
      <c r="T10" s="117" t="s">
        <v>1453</v>
      </c>
      <c r="U10" s="117" t="s">
        <v>1450</v>
      </c>
      <c r="V10" s="117" t="s">
        <v>1453</v>
      </c>
      <c r="W10" s="117" t="s">
        <v>1453</v>
      </c>
      <c r="X10" s="117" t="s">
        <v>1451</v>
      </c>
      <c r="Y10" s="117" t="s">
        <v>1453</v>
      </c>
      <c r="Z10" s="117" t="s">
        <v>1453</v>
      </c>
      <c r="AA10" s="117" t="s">
        <v>1450</v>
      </c>
      <c r="AB10" s="117" t="s">
        <v>1453</v>
      </c>
      <c r="AC10" s="117" t="s">
        <v>1450</v>
      </c>
      <c r="AD10" s="117" t="s">
        <v>1452</v>
      </c>
      <c r="AE10" s="117" t="s">
        <v>1450</v>
      </c>
      <c r="AF10" s="117" t="s">
        <v>1450</v>
      </c>
      <c r="AG10" s="117" t="s">
        <v>1450</v>
      </c>
      <c r="AH10" s="117" t="s">
        <v>1453</v>
      </c>
      <c r="AI10" s="117" t="s">
        <v>1453</v>
      </c>
      <c r="AJ10" s="117" t="s">
        <v>1450</v>
      </c>
      <c r="AK10" s="117" t="s">
        <v>1453</v>
      </c>
      <c r="AL10" s="117" t="s">
        <v>1450</v>
      </c>
      <c r="AM10" s="117" t="s">
        <v>1453</v>
      </c>
      <c r="AN10" s="117" t="s">
        <v>1453</v>
      </c>
      <c r="AO10" s="117" t="s">
        <v>1450</v>
      </c>
      <c r="AP10" s="117" t="s">
        <v>1453</v>
      </c>
      <c r="AQ10" s="117" t="s">
        <v>1453</v>
      </c>
      <c r="AR10" s="117" t="s">
        <v>1450</v>
      </c>
      <c r="AS10" s="117" t="s">
        <v>1450</v>
      </c>
      <c r="AT10" s="117" t="s">
        <v>1450</v>
      </c>
      <c r="AU10" s="117" t="s">
        <v>1450</v>
      </c>
      <c r="AV10" s="117" t="s">
        <v>1450</v>
      </c>
      <c r="AW10" s="117" t="s">
        <v>1453</v>
      </c>
    </row>
    <row r="11" spans="1:49" x14ac:dyDescent="0.3">
      <c r="A11" s="117" t="s">
        <v>58</v>
      </c>
      <c r="B11" s="117" t="s">
        <v>1454</v>
      </c>
      <c r="C11" s="117" t="s">
        <v>1454</v>
      </c>
      <c r="D11" s="117" t="s">
        <v>1454</v>
      </c>
      <c r="E11" s="117" t="s">
        <v>1454</v>
      </c>
      <c r="F11" s="117" t="s">
        <v>1454</v>
      </c>
      <c r="G11" s="117" t="s">
        <v>1454</v>
      </c>
      <c r="H11" s="117" t="s">
        <v>1454</v>
      </c>
      <c r="I11" s="117" t="s">
        <v>1454</v>
      </c>
      <c r="J11" s="117" t="s">
        <v>1454</v>
      </c>
      <c r="K11" s="117" t="s">
        <v>1454</v>
      </c>
      <c r="L11" s="117" t="s">
        <v>1454</v>
      </c>
      <c r="M11" s="117" t="s">
        <v>1454</v>
      </c>
      <c r="N11" s="117" t="s">
        <v>1454</v>
      </c>
      <c r="O11" s="117" t="s">
        <v>1454</v>
      </c>
      <c r="P11" s="117" t="s">
        <v>1454</v>
      </c>
      <c r="Q11" s="117" t="s">
        <v>1454</v>
      </c>
      <c r="R11" s="117" t="s">
        <v>1454</v>
      </c>
      <c r="S11" s="117" t="s">
        <v>1454</v>
      </c>
      <c r="T11" s="117" t="s">
        <v>1454</v>
      </c>
      <c r="U11" s="117" t="s">
        <v>1454</v>
      </c>
      <c r="V11" s="117" t="s">
        <v>1454</v>
      </c>
      <c r="W11" s="117" t="s">
        <v>1454</v>
      </c>
      <c r="X11" s="117" t="s">
        <v>1454</v>
      </c>
      <c r="Y11" s="117" t="s">
        <v>1454</v>
      </c>
      <c r="Z11" s="117" t="s">
        <v>1454</v>
      </c>
      <c r="AA11" s="117" t="s">
        <v>1454</v>
      </c>
      <c r="AB11" s="117" t="s">
        <v>1454</v>
      </c>
      <c r="AC11" s="117" t="s">
        <v>1454</v>
      </c>
      <c r="AD11" s="117" t="s">
        <v>1454</v>
      </c>
      <c r="AE11" s="117" t="s">
        <v>1454</v>
      </c>
      <c r="AF11" s="117" t="s">
        <v>1454</v>
      </c>
      <c r="AG11" s="117" t="s">
        <v>1454</v>
      </c>
      <c r="AH11" s="117" t="s">
        <v>1454</v>
      </c>
      <c r="AI11" s="117" t="s">
        <v>1454</v>
      </c>
      <c r="AJ11" s="117" t="s">
        <v>1454</v>
      </c>
      <c r="AK11" s="117" t="s">
        <v>1454</v>
      </c>
      <c r="AL11" s="117" t="s">
        <v>1454</v>
      </c>
      <c r="AM11" s="117" t="s">
        <v>1454</v>
      </c>
      <c r="AN11" s="117" t="s">
        <v>1454</v>
      </c>
      <c r="AO11" s="117" t="s">
        <v>1454</v>
      </c>
      <c r="AP11" s="117" t="s">
        <v>1454</v>
      </c>
      <c r="AQ11" s="117" t="s">
        <v>1454</v>
      </c>
      <c r="AR11" s="117" t="s">
        <v>1454</v>
      </c>
      <c r="AS11" s="117" t="s">
        <v>1454</v>
      </c>
      <c r="AT11" s="117" t="s">
        <v>1454</v>
      </c>
      <c r="AU11" s="117" t="s">
        <v>1454</v>
      </c>
      <c r="AV11" s="117" t="s">
        <v>1454</v>
      </c>
      <c r="AW11" s="117" t="s">
        <v>1454</v>
      </c>
    </row>
    <row r="12" spans="1:49" x14ac:dyDescent="0.3">
      <c r="A12" s="118" t="s">
        <v>63</v>
      </c>
      <c r="B12" s="119">
        <v>3</v>
      </c>
      <c r="C12" s="120">
        <v>38</v>
      </c>
      <c r="D12" s="120">
        <v>69</v>
      </c>
      <c r="E12" s="120">
        <v>23.279039999999998</v>
      </c>
      <c r="F12" s="120">
        <v>41.2</v>
      </c>
      <c r="G12" s="121">
        <v>72</v>
      </c>
      <c r="H12" s="119">
        <v>25.5</v>
      </c>
      <c r="I12" s="121">
        <v>92</v>
      </c>
      <c r="J12" s="119">
        <v>0</v>
      </c>
      <c r="K12" s="120">
        <v>14.45</v>
      </c>
      <c r="L12" s="121">
        <v>12.02</v>
      </c>
      <c r="M12" s="122" t="s">
        <v>1455</v>
      </c>
      <c r="N12" s="123" t="s">
        <v>1455</v>
      </c>
      <c r="O12" s="124">
        <v>1.829</v>
      </c>
      <c r="P12" s="119">
        <v>111.83</v>
      </c>
      <c r="Q12" s="120">
        <v>89.24</v>
      </c>
      <c r="R12" s="120">
        <v>276.49</v>
      </c>
      <c r="S12" s="121">
        <v>203.68700000000001</v>
      </c>
      <c r="T12" s="124">
        <v>173.459</v>
      </c>
      <c r="U12" s="124">
        <v>6.05</v>
      </c>
      <c r="V12" s="119">
        <v>16.899999999999999</v>
      </c>
      <c r="W12" s="120">
        <v>13.09</v>
      </c>
      <c r="X12" s="120">
        <v>9.74</v>
      </c>
      <c r="Y12" s="120">
        <v>0.01</v>
      </c>
      <c r="Z12" s="121">
        <v>0</v>
      </c>
      <c r="AA12" s="119">
        <v>112.9</v>
      </c>
      <c r="AB12" s="121">
        <v>393.07</v>
      </c>
      <c r="AC12" s="119">
        <v>140.66</v>
      </c>
      <c r="AD12" s="120">
        <v>65.643000000000001</v>
      </c>
      <c r="AE12" s="120">
        <v>61.39</v>
      </c>
      <c r="AF12" s="121">
        <v>0</v>
      </c>
      <c r="AG12" s="119">
        <v>12.67732</v>
      </c>
      <c r="AH12" s="120">
        <v>24</v>
      </c>
      <c r="AI12" s="120">
        <v>9.9365400000000008</v>
      </c>
      <c r="AJ12" s="120">
        <v>16.7</v>
      </c>
      <c r="AK12" s="121">
        <v>17</v>
      </c>
      <c r="AL12" s="119">
        <v>34.72</v>
      </c>
      <c r="AM12" s="121">
        <v>35.5</v>
      </c>
      <c r="AN12" s="119">
        <v>22.8</v>
      </c>
      <c r="AO12" s="125" t="s">
        <v>1455</v>
      </c>
      <c r="AP12" s="120">
        <v>87.378</v>
      </c>
      <c r="AQ12" s="120">
        <v>6.49</v>
      </c>
      <c r="AR12" s="125" t="s">
        <v>1455</v>
      </c>
      <c r="AS12" s="120">
        <v>10.01324</v>
      </c>
      <c r="AT12" s="120">
        <v>0</v>
      </c>
      <c r="AU12" s="120">
        <v>35.231999999999999</v>
      </c>
      <c r="AV12" s="120">
        <v>13.028</v>
      </c>
      <c r="AW12" s="121">
        <v>36.412999999999997</v>
      </c>
    </row>
    <row r="13" spans="1:49" x14ac:dyDescent="0.3">
      <c r="A13" s="126" t="s">
        <v>800</v>
      </c>
      <c r="B13" s="119">
        <v>3</v>
      </c>
      <c r="C13" s="120">
        <v>38</v>
      </c>
      <c r="D13" s="120">
        <v>69</v>
      </c>
      <c r="E13" s="120">
        <v>23.279039999999998</v>
      </c>
      <c r="F13" s="120">
        <v>41.2</v>
      </c>
      <c r="G13" s="121">
        <v>72</v>
      </c>
      <c r="H13" s="119">
        <v>25.5</v>
      </c>
      <c r="I13" s="121">
        <v>92</v>
      </c>
      <c r="J13" s="119">
        <v>0</v>
      </c>
      <c r="K13" s="120">
        <v>14.45</v>
      </c>
      <c r="L13" s="121">
        <v>12.02</v>
      </c>
      <c r="M13" s="122" t="s">
        <v>1455</v>
      </c>
      <c r="N13" s="123" t="s">
        <v>1455</v>
      </c>
      <c r="O13" s="124">
        <v>1.829</v>
      </c>
      <c r="P13" s="119">
        <v>111.83</v>
      </c>
      <c r="Q13" s="120">
        <v>89.24</v>
      </c>
      <c r="R13" s="120">
        <v>276.49</v>
      </c>
      <c r="S13" s="121">
        <v>203.68700000000001</v>
      </c>
      <c r="T13" s="124">
        <v>173.459</v>
      </c>
      <c r="U13" s="124">
        <v>6.05</v>
      </c>
      <c r="V13" s="119">
        <v>16.899999999999999</v>
      </c>
      <c r="W13" s="120">
        <v>13.09</v>
      </c>
      <c r="X13" s="120">
        <v>9.74</v>
      </c>
      <c r="Y13" s="120">
        <v>0.01</v>
      </c>
      <c r="Z13" s="121">
        <v>0</v>
      </c>
      <c r="AA13" s="119">
        <v>112.9</v>
      </c>
      <c r="AB13" s="121">
        <v>393.07</v>
      </c>
      <c r="AC13" s="119">
        <v>140.66</v>
      </c>
      <c r="AD13" s="120">
        <v>65.643000000000001</v>
      </c>
      <c r="AE13" s="120">
        <v>61.39</v>
      </c>
      <c r="AF13" s="121">
        <v>0</v>
      </c>
      <c r="AG13" s="119">
        <v>12.67732</v>
      </c>
      <c r="AH13" s="120">
        <v>24</v>
      </c>
      <c r="AI13" s="120">
        <v>9.9365400000000008</v>
      </c>
      <c r="AJ13" s="120">
        <v>16.7</v>
      </c>
      <c r="AK13" s="121">
        <v>17</v>
      </c>
      <c r="AL13" s="119">
        <v>34.72</v>
      </c>
      <c r="AM13" s="121">
        <v>35.5</v>
      </c>
      <c r="AN13" s="119">
        <v>22.8</v>
      </c>
      <c r="AO13" s="125" t="s">
        <v>1455</v>
      </c>
      <c r="AP13" s="120">
        <v>87.378</v>
      </c>
      <c r="AQ13" s="120">
        <v>6.49</v>
      </c>
      <c r="AR13" s="125" t="s">
        <v>1455</v>
      </c>
      <c r="AS13" s="120">
        <v>10.01324</v>
      </c>
      <c r="AT13" s="120">
        <v>0</v>
      </c>
      <c r="AU13" s="120">
        <v>35.231999999999999</v>
      </c>
      <c r="AV13" s="120">
        <v>13.028</v>
      </c>
      <c r="AW13" s="121">
        <v>36.412999999999997</v>
      </c>
    </row>
    <row r="14" spans="1:49" x14ac:dyDescent="0.3">
      <c r="A14" s="126" t="s">
        <v>801</v>
      </c>
      <c r="B14" s="119">
        <v>3</v>
      </c>
      <c r="C14" s="120">
        <v>38</v>
      </c>
      <c r="D14" s="120">
        <v>68</v>
      </c>
      <c r="E14" s="120">
        <v>23.4282</v>
      </c>
      <c r="F14" s="120">
        <v>41.1</v>
      </c>
      <c r="G14" s="121">
        <v>71</v>
      </c>
      <c r="H14" s="119">
        <v>25.5</v>
      </c>
      <c r="I14" s="121">
        <v>94</v>
      </c>
      <c r="J14" s="119">
        <v>0</v>
      </c>
      <c r="K14" s="120">
        <v>14.43</v>
      </c>
      <c r="L14" s="121">
        <v>12.2</v>
      </c>
      <c r="M14" s="122" t="s">
        <v>1455</v>
      </c>
      <c r="N14" s="123" t="s">
        <v>1455</v>
      </c>
      <c r="O14" s="124">
        <v>1.829</v>
      </c>
      <c r="P14" s="119">
        <v>110.8</v>
      </c>
      <c r="Q14" s="120">
        <v>91.04</v>
      </c>
      <c r="R14" s="120">
        <v>269.12</v>
      </c>
      <c r="S14" s="121">
        <v>203.68700000000001</v>
      </c>
      <c r="T14" s="124">
        <v>170.11199999999999</v>
      </c>
      <c r="U14" s="124">
        <v>6.02</v>
      </c>
      <c r="V14" s="119">
        <v>16.899999999999999</v>
      </c>
      <c r="W14" s="120">
        <v>13.7</v>
      </c>
      <c r="X14" s="120">
        <v>9.82</v>
      </c>
      <c r="Y14" s="120">
        <v>0.01</v>
      </c>
      <c r="Z14" s="121">
        <v>0</v>
      </c>
      <c r="AA14" s="119">
        <v>100.98</v>
      </c>
      <c r="AB14" s="121">
        <v>381.75</v>
      </c>
      <c r="AC14" s="119">
        <v>145.78</v>
      </c>
      <c r="AD14" s="120">
        <v>65.528999999999996</v>
      </c>
      <c r="AE14" s="120">
        <v>72.95</v>
      </c>
      <c r="AF14" s="121">
        <v>0</v>
      </c>
      <c r="AG14" s="119">
        <v>12.67732</v>
      </c>
      <c r="AH14" s="120">
        <v>8</v>
      </c>
      <c r="AI14" s="120">
        <v>9.8911999999999995</v>
      </c>
      <c r="AJ14" s="120">
        <v>16.7</v>
      </c>
      <c r="AK14" s="121">
        <v>17</v>
      </c>
      <c r="AL14" s="119">
        <v>32.68</v>
      </c>
      <c r="AM14" s="121">
        <v>33.46</v>
      </c>
      <c r="AN14" s="119">
        <v>21.733000000000001</v>
      </c>
      <c r="AO14" s="125" t="s">
        <v>1455</v>
      </c>
      <c r="AP14" s="125" t="s">
        <v>1455</v>
      </c>
      <c r="AQ14" s="120">
        <v>6.4290000000000003</v>
      </c>
      <c r="AR14" s="125" t="s">
        <v>1455</v>
      </c>
      <c r="AS14" s="120">
        <v>10.0288</v>
      </c>
      <c r="AT14" s="120">
        <v>0</v>
      </c>
      <c r="AU14" s="120">
        <v>35.231999999999999</v>
      </c>
      <c r="AV14" s="120">
        <v>13.103</v>
      </c>
      <c r="AW14" s="121">
        <v>36.673000000000002</v>
      </c>
    </row>
    <row r="15" spans="1:49" x14ac:dyDescent="0.3">
      <c r="A15" s="126" t="s">
        <v>802</v>
      </c>
      <c r="B15" s="119">
        <v>3</v>
      </c>
      <c r="C15" s="120">
        <v>38</v>
      </c>
      <c r="D15" s="120">
        <v>68</v>
      </c>
      <c r="E15" s="120">
        <v>23.4282</v>
      </c>
      <c r="F15" s="120">
        <v>41.1</v>
      </c>
      <c r="G15" s="121">
        <v>71</v>
      </c>
      <c r="H15" s="119">
        <v>25.5</v>
      </c>
      <c r="I15" s="121">
        <v>94</v>
      </c>
      <c r="J15" s="119">
        <v>0</v>
      </c>
      <c r="K15" s="120">
        <v>14.43</v>
      </c>
      <c r="L15" s="121">
        <v>12.2</v>
      </c>
      <c r="M15" s="122" t="s">
        <v>1455</v>
      </c>
      <c r="N15" s="123" t="s">
        <v>1455</v>
      </c>
      <c r="O15" s="124">
        <v>1.829</v>
      </c>
      <c r="P15" s="119">
        <v>110.8</v>
      </c>
      <c r="Q15" s="120">
        <v>91.04</v>
      </c>
      <c r="R15" s="120">
        <v>269.12</v>
      </c>
      <c r="S15" s="121">
        <v>203.68700000000001</v>
      </c>
      <c r="T15" s="124">
        <v>170.11199999999999</v>
      </c>
      <c r="U15" s="124">
        <v>6.02</v>
      </c>
      <c r="V15" s="119">
        <v>16.899999999999999</v>
      </c>
      <c r="W15" s="120">
        <v>13.7</v>
      </c>
      <c r="X15" s="120">
        <v>9.82</v>
      </c>
      <c r="Y15" s="120">
        <v>0.01</v>
      </c>
      <c r="Z15" s="121">
        <v>0</v>
      </c>
      <c r="AA15" s="119">
        <v>100.98</v>
      </c>
      <c r="AB15" s="121">
        <v>381.75</v>
      </c>
      <c r="AC15" s="119">
        <v>145.78</v>
      </c>
      <c r="AD15" s="120">
        <v>65.528999999999996</v>
      </c>
      <c r="AE15" s="120">
        <v>72.95</v>
      </c>
      <c r="AF15" s="121">
        <v>0</v>
      </c>
      <c r="AG15" s="119">
        <v>12.67732</v>
      </c>
      <c r="AH15" s="120">
        <v>8</v>
      </c>
      <c r="AI15" s="120">
        <v>9.8911999999999995</v>
      </c>
      <c r="AJ15" s="120">
        <v>16.7</v>
      </c>
      <c r="AK15" s="121">
        <v>17</v>
      </c>
      <c r="AL15" s="119">
        <v>32.68</v>
      </c>
      <c r="AM15" s="121">
        <v>33.46</v>
      </c>
      <c r="AN15" s="119">
        <v>21.733000000000001</v>
      </c>
      <c r="AO15" s="125" t="s">
        <v>1455</v>
      </c>
      <c r="AP15" s="125" t="s">
        <v>1455</v>
      </c>
      <c r="AQ15" s="120">
        <v>6.4290000000000003</v>
      </c>
      <c r="AR15" s="125" t="s">
        <v>1455</v>
      </c>
      <c r="AS15" s="120">
        <v>10.0288</v>
      </c>
      <c r="AT15" s="120">
        <v>0</v>
      </c>
      <c r="AU15" s="120">
        <v>35.231999999999999</v>
      </c>
      <c r="AV15" s="120">
        <v>13.103</v>
      </c>
      <c r="AW15" s="121">
        <v>36.673000000000002</v>
      </c>
    </row>
    <row r="16" spans="1:49" x14ac:dyDescent="0.3">
      <c r="A16" s="126" t="s">
        <v>803</v>
      </c>
      <c r="B16" s="119">
        <v>3</v>
      </c>
      <c r="C16" s="120">
        <v>38</v>
      </c>
      <c r="D16" s="120">
        <v>67</v>
      </c>
      <c r="E16" s="120">
        <v>23.576409999999999</v>
      </c>
      <c r="F16" s="120">
        <v>41.1</v>
      </c>
      <c r="G16" s="121">
        <v>70</v>
      </c>
      <c r="H16" s="119">
        <v>26.1</v>
      </c>
      <c r="I16" s="121">
        <v>94</v>
      </c>
      <c r="J16" s="119">
        <v>0</v>
      </c>
      <c r="K16" s="120">
        <v>14.39</v>
      </c>
      <c r="L16" s="121">
        <v>12.3</v>
      </c>
      <c r="M16" s="122" t="s">
        <v>1455</v>
      </c>
      <c r="N16" s="123" t="s">
        <v>1455</v>
      </c>
      <c r="O16" s="124">
        <v>1.829</v>
      </c>
      <c r="P16" s="119">
        <v>111.83</v>
      </c>
      <c r="Q16" s="120">
        <v>91.04</v>
      </c>
      <c r="R16" s="120">
        <v>267.49</v>
      </c>
      <c r="S16" s="121">
        <v>203.68700000000001</v>
      </c>
      <c r="T16" s="124">
        <v>165.964</v>
      </c>
      <c r="U16" s="124">
        <v>6.04</v>
      </c>
      <c r="V16" s="119">
        <v>16.899999999999999</v>
      </c>
      <c r="W16" s="120">
        <v>13.58</v>
      </c>
      <c r="X16" s="120">
        <v>9.86</v>
      </c>
      <c r="Y16" s="120">
        <v>0.01</v>
      </c>
      <c r="Z16" s="121">
        <v>0</v>
      </c>
      <c r="AA16" s="119">
        <v>97.02</v>
      </c>
      <c r="AB16" s="121">
        <v>377.79</v>
      </c>
      <c r="AC16" s="119">
        <v>156.24</v>
      </c>
      <c r="AD16" s="120">
        <v>64.483999999999995</v>
      </c>
      <c r="AE16" s="120">
        <v>67.08</v>
      </c>
      <c r="AF16" s="121">
        <v>0</v>
      </c>
      <c r="AG16" s="119">
        <v>12.67732</v>
      </c>
      <c r="AH16" s="120">
        <v>8</v>
      </c>
      <c r="AI16" s="120">
        <v>9.5750299999999999</v>
      </c>
      <c r="AJ16" s="120">
        <v>16.7</v>
      </c>
      <c r="AK16" s="121">
        <v>17</v>
      </c>
      <c r="AL16" s="119">
        <v>29.36</v>
      </c>
      <c r="AM16" s="121">
        <v>30.14</v>
      </c>
      <c r="AN16" s="119">
        <v>21.733000000000001</v>
      </c>
      <c r="AO16" s="125" t="s">
        <v>1455</v>
      </c>
      <c r="AP16" s="125" t="s">
        <v>1455</v>
      </c>
      <c r="AQ16" s="120">
        <v>6.3520000000000003</v>
      </c>
      <c r="AR16" s="125" t="s">
        <v>1455</v>
      </c>
      <c r="AS16" s="120">
        <v>10.031499999999999</v>
      </c>
      <c r="AT16" s="120">
        <v>0</v>
      </c>
      <c r="AU16" s="120">
        <v>35.231999999999999</v>
      </c>
      <c r="AV16" s="120">
        <v>13.116</v>
      </c>
      <c r="AW16" s="121">
        <v>36.744999999999997</v>
      </c>
    </row>
    <row r="17" spans="1:49" x14ac:dyDescent="0.3">
      <c r="A17" s="126" t="s">
        <v>804</v>
      </c>
      <c r="B17" s="119">
        <v>3</v>
      </c>
      <c r="C17" s="120">
        <v>38</v>
      </c>
      <c r="D17" s="120">
        <v>67</v>
      </c>
      <c r="E17" s="120">
        <v>23.576409999999999</v>
      </c>
      <c r="F17" s="120">
        <v>41.1</v>
      </c>
      <c r="G17" s="121">
        <v>70</v>
      </c>
      <c r="H17" s="119">
        <v>26.1</v>
      </c>
      <c r="I17" s="121">
        <v>94</v>
      </c>
      <c r="J17" s="119">
        <v>0</v>
      </c>
      <c r="K17" s="120">
        <v>14.39</v>
      </c>
      <c r="L17" s="121">
        <v>12.3</v>
      </c>
      <c r="M17" s="122" t="s">
        <v>1455</v>
      </c>
      <c r="N17" s="123" t="s">
        <v>1455</v>
      </c>
      <c r="O17" s="124">
        <v>1.829</v>
      </c>
      <c r="P17" s="119">
        <v>111.83</v>
      </c>
      <c r="Q17" s="120">
        <v>91.04</v>
      </c>
      <c r="R17" s="120">
        <v>267.49</v>
      </c>
      <c r="S17" s="121">
        <v>203.68700000000001</v>
      </c>
      <c r="T17" s="124">
        <v>165.964</v>
      </c>
      <c r="U17" s="124">
        <v>6.04</v>
      </c>
      <c r="V17" s="119">
        <v>16.899999999999999</v>
      </c>
      <c r="W17" s="120">
        <v>13.58</v>
      </c>
      <c r="X17" s="120">
        <v>9.86</v>
      </c>
      <c r="Y17" s="120">
        <v>0.01</v>
      </c>
      <c r="Z17" s="121">
        <v>0</v>
      </c>
      <c r="AA17" s="119">
        <v>97.02</v>
      </c>
      <c r="AB17" s="121">
        <v>377.79</v>
      </c>
      <c r="AC17" s="119">
        <v>156.24</v>
      </c>
      <c r="AD17" s="120">
        <v>64.483999999999995</v>
      </c>
      <c r="AE17" s="120">
        <v>67.08</v>
      </c>
      <c r="AF17" s="121">
        <v>0</v>
      </c>
      <c r="AG17" s="119">
        <v>12.67732</v>
      </c>
      <c r="AH17" s="120">
        <v>8</v>
      </c>
      <c r="AI17" s="120">
        <v>9.5750299999999999</v>
      </c>
      <c r="AJ17" s="120">
        <v>16.7</v>
      </c>
      <c r="AK17" s="121">
        <v>17</v>
      </c>
      <c r="AL17" s="119">
        <v>29.36</v>
      </c>
      <c r="AM17" s="121">
        <v>30.14</v>
      </c>
      <c r="AN17" s="119">
        <v>21.733000000000001</v>
      </c>
      <c r="AO17" s="125" t="s">
        <v>1455</v>
      </c>
      <c r="AP17" s="125" t="s">
        <v>1455</v>
      </c>
      <c r="AQ17" s="120">
        <v>6.3520000000000003</v>
      </c>
      <c r="AR17" s="125" t="s">
        <v>1455</v>
      </c>
      <c r="AS17" s="120">
        <v>10.031499999999999</v>
      </c>
      <c r="AT17" s="120">
        <v>0</v>
      </c>
      <c r="AU17" s="120">
        <v>35.231999999999999</v>
      </c>
      <c r="AV17" s="120">
        <v>13.116</v>
      </c>
      <c r="AW17" s="121">
        <v>36.744999999999997</v>
      </c>
    </row>
    <row r="18" spans="1:49" x14ac:dyDescent="0.3">
      <c r="A18" s="126" t="s">
        <v>805</v>
      </c>
      <c r="B18" s="119">
        <v>3</v>
      </c>
      <c r="C18" s="120">
        <v>38</v>
      </c>
      <c r="D18" s="120">
        <v>67</v>
      </c>
      <c r="E18" s="120">
        <v>23.59751</v>
      </c>
      <c r="F18" s="120">
        <v>41.1</v>
      </c>
      <c r="G18" s="121">
        <v>70</v>
      </c>
      <c r="H18" s="119">
        <v>26.1</v>
      </c>
      <c r="I18" s="121">
        <v>94</v>
      </c>
      <c r="J18" s="119">
        <v>0</v>
      </c>
      <c r="K18" s="120">
        <v>14.5</v>
      </c>
      <c r="L18" s="121">
        <v>11.69</v>
      </c>
      <c r="M18" s="122" t="s">
        <v>1455</v>
      </c>
      <c r="N18" s="123" t="s">
        <v>1455</v>
      </c>
      <c r="O18" s="124">
        <v>1.829</v>
      </c>
      <c r="P18" s="119">
        <v>111.83</v>
      </c>
      <c r="Q18" s="120">
        <v>91.04</v>
      </c>
      <c r="R18" s="120">
        <v>267.49</v>
      </c>
      <c r="S18" s="121">
        <v>203.68700000000001</v>
      </c>
      <c r="T18" s="124">
        <v>165.91399999999999</v>
      </c>
      <c r="U18" s="124">
        <v>6</v>
      </c>
      <c r="V18" s="119">
        <v>16.260000000000002</v>
      </c>
      <c r="W18" s="120">
        <v>12.39</v>
      </c>
      <c r="X18" s="120">
        <v>9.89</v>
      </c>
      <c r="Y18" s="120">
        <v>0.01</v>
      </c>
      <c r="Z18" s="121">
        <v>0</v>
      </c>
      <c r="AA18" s="119">
        <v>98.49</v>
      </c>
      <c r="AB18" s="121">
        <v>377.51</v>
      </c>
      <c r="AC18" s="119">
        <v>154.57</v>
      </c>
      <c r="AD18" s="120">
        <v>65.528000000000006</v>
      </c>
      <c r="AE18" s="120">
        <v>60.82</v>
      </c>
      <c r="AF18" s="121">
        <v>0</v>
      </c>
      <c r="AG18" s="119">
        <v>12.67732</v>
      </c>
      <c r="AH18" s="120">
        <v>8</v>
      </c>
      <c r="AI18" s="120">
        <v>9.6781400000000009</v>
      </c>
      <c r="AJ18" s="120">
        <v>16.7</v>
      </c>
      <c r="AK18" s="121">
        <v>17</v>
      </c>
      <c r="AL18" s="119">
        <v>28.22</v>
      </c>
      <c r="AM18" s="121">
        <v>29</v>
      </c>
      <c r="AN18" s="119">
        <v>22.06305</v>
      </c>
      <c r="AO18" s="125" t="s">
        <v>1455</v>
      </c>
      <c r="AP18" s="125" t="s">
        <v>1455</v>
      </c>
      <c r="AQ18" s="120">
        <v>6.3579999999999997</v>
      </c>
      <c r="AR18" s="125" t="s">
        <v>1455</v>
      </c>
      <c r="AS18" s="120">
        <v>10.031499999999999</v>
      </c>
      <c r="AT18" s="120">
        <v>0</v>
      </c>
      <c r="AU18" s="120">
        <v>35.231999999999999</v>
      </c>
      <c r="AV18" s="120">
        <v>13.116</v>
      </c>
      <c r="AW18" s="121">
        <v>36.744999999999997</v>
      </c>
    </row>
    <row r="19" spans="1:49" x14ac:dyDescent="0.3">
      <c r="A19" s="126" t="s">
        <v>806</v>
      </c>
      <c r="B19" s="119">
        <v>3</v>
      </c>
      <c r="C19" s="120">
        <v>38</v>
      </c>
      <c r="D19" s="120">
        <v>67</v>
      </c>
      <c r="E19" s="120">
        <v>23.59751</v>
      </c>
      <c r="F19" s="120">
        <v>41.1</v>
      </c>
      <c r="G19" s="121">
        <v>70</v>
      </c>
      <c r="H19" s="119">
        <v>26.1</v>
      </c>
      <c r="I19" s="121">
        <v>94</v>
      </c>
      <c r="J19" s="119">
        <v>0</v>
      </c>
      <c r="K19" s="120">
        <v>14.5</v>
      </c>
      <c r="L19" s="121">
        <v>11.69</v>
      </c>
      <c r="M19" s="122" t="s">
        <v>1455</v>
      </c>
      <c r="N19" s="123" t="s">
        <v>1455</v>
      </c>
      <c r="O19" s="124">
        <v>1.829</v>
      </c>
      <c r="P19" s="119">
        <v>111.83</v>
      </c>
      <c r="Q19" s="120">
        <v>91.04</v>
      </c>
      <c r="R19" s="120">
        <v>267.49</v>
      </c>
      <c r="S19" s="121">
        <v>203.68700000000001</v>
      </c>
      <c r="T19" s="124">
        <v>165.91399999999999</v>
      </c>
      <c r="U19" s="124">
        <v>6</v>
      </c>
      <c r="V19" s="119">
        <v>16.260000000000002</v>
      </c>
      <c r="W19" s="120">
        <v>12.39</v>
      </c>
      <c r="X19" s="120">
        <v>9.89</v>
      </c>
      <c r="Y19" s="120">
        <v>0.01</v>
      </c>
      <c r="Z19" s="121">
        <v>0</v>
      </c>
      <c r="AA19" s="119">
        <v>98.49</v>
      </c>
      <c r="AB19" s="121">
        <v>377.51</v>
      </c>
      <c r="AC19" s="119">
        <v>154.57</v>
      </c>
      <c r="AD19" s="120">
        <v>65.528000000000006</v>
      </c>
      <c r="AE19" s="120">
        <v>60.82</v>
      </c>
      <c r="AF19" s="121">
        <v>0</v>
      </c>
      <c r="AG19" s="119">
        <v>12.67732</v>
      </c>
      <c r="AH19" s="120">
        <v>8</v>
      </c>
      <c r="AI19" s="120">
        <v>9.6781400000000009</v>
      </c>
      <c r="AJ19" s="120">
        <v>16.7</v>
      </c>
      <c r="AK19" s="121">
        <v>17</v>
      </c>
      <c r="AL19" s="119">
        <v>28.22</v>
      </c>
      <c r="AM19" s="121">
        <v>29</v>
      </c>
      <c r="AN19" s="119">
        <v>22.06305</v>
      </c>
      <c r="AO19" s="125" t="s">
        <v>1455</v>
      </c>
      <c r="AP19" s="125" t="s">
        <v>1455</v>
      </c>
      <c r="AQ19" s="120">
        <v>6.3579999999999997</v>
      </c>
      <c r="AR19" s="125" t="s">
        <v>1455</v>
      </c>
      <c r="AS19" s="120">
        <v>10.031499999999999</v>
      </c>
      <c r="AT19" s="120">
        <v>0</v>
      </c>
      <c r="AU19" s="120">
        <v>35.231999999999999</v>
      </c>
      <c r="AV19" s="120">
        <v>13.116</v>
      </c>
      <c r="AW19" s="121">
        <v>36.744999999999997</v>
      </c>
    </row>
    <row r="20" spans="1:49" x14ac:dyDescent="0.3">
      <c r="A20" s="126" t="s">
        <v>807</v>
      </c>
      <c r="B20" s="119">
        <v>3</v>
      </c>
      <c r="C20" s="120">
        <v>38</v>
      </c>
      <c r="D20" s="120">
        <v>65</v>
      </c>
      <c r="E20" s="120">
        <v>29.311689999999999</v>
      </c>
      <c r="F20" s="120">
        <v>41.1</v>
      </c>
      <c r="G20" s="121">
        <v>68</v>
      </c>
      <c r="H20" s="119">
        <v>26.1</v>
      </c>
      <c r="I20" s="121">
        <v>94</v>
      </c>
      <c r="J20" s="119">
        <v>0</v>
      </c>
      <c r="K20" s="120">
        <v>14.54</v>
      </c>
      <c r="L20" s="121">
        <v>11.95</v>
      </c>
      <c r="M20" s="122" t="s">
        <v>1455</v>
      </c>
      <c r="N20" s="123" t="s">
        <v>1455</v>
      </c>
      <c r="O20" s="124">
        <v>1.829</v>
      </c>
      <c r="P20" s="119">
        <v>111.83</v>
      </c>
      <c r="Q20" s="120">
        <v>90.14</v>
      </c>
      <c r="R20" s="120">
        <v>267.49</v>
      </c>
      <c r="S20" s="121">
        <v>203.68700000000001</v>
      </c>
      <c r="T20" s="124">
        <v>165.95599999999999</v>
      </c>
      <c r="U20" s="124">
        <v>6.07</v>
      </c>
      <c r="V20" s="119">
        <v>16.260000000000002</v>
      </c>
      <c r="W20" s="120">
        <v>12.13</v>
      </c>
      <c r="X20" s="120">
        <v>9.92</v>
      </c>
      <c r="Y20" s="120">
        <v>0.01</v>
      </c>
      <c r="Z20" s="121">
        <v>0</v>
      </c>
      <c r="AA20" s="119">
        <v>93.16</v>
      </c>
      <c r="AB20" s="121">
        <v>372.72</v>
      </c>
      <c r="AC20" s="119">
        <v>158.28</v>
      </c>
      <c r="AD20" s="120">
        <v>65.218000000000004</v>
      </c>
      <c r="AE20" s="120">
        <v>57.39</v>
      </c>
      <c r="AF20" s="121">
        <v>0</v>
      </c>
      <c r="AG20" s="119">
        <v>12.67732</v>
      </c>
      <c r="AH20" s="120">
        <v>8</v>
      </c>
      <c r="AI20" s="120">
        <v>9.6218400000000006</v>
      </c>
      <c r="AJ20" s="120">
        <v>16.7</v>
      </c>
      <c r="AK20" s="121">
        <v>17</v>
      </c>
      <c r="AL20" s="119">
        <v>28.73</v>
      </c>
      <c r="AM20" s="121">
        <v>29.51</v>
      </c>
      <c r="AN20" s="119">
        <v>22.06305</v>
      </c>
      <c r="AO20" s="125" t="s">
        <v>1455</v>
      </c>
      <c r="AP20" s="125" t="s">
        <v>1455</v>
      </c>
      <c r="AQ20" s="120">
        <v>6.3650000000000002</v>
      </c>
      <c r="AR20" s="125" t="s">
        <v>1455</v>
      </c>
      <c r="AS20" s="120">
        <v>10.031499999999999</v>
      </c>
      <c r="AT20" s="120">
        <v>0</v>
      </c>
      <c r="AU20" s="120">
        <v>35.231999999999999</v>
      </c>
      <c r="AV20" s="120">
        <v>13.116</v>
      </c>
      <c r="AW20" s="121">
        <v>36.49</v>
      </c>
    </row>
    <row r="21" spans="1:49" x14ac:dyDescent="0.3">
      <c r="A21" s="126" t="s">
        <v>808</v>
      </c>
      <c r="B21" s="119">
        <v>3</v>
      </c>
      <c r="C21" s="120">
        <v>38</v>
      </c>
      <c r="D21" s="120">
        <v>65</v>
      </c>
      <c r="E21" s="120">
        <v>29.311689999999999</v>
      </c>
      <c r="F21" s="120">
        <v>41.1</v>
      </c>
      <c r="G21" s="121">
        <v>68</v>
      </c>
      <c r="H21" s="119">
        <v>26.1</v>
      </c>
      <c r="I21" s="121">
        <v>94</v>
      </c>
      <c r="J21" s="119">
        <v>0</v>
      </c>
      <c r="K21" s="120">
        <v>14.54</v>
      </c>
      <c r="L21" s="121">
        <v>11.95</v>
      </c>
      <c r="M21" s="122" t="s">
        <v>1455</v>
      </c>
      <c r="N21" s="123" t="s">
        <v>1455</v>
      </c>
      <c r="O21" s="124">
        <v>1.829</v>
      </c>
      <c r="P21" s="119">
        <v>111.83</v>
      </c>
      <c r="Q21" s="120">
        <v>90.14</v>
      </c>
      <c r="R21" s="120">
        <v>267.49</v>
      </c>
      <c r="S21" s="121">
        <v>203.68700000000001</v>
      </c>
      <c r="T21" s="124">
        <v>165.95599999999999</v>
      </c>
      <c r="U21" s="124">
        <v>6.07</v>
      </c>
      <c r="V21" s="119">
        <v>16.260000000000002</v>
      </c>
      <c r="W21" s="120">
        <v>12.13</v>
      </c>
      <c r="X21" s="120">
        <v>9.92</v>
      </c>
      <c r="Y21" s="120">
        <v>0.01</v>
      </c>
      <c r="Z21" s="121">
        <v>0</v>
      </c>
      <c r="AA21" s="119">
        <v>93.16</v>
      </c>
      <c r="AB21" s="121">
        <v>372.72</v>
      </c>
      <c r="AC21" s="119">
        <v>158.28</v>
      </c>
      <c r="AD21" s="120">
        <v>65.218000000000004</v>
      </c>
      <c r="AE21" s="120">
        <v>57.39</v>
      </c>
      <c r="AF21" s="121">
        <v>0</v>
      </c>
      <c r="AG21" s="119">
        <v>12.67732</v>
      </c>
      <c r="AH21" s="120">
        <v>8</v>
      </c>
      <c r="AI21" s="120">
        <v>9.6218400000000006</v>
      </c>
      <c r="AJ21" s="120">
        <v>16.7</v>
      </c>
      <c r="AK21" s="121">
        <v>17</v>
      </c>
      <c r="AL21" s="119">
        <v>28.73</v>
      </c>
      <c r="AM21" s="121">
        <v>29.51</v>
      </c>
      <c r="AN21" s="119">
        <v>22.06305</v>
      </c>
      <c r="AO21" s="125" t="s">
        <v>1455</v>
      </c>
      <c r="AP21" s="125" t="s">
        <v>1455</v>
      </c>
      <c r="AQ21" s="120">
        <v>6.3650000000000002</v>
      </c>
      <c r="AR21" s="125" t="s">
        <v>1455</v>
      </c>
      <c r="AS21" s="120">
        <v>10.031499999999999</v>
      </c>
      <c r="AT21" s="120">
        <v>0</v>
      </c>
      <c r="AU21" s="120">
        <v>35.231999999999999</v>
      </c>
      <c r="AV21" s="120">
        <v>13.116</v>
      </c>
      <c r="AW21" s="121">
        <v>36.49</v>
      </c>
    </row>
    <row r="22" spans="1:49" x14ac:dyDescent="0.3">
      <c r="A22" s="126" t="s">
        <v>809</v>
      </c>
      <c r="B22" s="119">
        <v>3</v>
      </c>
      <c r="C22" s="120">
        <v>38</v>
      </c>
      <c r="D22" s="120">
        <v>65</v>
      </c>
      <c r="E22" s="120">
        <v>29.23142</v>
      </c>
      <c r="F22" s="120">
        <v>41.2</v>
      </c>
      <c r="G22" s="121">
        <v>68</v>
      </c>
      <c r="H22" s="119">
        <v>26.1</v>
      </c>
      <c r="I22" s="121">
        <v>94</v>
      </c>
      <c r="J22" s="119">
        <v>0</v>
      </c>
      <c r="K22" s="120">
        <v>14.47</v>
      </c>
      <c r="L22" s="121">
        <v>15.35</v>
      </c>
      <c r="M22" s="122" t="s">
        <v>1455</v>
      </c>
      <c r="N22" s="123" t="s">
        <v>1455</v>
      </c>
      <c r="O22" s="124">
        <v>1.829</v>
      </c>
      <c r="P22" s="119">
        <v>111.83</v>
      </c>
      <c r="Q22" s="120">
        <v>91.04</v>
      </c>
      <c r="R22" s="120">
        <v>265.87</v>
      </c>
      <c r="S22" s="121">
        <v>203.68700000000001</v>
      </c>
      <c r="T22" s="124">
        <v>165.96299999999999</v>
      </c>
      <c r="U22" s="124">
        <v>6.08</v>
      </c>
      <c r="V22" s="119">
        <v>15.64</v>
      </c>
      <c r="W22" s="120">
        <v>12.82</v>
      </c>
      <c r="X22" s="120">
        <v>9.93</v>
      </c>
      <c r="Y22" s="120">
        <v>0.01</v>
      </c>
      <c r="Z22" s="121">
        <v>0</v>
      </c>
      <c r="AA22" s="119">
        <v>91.94</v>
      </c>
      <c r="AB22" s="121">
        <v>372.31</v>
      </c>
      <c r="AC22" s="119">
        <v>156.47</v>
      </c>
      <c r="AD22" s="120">
        <v>65.075999999999993</v>
      </c>
      <c r="AE22" s="120">
        <v>56.96</v>
      </c>
      <c r="AF22" s="121">
        <v>0</v>
      </c>
      <c r="AG22" s="119">
        <v>12.67732</v>
      </c>
      <c r="AH22" s="120">
        <v>8</v>
      </c>
      <c r="AI22" s="120">
        <v>9.7073800000000006</v>
      </c>
      <c r="AJ22" s="120">
        <v>16.7</v>
      </c>
      <c r="AK22" s="121">
        <v>17</v>
      </c>
      <c r="AL22" s="119">
        <v>29.79</v>
      </c>
      <c r="AM22" s="121">
        <v>30.56</v>
      </c>
      <c r="AN22" s="119">
        <v>22.39113</v>
      </c>
      <c r="AO22" s="125" t="s">
        <v>1455</v>
      </c>
      <c r="AP22" s="125" t="s">
        <v>1455</v>
      </c>
      <c r="AQ22" s="120">
        <v>6.2450000000000001</v>
      </c>
      <c r="AR22" s="125" t="s">
        <v>1455</v>
      </c>
      <c r="AS22" s="120">
        <v>10.031499999999999</v>
      </c>
      <c r="AT22" s="120">
        <v>0</v>
      </c>
      <c r="AU22" s="120">
        <v>35.231999999999999</v>
      </c>
      <c r="AV22" s="120">
        <v>13.116</v>
      </c>
      <c r="AW22" s="121">
        <v>36.673000000000002</v>
      </c>
    </row>
    <row r="23" spans="1:49" x14ac:dyDescent="0.3">
      <c r="A23" s="126" t="s">
        <v>810</v>
      </c>
      <c r="B23" s="119">
        <v>3</v>
      </c>
      <c r="C23" s="120">
        <v>38</v>
      </c>
      <c r="D23" s="120">
        <v>65</v>
      </c>
      <c r="E23" s="120">
        <v>29.23142</v>
      </c>
      <c r="F23" s="120">
        <v>41.2</v>
      </c>
      <c r="G23" s="121">
        <v>68</v>
      </c>
      <c r="H23" s="119">
        <v>26.1</v>
      </c>
      <c r="I23" s="121">
        <v>94</v>
      </c>
      <c r="J23" s="119">
        <v>0</v>
      </c>
      <c r="K23" s="120">
        <v>14.47</v>
      </c>
      <c r="L23" s="121">
        <v>15.35</v>
      </c>
      <c r="M23" s="122" t="s">
        <v>1455</v>
      </c>
      <c r="N23" s="123" t="s">
        <v>1455</v>
      </c>
      <c r="O23" s="124">
        <v>1.829</v>
      </c>
      <c r="P23" s="119">
        <v>111.83</v>
      </c>
      <c r="Q23" s="120">
        <v>91.04</v>
      </c>
      <c r="R23" s="120">
        <v>265.87</v>
      </c>
      <c r="S23" s="121">
        <v>203.68700000000001</v>
      </c>
      <c r="T23" s="124">
        <v>165.96299999999999</v>
      </c>
      <c r="U23" s="124">
        <v>6.08</v>
      </c>
      <c r="V23" s="119">
        <v>15.64</v>
      </c>
      <c r="W23" s="120">
        <v>12.82</v>
      </c>
      <c r="X23" s="120">
        <v>9.93</v>
      </c>
      <c r="Y23" s="120">
        <v>0.01</v>
      </c>
      <c r="Z23" s="121">
        <v>0</v>
      </c>
      <c r="AA23" s="119">
        <v>91.94</v>
      </c>
      <c r="AB23" s="121">
        <v>372.31</v>
      </c>
      <c r="AC23" s="119">
        <v>156.47</v>
      </c>
      <c r="AD23" s="120">
        <v>65.075999999999993</v>
      </c>
      <c r="AE23" s="120">
        <v>56.96</v>
      </c>
      <c r="AF23" s="121">
        <v>0</v>
      </c>
      <c r="AG23" s="119">
        <v>12.67732</v>
      </c>
      <c r="AH23" s="120">
        <v>8</v>
      </c>
      <c r="AI23" s="120">
        <v>9.7073800000000006</v>
      </c>
      <c r="AJ23" s="120">
        <v>16.7</v>
      </c>
      <c r="AK23" s="121">
        <v>17</v>
      </c>
      <c r="AL23" s="119">
        <v>29.79</v>
      </c>
      <c r="AM23" s="121">
        <v>30.56</v>
      </c>
      <c r="AN23" s="119">
        <v>22.39113</v>
      </c>
      <c r="AO23" s="125" t="s">
        <v>1455</v>
      </c>
      <c r="AP23" s="125" t="s">
        <v>1455</v>
      </c>
      <c r="AQ23" s="120">
        <v>6.2450000000000001</v>
      </c>
      <c r="AR23" s="125" t="s">
        <v>1455</v>
      </c>
      <c r="AS23" s="120">
        <v>10.031499999999999</v>
      </c>
      <c r="AT23" s="120">
        <v>0</v>
      </c>
      <c r="AU23" s="120">
        <v>35.231999999999999</v>
      </c>
      <c r="AV23" s="120">
        <v>13.116</v>
      </c>
      <c r="AW23" s="121">
        <v>36.673000000000002</v>
      </c>
    </row>
    <row r="24" spans="1:49" x14ac:dyDescent="0.3">
      <c r="A24" s="126" t="s">
        <v>811</v>
      </c>
      <c r="B24" s="119">
        <v>3</v>
      </c>
      <c r="C24" s="120">
        <v>38</v>
      </c>
      <c r="D24" s="120">
        <v>65</v>
      </c>
      <c r="E24" s="120">
        <v>29.12405</v>
      </c>
      <c r="F24" s="120">
        <v>41.3</v>
      </c>
      <c r="G24" s="121">
        <v>68</v>
      </c>
      <c r="H24" s="119">
        <v>26.1</v>
      </c>
      <c r="I24" s="121">
        <v>94</v>
      </c>
      <c r="J24" s="119">
        <v>0</v>
      </c>
      <c r="K24" s="120">
        <v>14.45</v>
      </c>
      <c r="L24" s="121">
        <v>15.31</v>
      </c>
      <c r="M24" s="119">
        <v>1.07</v>
      </c>
      <c r="N24" s="121">
        <v>133.25</v>
      </c>
      <c r="O24" s="124">
        <v>1.829</v>
      </c>
      <c r="P24" s="119">
        <v>111.83</v>
      </c>
      <c r="Q24" s="120">
        <v>91.04</v>
      </c>
      <c r="R24" s="120">
        <v>262.64</v>
      </c>
      <c r="S24" s="121">
        <v>203.68700000000001</v>
      </c>
      <c r="T24" s="124">
        <v>165.96899999999999</v>
      </c>
      <c r="U24" s="124">
        <v>6.07</v>
      </c>
      <c r="V24" s="119">
        <v>15.64</v>
      </c>
      <c r="W24" s="120">
        <v>13.61</v>
      </c>
      <c r="X24" s="120">
        <v>9.93</v>
      </c>
      <c r="Y24" s="120">
        <v>0.01</v>
      </c>
      <c r="Z24" s="121">
        <v>0</v>
      </c>
      <c r="AA24" s="119">
        <v>82.99</v>
      </c>
      <c r="AB24" s="121">
        <v>363.92500000000001</v>
      </c>
      <c r="AC24" s="119">
        <v>156.47</v>
      </c>
      <c r="AD24" s="120">
        <v>65.319000000000003</v>
      </c>
      <c r="AE24" s="120">
        <v>70.349999999999994</v>
      </c>
      <c r="AF24" s="121">
        <v>0</v>
      </c>
      <c r="AG24" s="119">
        <v>12.67732</v>
      </c>
      <c r="AH24" s="120">
        <v>10</v>
      </c>
      <c r="AI24" s="120">
        <v>9.7058599999999995</v>
      </c>
      <c r="AJ24" s="120">
        <v>16.7</v>
      </c>
      <c r="AK24" s="121">
        <v>17</v>
      </c>
      <c r="AL24" s="119">
        <v>33.119999999999997</v>
      </c>
      <c r="AM24" s="121">
        <v>33.89</v>
      </c>
      <c r="AN24" s="119">
        <v>22.716750000000001</v>
      </c>
      <c r="AO24" s="125" t="s">
        <v>1455</v>
      </c>
      <c r="AP24" s="125" t="s">
        <v>1455</v>
      </c>
      <c r="AQ24" s="120">
        <v>6.2370000000000001</v>
      </c>
      <c r="AR24" s="125" t="s">
        <v>1455</v>
      </c>
      <c r="AS24" s="120">
        <v>10.031499999999999</v>
      </c>
      <c r="AT24" s="120">
        <v>0</v>
      </c>
      <c r="AU24" s="120">
        <v>35.231999999999999</v>
      </c>
      <c r="AV24" s="120">
        <v>13.116</v>
      </c>
      <c r="AW24" s="121">
        <v>36.744999999999997</v>
      </c>
    </row>
    <row r="25" spans="1:49" x14ac:dyDescent="0.3">
      <c r="A25" s="126" t="s">
        <v>812</v>
      </c>
      <c r="B25" s="119">
        <v>3</v>
      </c>
      <c r="C25" s="120">
        <v>38</v>
      </c>
      <c r="D25" s="120">
        <v>65</v>
      </c>
      <c r="E25" s="120">
        <v>29.12405</v>
      </c>
      <c r="F25" s="120">
        <v>41.3</v>
      </c>
      <c r="G25" s="121">
        <v>68</v>
      </c>
      <c r="H25" s="119">
        <v>26.1</v>
      </c>
      <c r="I25" s="121">
        <v>94</v>
      </c>
      <c r="J25" s="119">
        <v>0</v>
      </c>
      <c r="K25" s="120">
        <v>14.45</v>
      </c>
      <c r="L25" s="121">
        <v>15.31</v>
      </c>
      <c r="M25" s="119">
        <v>1.07</v>
      </c>
      <c r="N25" s="121">
        <v>133.25</v>
      </c>
      <c r="O25" s="124">
        <v>1.829</v>
      </c>
      <c r="P25" s="119">
        <v>111.83</v>
      </c>
      <c r="Q25" s="120">
        <v>91.04</v>
      </c>
      <c r="R25" s="120">
        <v>262.64</v>
      </c>
      <c r="S25" s="121">
        <v>203.68700000000001</v>
      </c>
      <c r="T25" s="124">
        <v>165.96899999999999</v>
      </c>
      <c r="U25" s="124">
        <v>6.07</v>
      </c>
      <c r="V25" s="119">
        <v>15.64</v>
      </c>
      <c r="W25" s="120">
        <v>13.61</v>
      </c>
      <c r="X25" s="120">
        <v>9.93</v>
      </c>
      <c r="Y25" s="120">
        <v>0.01</v>
      </c>
      <c r="Z25" s="121">
        <v>0</v>
      </c>
      <c r="AA25" s="119">
        <v>82.99</v>
      </c>
      <c r="AB25" s="121">
        <v>363.92500000000001</v>
      </c>
      <c r="AC25" s="119">
        <v>156.47</v>
      </c>
      <c r="AD25" s="120">
        <v>65.319000000000003</v>
      </c>
      <c r="AE25" s="120">
        <v>70.349999999999994</v>
      </c>
      <c r="AF25" s="121">
        <v>0</v>
      </c>
      <c r="AG25" s="119">
        <v>12.67732</v>
      </c>
      <c r="AH25" s="120">
        <v>10</v>
      </c>
      <c r="AI25" s="120">
        <v>9.7058599999999995</v>
      </c>
      <c r="AJ25" s="120">
        <v>16.7</v>
      </c>
      <c r="AK25" s="121">
        <v>17</v>
      </c>
      <c r="AL25" s="119">
        <v>33.119999999999997</v>
      </c>
      <c r="AM25" s="121">
        <v>33.89</v>
      </c>
      <c r="AN25" s="119">
        <v>22.716750000000001</v>
      </c>
      <c r="AO25" s="125" t="s">
        <v>1455</v>
      </c>
      <c r="AP25" s="125" t="s">
        <v>1455</v>
      </c>
      <c r="AQ25" s="120">
        <v>6.2370000000000001</v>
      </c>
      <c r="AR25" s="125" t="s">
        <v>1455</v>
      </c>
      <c r="AS25" s="120">
        <v>10.031499999999999</v>
      </c>
      <c r="AT25" s="120">
        <v>0</v>
      </c>
      <c r="AU25" s="120">
        <v>35.231999999999999</v>
      </c>
      <c r="AV25" s="120">
        <v>13.116</v>
      </c>
      <c r="AW25" s="121">
        <v>36.744999999999997</v>
      </c>
    </row>
    <row r="26" spans="1:49" x14ac:dyDescent="0.3">
      <c r="A26" s="126" t="s">
        <v>813</v>
      </c>
      <c r="B26" s="119">
        <v>3</v>
      </c>
      <c r="C26" s="120">
        <v>38</v>
      </c>
      <c r="D26" s="120">
        <v>65</v>
      </c>
      <c r="E26" s="120">
        <v>28.981169999999999</v>
      </c>
      <c r="F26" s="120">
        <v>41.1</v>
      </c>
      <c r="G26" s="121">
        <v>68</v>
      </c>
      <c r="H26" s="119">
        <v>26.6</v>
      </c>
      <c r="I26" s="121">
        <v>94</v>
      </c>
      <c r="J26" s="119">
        <v>0</v>
      </c>
      <c r="K26" s="120">
        <v>14.31</v>
      </c>
      <c r="L26" s="121">
        <v>15.14</v>
      </c>
      <c r="M26" s="122" t="s">
        <v>1455</v>
      </c>
      <c r="N26" s="123" t="s">
        <v>1455</v>
      </c>
      <c r="O26" s="124">
        <v>1.829</v>
      </c>
      <c r="P26" s="119">
        <v>108.76</v>
      </c>
      <c r="Q26" s="120">
        <v>91.04</v>
      </c>
      <c r="R26" s="120">
        <v>256.26</v>
      </c>
      <c r="S26" s="121">
        <v>203.68700000000001</v>
      </c>
      <c r="T26" s="124">
        <v>165.72399999999999</v>
      </c>
      <c r="U26" s="124">
        <v>6.05</v>
      </c>
      <c r="V26" s="119">
        <v>15.02</v>
      </c>
      <c r="W26" s="120">
        <v>13.67</v>
      </c>
      <c r="X26" s="120">
        <v>9.9</v>
      </c>
      <c r="Y26" s="120">
        <v>0.01</v>
      </c>
      <c r="Z26" s="121">
        <v>0</v>
      </c>
      <c r="AA26" s="119">
        <v>127.03</v>
      </c>
      <c r="AB26" s="121">
        <v>387.04700000000003</v>
      </c>
      <c r="AC26" s="119">
        <v>156.47399999999999</v>
      </c>
      <c r="AD26" s="120">
        <v>66.013000000000005</v>
      </c>
      <c r="AE26" s="120">
        <v>66.552999999999997</v>
      </c>
      <c r="AF26" s="121">
        <v>0</v>
      </c>
      <c r="AG26" s="119">
        <v>12.67732</v>
      </c>
      <c r="AH26" s="120">
        <v>8.4</v>
      </c>
      <c r="AI26" s="120">
        <v>9.8158600000000007</v>
      </c>
      <c r="AJ26" s="120">
        <v>16.7</v>
      </c>
      <c r="AK26" s="121">
        <v>17</v>
      </c>
      <c r="AL26" s="119">
        <v>33.1</v>
      </c>
      <c r="AM26" s="121">
        <v>33.880000000000003</v>
      </c>
      <c r="AN26" s="119">
        <v>22.716750000000001</v>
      </c>
      <c r="AO26" s="125" t="s">
        <v>1455</v>
      </c>
      <c r="AP26" s="125" t="s">
        <v>1455</v>
      </c>
      <c r="AQ26" s="120">
        <v>6.3159999999999998</v>
      </c>
      <c r="AR26" s="125" t="s">
        <v>1455</v>
      </c>
      <c r="AS26" s="120">
        <v>10.031499999999999</v>
      </c>
      <c r="AT26" s="120">
        <v>0</v>
      </c>
      <c r="AU26" s="120">
        <v>35.231999999999999</v>
      </c>
      <c r="AV26" s="120">
        <v>13.116</v>
      </c>
      <c r="AW26" s="121">
        <v>36.484999999999999</v>
      </c>
    </row>
    <row r="27" spans="1:49" x14ac:dyDescent="0.3">
      <c r="A27" s="126" t="s">
        <v>814</v>
      </c>
      <c r="B27" s="119">
        <v>3</v>
      </c>
      <c r="C27" s="120">
        <v>38</v>
      </c>
      <c r="D27" s="120">
        <v>65</v>
      </c>
      <c r="E27" s="120">
        <v>28.981169999999999</v>
      </c>
      <c r="F27" s="120">
        <v>41.1</v>
      </c>
      <c r="G27" s="121">
        <v>68</v>
      </c>
      <c r="H27" s="119">
        <v>26.6</v>
      </c>
      <c r="I27" s="121">
        <v>94</v>
      </c>
      <c r="J27" s="119">
        <v>0</v>
      </c>
      <c r="K27" s="120">
        <v>14.31</v>
      </c>
      <c r="L27" s="121">
        <v>15.14</v>
      </c>
      <c r="M27" s="122" t="s">
        <v>1455</v>
      </c>
      <c r="N27" s="123" t="s">
        <v>1455</v>
      </c>
      <c r="O27" s="124">
        <v>1.829</v>
      </c>
      <c r="P27" s="119">
        <v>108.76</v>
      </c>
      <c r="Q27" s="120">
        <v>91.04</v>
      </c>
      <c r="R27" s="120">
        <v>256.26</v>
      </c>
      <c r="S27" s="121">
        <v>203.68700000000001</v>
      </c>
      <c r="T27" s="124">
        <v>165.72399999999999</v>
      </c>
      <c r="U27" s="124">
        <v>6.05</v>
      </c>
      <c r="V27" s="119">
        <v>15.02</v>
      </c>
      <c r="W27" s="120">
        <v>13.67</v>
      </c>
      <c r="X27" s="120">
        <v>9.9</v>
      </c>
      <c r="Y27" s="120">
        <v>0.01</v>
      </c>
      <c r="Z27" s="121">
        <v>0</v>
      </c>
      <c r="AA27" s="119">
        <v>127.03</v>
      </c>
      <c r="AB27" s="121">
        <v>387.04700000000003</v>
      </c>
      <c r="AC27" s="119">
        <v>156.47399999999999</v>
      </c>
      <c r="AD27" s="120">
        <v>66.013000000000005</v>
      </c>
      <c r="AE27" s="120">
        <v>66.552999999999997</v>
      </c>
      <c r="AF27" s="121">
        <v>0</v>
      </c>
      <c r="AG27" s="119">
        <v>12.67732</v>
      </c>
      <c r="AH27" s="120">
        <v>8.4</v>
      </c>
      <c r="AI27" s="120">
        <v>9.8158600000000007</v>
      </c>
      <c r="AJ27" s="120">
        <v>16.7</v>
      </c>
      <c r="AK27" s="121">
        <v>17</v>
      </c>
      <c r="AL27" s="119">
        <v>33.1</v>
      </c>
      <c r="AM27" s="121">
        <v>33.880000000000003</v>
      </c>
      <c r="AN27" s="119">
        <v>22.716750000000001</v>
      </c>
      <c r="AO27" s="125" t="s">
        <v>1455</v>
      </c>
      <c r="AP27" s="125" t="s">
        <v>1455</v>
      </c>
      <c r="AQ27" s="120">
        <v>6.3159999999999998</v>
      </c>
      <c r="AR27" s="125" t="s">
        <v>1455</v>
      </c>
      <c r="AS27" s="120">
        <v>10.031499999999999</v>
      </c>
      <c r="AT27" s="120">
        <v>0</v>
      </c>
      <c r="AU27" s="120">
        <v>35.231999999999999</v>
      </c>
      <c r="AV27" s="120">
        <v>13.116</v>
      </c>
      <c r="AW27" s="121">
        <v>36.484999999999999</v>
      </c>
    </row>
    <row r="28" spans="1:49" x14ac:dyDescent="0.3">
      <c r="A28" s="126" t="s">
        <v>815</v>
      </c>
      <c r="B28" s="119">
        <v>3</v>
      </c>
      <c r="C28" s="120">
        <v>38</v>
      </c>
      <c r="D28" s="120">
        <v>65</v>
      </c>
      <c r="E28" s="120">
        <v>28.84844</v>
      </c>
      <c r="F28" s="120">
        <v>41.1</v>
      </c>
      <c r="G28" s="121">
        <v>68</v>
      </c>
      <c r="H28" s="119">
        <v>26.6</v>
      </c>
      <c r="I28" s="121">
        <v>94</v>
      </c>
      <c r="J28" s="119">
        <v>0</v>
      </c>
      <c r="K28" s="120">
        <v>14.31</v>
      </c>
      <c r="L28" s="121">
        <v>15.42</v>
      </c>
      <c r="M28" s="122" t="s">
        <v>1455</v>
      </c>
      <c r="N28" s="123" t="s">
        <v>1455</v>
      </c>
      <c r="O28" s="124">
        <v>1.829</v>
      </c>
      <c r="P28" s="119">
        <v>104.75</v>
      </c>
      <c r="Q28" s="120">
        <v>91.04</v>
      </c>
      <c r="R28" s="120">
        <v>253.1</v>
      </c>
      <c r="S28" s="121">
        <v>203.68700000000001</v>
      </c>
      <c r="T28" s="124">
        <v>166.59100000000001</v>
      </c>
      <c r="U28" s="124">
        <v>6.07</v>
      </c>
      <c r="V28" s="119">
        <v>15.02</v>
      </c>
      <c r="W28" s="120">
        <v>13.73</v>
      </c>
      <c r="X28" s="120">
        <v>9.8699999999999992</v>
      </c>
      <c r="Y28" s="120">
        <v>0.01</v>
      </c>
      <c r="Z28" s="121">
        <v>0</v>
      </c>
      <c r="AA28" s="119">
        <v>133.07</v>
      </c>
      <c r="AB28" s="121">
        <v>394.43599999999998</v>
      </c>
      <c r="AC28" s="119">
        <v>154.68899999999999</v>
      </c>
      <c r="AD28" s="120">
        <v>65.518000000000001</v>
      </c>
      <c r="AE28" s="120">
        <v>64.524000000000001</v>
      </c>
      <c r="AF28" s="121">
        <v>0</v>
      </c>
      <c r="AG28" s="119">
        <v>12.67732</v>
      </c>
      <c r="AH28" s="120">
        <v>8.1999999999999993</v>
      </c>
      <c r="AI28" s="120">
        <v>9.7965300000000006</v>
      </c>
      <c r="AJ28" s="120">
        <v>16.7</v>
      </c>
      <c r="AK28" s="121">
        <v>17</v>
      </c>
      <c r="AL28" s="119">
        <v>33.159999999999997</v>
      </c>
      <c r="AM28" s="121">
        <v>33.94</v>
      </c>
      <c r="AN28" s="119">
        <v>23.362069999999999</v>
      </c>
      <c r="AO28" s="125" t="s">
        <v>1455</v>
      </c>
      <c r="AP28" s="125" t="s">
        <v>1455</v>
      </c>
      <c r="AQ28" s="120">
        <v>6.3550000000000004</v>
      </c>
      <c r="AR28" s="125" t="s">
        <v>1455</v>
      </c>
      <c r="AS28" s="120">
        <v>9.9922900000000006</v>
      </c>
      <c r="AT28" s="120">
        <v>0</v>
      </c>
      <c r="AU28" s="120">
        <v>35.231999999999999</v>
      </c>
      <c r="AV28" s="120">
        <v>12.927</v>
      </c>
      <c r="AW28" s="121">
        <v>36.412999999999997</v>
      </c>
    </row>
    <row r="29" spans="1:49" x14ac:dyDescent="0.3">
      <c r="A29" s="126" t="s">
        <v>816</v>
      </c>
      <c r="B29" s="119">
        <v>3</v>
      </c>
      <c r="C29" s="120">
        <v>38</v>
      </c>
      <c r="D29" s="120">
        <v>65</v>
      </c>
      <c r="E29" s="120">
        <v>28.84844</v>
      </c>
      <c r="F29" s="120">
        <v>41.1</v>
      </c>
      <c r="G29" s="121">
        <v>68</v>
      </c>
      <c r="H29" s="119">
        <v>26.6</v>
      </c>
      <c r="I29" s="121">
        <v>94</v>
      </c>
      <c r="J29" s="119">
        <v>0</v>
      </c>
      <c r="K29" s="120">
        <v>14.31</v>
      </c>
      <c r="L29" s="121">
        <v>15.42</v>
      </c>
      <c r="M29" s="122" t="s">
        <v>1455</v>
      </c>
      <c r="N29" s="123" t="s">
        <v>1455</v>
      </c>
      <c r="O29" s="124">
        <v>1.829</v>
      </c>
      <c r="P29" s="119">
        <v>104.75</v>
      </c>
      <c r="Q29" s="120">
        <v>91.04</v>
      </c>
      <c r="R29" s="120">
        <v>253.1</v>
      </c>
      <c r="S29" s="121">
        <v>203.68700000000001</v>
      </c>
      <c r="T29" s="124">
        <v>166.59100000000001</v>
      </c>
      <c r="U29" s="124">
        <v>6.07</v>
      </c>
      <c r="V29" s="119">
        <v>15.02</v>
      </c>
      <c r="W29" s="120">
        <v>13.73</v>
      </c>
      <c r="X29" s="120">
        <v>9.8699999999999992</v>
      </c>
      <c r="Y29" s="120">
        <v>0.01</v>
      </c>
      <c r="Z29" s="121">
        <v>0</v>
      </c>
      <c r="AA29" s="119">
        <v>133.07</v>
      </c>
      <c r="AB29" s="121">
        <v>394.43599999999998</v>
      </c>
      <c r="AC29" s="119">
        <v>154.68899999999999</v>
      </c>
      <c r="AD29" s="120">
        <v>65.518000000000001</v>
      </c>
      <c r="AE29" s="120">
        <v>64.524000000000001</v>
      </c>
      <c r="AF29" s="121">
        <v>0</v>
      </c>
      <c r="AG29" s="119">
        <v>12.67732</v>
      </c>
      <c r="AH29" s="120">
        <v>8.1999999999999993</v>
      </c>
      <c r="AI29" s="120">
        <v>9.7965300000000006</v>
      </c>
      <c r="AJ29" s="120">
        <v>16.7</v>
      </c>
      <c r="AK29" s="121">
        <v>17</v>
      </c>
      <c r="AL29" s="119">
        <v>33.159999999999997</v>
      </c>
      <c r="AM29" s="121">
        <v>33.94</v>
      </c>
      <c r="AN29" s="119">
        <v>23.362069999999999</v>
      </c>
      <c r="AO29" s="125" t="s">
        <v>1455</v>
      </c>
      <c r="AP29" s="125" t="s">
        <v>1455</v>
      </c>
      <c r="AQ29" s="120">
        <v>6.3550000000000004</v>
      </c>
      <c r="AR29" s="125" t="s">
        <v>1455</v>
      </c>
      <c r="AS29" s="120">
        <v>9.9922900000000006</v>
      </c>
      <c r="AT29" s="120">
        <v>0</v>
      </c>
      <c r="AU29" s="120">
        <v>35.231999999999999</v>
      </c>
      <c r="AV29" s="120">
        <v>12.927</v>
      </c>
      <c r="AW29" s="121">
        <v>36.412999999999997</v>
      </c>
    </row>
    <row r="30" spans="1:49" x14ac:dyDescent="0.3">
      <c r="A30" s="126" t="s">
        <v>817</v>
      </c>
      <c r="B30" s="119">
        <v>3</v>
      </c>
      <c r="C30" s="120">
        <v>38</v>
      </c>
      <c r="D30" s="120">
        <v>65</v>
      </c>
      <c r="E30" s="120">
        <v>28.750540000000001</v>
      </c>
      <c r="F30" s="120">
        <v>41.2</v>
      </c>
      <c r="G30" s="121">
        <v>68</v>
      </c>
      <c r="H30" s="119">
        <v>26.6</v>
      </c>
      <c r="I30" s="121">
        <v>94</v>
      </c>
      <c r="J30" s="119">
        <v>0</v>
      </c>
      <c r="K30" s="120">
        <v>14.28</v>
      </c>
      <c r="L30" s="121">
        <v>15.24</v>
      </c>
      <c r="M30" s="122" t="s">
        <v>1455</v>
      </c>
      <c r="N30" s="123" t="s">
        <v>1455</v>
      </c>
      <c r="O30" s="124">
        <v>1.829</v>
      </c>
      <c r="P30" s="119">
        <v>102.78</v>
      </c>
      <c r="Q30" s="120">
        <v>91.04</v>
      </c>
      <c r="R30" s="120">
        <v>251.53</v>
      </c>
      <c r="S30" s="121">
        <v>203.68700000000001</v>
      </c>
      <c r="T30" s="124">
        <v>167.815</v>
      </c>
      <c r="U30" s="124">
        <v>6.04</v>
      </c>
      <c r="V30" s="119">
        <v>15.02</v>
      </c>
      <c r="W30" s="120">
        <v>12.5</v>
      </c>
      <c r="X30" s="120">
        <v>9.86</v>
      </c>
      <c r="Y30" s="120">
        <v>0.01</v>
      </c>
      <c r="Z30" s="121">
        <v>0</v>
      </c>
      <c r="AA30" s="119">
        <v>126.01</v>
      </c>
      <c r="AB30" s="121">
        <v>386.62200000000001</v>
      </c>
      <c r="AC30" s="119">
        <v>152.922</v>
      </c>
      <c r="AD30" s="120">
        <v>64.968000000000004</v>
      </c>
      <c r="AE30" s="120">
        <v>62.442</v>
      </c>
      <c r="AF30" s="121">
        <v>0</v>
      </c>
      <c r="AG30" s="119">
        <v>12.67732</v>
      </c>
      <c r="AH30" s="120">
        <v>8.5</v>
      </c>
      <c r="AI30" s="120">
        <v>10.006410000000001</v>
      </c>
      <c r="AJ30" s="120">
        <v>16.7</v>
      </c>
      <c r="AK30" s="121">
        <v>17</v>
      </c>
      <c r="AL30" s="119">
        <v>33.14</v>
      </c>
      <c r="AM30" s="121">
        <v>33.92</v>
      </c>
      <c r="AN30" s="119">
        <v>23.362069999999999</v>
      </c>
      <c r="AO30" s="125" t="s">
        <v>1455</v>
      </c>
      <c r="AP30" s="125" t="s">
        <v>1455</v>
      </c>
      <c r="AQ30" s="120">
        <v>6.3159999999999998</v>
      </c>
      <c r="AR30" s="125" t="s">
        <v>1455</v>
      </c>
      <c r="AS30" s="120">
        <v>9.9910399999999999</v>
      </c>
      <c r="AT30" s="120">
        <v>0</v>
      </c>
      <c r="AU30" s="120">
        <v>35.231999999999999</v>
      </c>
      <c r="AV30" s="120">
        <v>12.920999999999999</v>
      </c>
      <c r="AW30" s="121">
        <v>36.935000000000002</v>
      </c>
    </row>
    <row r="31" spans="1:49" x14ac:dyDescent="0.3">
      <c r="A31" s="126" t="s">
        <v>818</v>
      </c>
      <c r="B31" s="119">
        <v>3</v>
      </c>
      <c r="C31" s="120">
        <v>38</v>
      </c>
      <c r="D31" s="120">
        <v>65</v>
      </c>
      <c r="E31" s="120">
        <v>28.750540000000001</v>
      </c>
      <c r="F31" s="120">
        <v>41.2</v>
      </c>
      <c r="G31" s="121">
        <v>68</v>
      </c>
      <c r="H31" s="119">
        <v>26.6</v>
      </c>
      <c r="I31" s="121">
        <v>94</v>
      </c>
      <c r="J31" s="119">
        <v>0</v>
      </c>
      <c r="K31" s="120">
        <v>14.28</v>
      </c>
      <c r="L31" s="121">
        <v>15.24</v>
      </c>
      <c r="M31" s="122" t="s">
        <v>1455</v>
      </c>
      <c r="N31" s="123" t="s">
        <v>1455</v>
      </c>
      <c r="O31" s="124">
        <v>1.829</v>
      </c>
      <c r="P31" s="119">
        <v>102.78</v>
      </c>
      <c r="Q31" s="120">
        <v>91.04</v>
      </c>
      <c r="R31" s="120">
        <v>251.53</v>
      </c>
      <c r="S31" s="121">
        <v>203.68700000000001</v>
      </c>
      <c r="T31" s="124">
        <v>167.815</v>
      </c>
      <c r="U31" s="124">
        <v>6.04</v>
      </c>
      <c r="V31" s="119">
        <v>15.02</v>
      </c>
      <c r="W31" s="120">
        <v>12.5</v>
      </c>
      <c r="X31" s="120">
        <v>9.86</v>
      </c>
      <c r="Y31" s="120">
        <v>0.01</v>
      </c>
      <c r="Z31" s="121">
        <v>0</v>
      </c>
      <c r="AA31" s="119">
        <v>126.01</v>
      </c>
      <c r="AB31" s="121">
        <v>386.62200000000001</v>
      </c>
      <c r="AC31" s="119">
        <v>152.922</v>
      </c>
      <c r="AD31" s="120">
        <v>64.968000000000004</v>
      </c>
      <c r="AE31" s="120">
        <v>62.442</v>
      </c>
      <c r="AF31" s="121">
        <v>0</v>
      </c>
      <c r="AG31" s="119">
        <v>12.67732</v>
      </c>
      <c r="AH31" s="120">
        <v>8.5</v>
      </c>
      <c r="AI31" s="120">
        <v>10.006410000000001</v>
      </c>
      <c r="AJ31" s="120">
        <v>16.7</v>
      </c>
      <c r="AK31" s="121">
        <v>17</v>
      </c>
      <c r="AL31" s="119">
        <v>33.14</v>
      </c>
      <c r="AM31" s="121">
        <v>33.92</v>
      </c>
      <c r="AN31" s="119">
        <v>23.362069999999999</v>
      </c>
      <c r="AO31" s="125" t="s">
        <v>1455</v>
      </c>
      <c r="AP31" s="125" t="s">
        <v>1455</v>
      </c>
      <c r="AQ31" s="120">
        <v>6.3159999999999998</v>
      </c>
      <c r="AR31" s="125" t="s">
        <v>1455</v>
      </c>
      <c r="AS31" s="120">
        <v>9.9910399999999999</v>
      </c>
      <c r="AT31" s="120">
        <v>0</v>
      </c>
      <c r="AU31" s="120">
        <v>35.231999999999999</v>
      </c>
      <c r="AV31" s="120">
        <v>12.920999999999999</v>
      </c>
      <c r="AW31" s="121">
        <v>36.935000000000002</v>
      </c>
    </row>
    <row r="32" spans="1:49" x14ac:dyDescent="0.3">
      <c r="A32" s="126" t="s">
        <v>819</v>
      </c>
      <c r="B32" s="119">
        <v>3</v>
      </c>
      <c r="C32" s="120">
        <v>38</v>
      </c>
      <c r="D32" s="120">
        <v>65</v>
      </c>
      <c r="E32" s="120">
        <v>28.501570000000001</v>
      </c>
      <c r="F32" s="120">
        <v>41.2</v>
      </c>
      <c r="G32" s="121">
        <v>68</v>
      </c>
      <c r="H32" s="119">
        <v>26.6</v>
      </c>
      <c r="I32" s="121">
        <v>94</v>
      </c>
      <c r="J32" s="119">
        <v>0</v>
      </c>
      <c r="K32" s="120">
        <v>14.37</v>
      </c>
      <c r="L32" s="121">
        <v>14.98</v>
      </c>
      <c r="M32" s="122" t="s">
        <v>1455</v>
      </c>
      <c r="N32" s="123" t="s">
        <v>1455</v>
      </c>
      <c r="O32" s="124">
        <v>1.829</v>
      </c>
      <c r="P32" s="119">
        <v>99.86</v>
      </c>
      <c r="Q32" s="120">
        <v>91.04</v>
      </c>
      <c r="R32" s="120">
        <v>249.97</v>
      </c>
      <c r="S32" s="121">
        <v>203.68700000000001</v>
      </c>
      <c r="T32" s="124">
        <v>168.68600000000001</v>
      </c>
      <c r="U32" s="124">
        <v>5.94</v>
      </c>
      <c r="V32" s="119">
        <v>14.41</v>
      </c>
      <c r="W32" s="120">
        <v>12.48</v>
      </c>
      <c r="X32" s="120">
        <v>8.51</v>
      </c>
      <c r="Y32" s="120">
        <v>0.01</v>
      </c>
      <c r="Z32" s="121">
        <v>0</v>
      </c>
      <c r="AA32" s="119">
        <v>115.9</v>
      </c>
      <c r="AB32" s="121">
        <v>375.02100000000002</v>
      </c>
      <c r="AC32" s="119">
        <v>149.43600000000001</v>
      </c>
      <c r="AD32" s="120">
        <v>64.623999999999995</v>
      </c>
      <c r="AE32" s="120">
        <v>60.548000000000002</v>
      </c>
      <c r="AF32" s="121">
        <v>0</v>
      </c>
      <c r="AG32" s="119">
        <v>12.67732</v>
      </c>
      <c r="AH32" s="120">
        <v>12.7</v>
      </c>
      <c r="AI32" s="120">
        <v>10.12093</v>
      </c>
      <c r="AJ32" s="120">
        <v>16.7</v>
      </c>
      <c r="AK32" s="121">
        <v>17</v>
      </c>
      <c r="AL32" s="119">
        <v>32.92</v>
      </c>
      <c r="AM32" s="121">
        <v>33.700000000000003</v>
      </c>
      <c r="AN32" s="119">
        <v>22.39113</v>
      </c>
      <c r="AO32" s="125" t="s">
        <v>1455</v>
      </c>
      <c r="AP32" s="125" t="s">
        <v>1455</v>
      </c>
      <c r="AQ32" s="120">
        <v>5.9779999999999998</v>
      </c>
      <c r="AR32" s="125" t="s">
        <v>1455</v>
      </c>
      <c r="AS32" s="120">
        <v>9.9476800000000001</v>
      </c>
      <c r="AT32" s="120">
        <v>0</v>
      </c>
      <c r="AU32" s="120">
        <v>35.231999999999999</v>
      </c>
      <c r="AV32" s="120">
        <v>12.712</v>
      </c>
      <c r="AW32" s="121">
        <v>36.798999999999999</v>
      </c>
    </row>
    <row r="33" spans="1:49" x14ac:dyDescent="0.3">
      <c r="A33" s="126" t="s">
        <v>820</v>
      </c>
      <c r="B33" s="119">
        <v>3</v>
      </c>
      <c r="C33" s="120">
        <v>38</v>
      </c>
      <c r="D33" s="120">
        <v>65</v>
      </c>
      <c r="E33" s="120">
        <v>28.501570000000001</v>
      </c>
      <c r="F33" s="120">
        <v>41.2</v>
      </c>
      <c r="G33" s="121">
        <v>68</v>
      </c>
      <c r="H33" s="119">
        <v>26.6</v>
      </c>
      <c r="I33" s="121">
        <v>94</v>
      </c>
      <c r="J33" s="119">
        <v>0</v>
      </c>
      <c r="K33" s="120">
        <v>14.37</v>
      </c>
      <c r="L33" s="121">
        <v>14.98</v>
      </c>
      <c r="M33" s="122" t="s">
        <v>1455</v>
      </c>
      <c r="N33" s="123" t="s">
        <v>1455</v>
      </c>
      <c r="O33" s="124">
        <v>1.829</v>
      </c>
      <c r="P33" s="119">
        <v>99.86</v>
      </c>
      <c r="Q33" s="120">
        <v>91.04</v>
      </c>
      <c r="R33" s="120">
        <v>249.97</v>
      </c>
      <c r="S33" s="121">
        <v>203.68700000000001</v>
      </c>
      <c r="T33" s="124">
        <v>168.68600000000001</v>
      </c>
      <c r="U33" s="124">
        <v>5.94</v>
      </c>
      <c r="V33" s="119">
        <v>14.41</v>
      </c>
      <c r="W33" s="120">
        <v>12.48</v>
      </c>
      <c r="X33" s="120">
        <v>8.51</v>
      </c>
      <c r="Y33" s="120">
        <v>0.01</v>
      </c>
      <c r="Z33" s="121">
        <v>0</v>
      </c>
      <c r="AA33" s="119">
        <v>115.9</v>
      </c>
      <c r="AB33" s="121">
        <v>375.02100000000002</v>
      </c>
      <c r="AC33" s="119">
        <v>149.43600000000001</v>
      </c>
      <c r="AD33" s="120">
        <v>64.623999999999995</v>
      </c>
      <c r="AE33" s="120">
        <v>60.548000000000002</v>
      </c>
      <c r="AF33" s="121">
        <v>0</v>
      </c>
      <c r="AG33" s="119">
        <v>12.67732</v>
      </c>
      <c r="AH33" s="120">
        <v>12.7</v>
      </c>
      <c r="AI33" s="120">
        <v>10.12093</v>
      </c>
      <c r="AJ33" s="120">
        <v>16.7</v>
      </c>
      <c r="AK33" s="121">
        <v>17</v>
      </c>
      <c r="AL33" s="119">
        <v>32.92</v>
      </c>
      <c r="AM33" s="121">
        <v>33.700000000000003</v>
      </c>
      <c r="AN33" s="119">
        <v>22.39113</v>
      </c>
      <c r="AO33" s="125" t="s">
        <v>1455</v>
      </c>
      <c r="AP33" s="125" t="s">
        <v>1455</v>
      </c>
      <c r="AQ33" s="120">
        <v>5.9779999999999998</v>
      </c>
      <c r="AR33" s="125" t="s">
        <v>1455</v>
      </c>
      <c r="AS33" s="120">
        <v>9.9476800000000001</v>
      </c>
      <c r="AT33" s="120">
        <v>0</v>
      </c>
      <c r="AU33" s="120">
        <v>35.231999999999999</v>
      </c>
      <c r="AV33" s="120">
        <v>12.712</v>
      </c>
      <c r="AW33" s="121">
        <v>36.798999999999999</v>
      </c>
    </row>
    <row r="34" spans="1:49" x14ac:dyDescent="0.3">
      <c r="A34" s="126" t="s">
        <v>821</v>
      </c>
      <c r="B34" s="119">
        <v>3</v>
      </c>
      <c r="C34" s="120">
        <v>38</v>
      </c>
      <c r="D34" s="120">
        <v>65</v>
      </c>
      <c r="E34" s="120">
        <v>28.3445</v>
      </c>
      <c r="F34" s="120">
        <v>41.1</v>
      </c>
      <c r="G34" s="121">
        <v>68</v>
      </c>
      <c r="H34" s="119">
        <v>25.5</v>
      </c>
      <c r="I34" s="121">
        <v>93</v>
      </c>
      <c r="J34" s="119">
        <v>0</v>
      </c>
      <c r="K34" s="120">
        <v>14.23</v>
      </c>
      <c r="L34" s="121">
        <v>15.01</v>
      </c>
      <c r="M34" s="122" t="s">
        <v>1455</v>
      </c>
      <c r="N34" s="123" t="s">
        <v>1455</v>
      </c>
      <c r="O34" s="124">
        <v>1.829</v>
      </c>
      <c r="P34" s="119">
        <v>95.11</v>
      </c>
      <c r="Q34" s="120">
        <v>91.04</v>
      </c>
      <c r="R34" s="120">
        <v>253.1</v>
      </c>
      <c r="S34" s="121">
        <v>203.68700000000001</v>
      </c>
      <c r="T34" s="124">
        <v>169.93199999999999</v>
      </c>
      <c r="U34" s="124">
        <v>5.8</v>
      </c>
      <c r="V34" s="119">
        <v>14.41</v>
      </c>
      <c r="W34" s="120">
        <v>14.3</v>
      </c>
      <c r="X34" s="120">
        <v>8.74</v>
      </c>
      <c r="Y34" s="120">
        <v>0.01</v>
      </c>
      <c r="Z34" s="121">
        <v>0</v>
      </c>
      <c r="AA34" s="119">
        <v>118.05</v>
      </c>
      <c r="AB34" s="121">
        <v>377.14400000000001</v>
      </c>
      <c r="AC34" s="119">
        <v>149.31800000000001</v>
      </c>
      <c r="AD34" s="120">
        <v>65.286000000000001</v>
      </c>
      <c r="AE34" s="120">
        <v>58.792999999999999</v>
      </c>
      <c r="AF34" s="121">
        <v>0</v>
      </c>
      <c r="AG34" s="119">
        <v>12.67732</v>
      </c>
      <c r="AH34" s="120">
        <v>12.7</v>
      </c>
      <c r="AI34" s="120">
        <v>9.5496499999999997</v>
      </c>
      <c r="AJ34" s="120">
        <v>16.7</v>
      </c>
      <c r="AK34" s="121">
        <v>17</v>
      </c>
      <c r="AL34" s="119">
        <v>32.76</v>
      </c>
      <c r="AM34" s="121">
        <v>33.54</v>
      </c>
      <c r="AN34" s="119">
        <v>21.066009999999999</v>
      </c>
      <c r="AO34" s="125" t="s">
        <v>1455</v>
      </c>
      <c r="AP34" s="125" t="s">
        <v>1455</v>
      </c>
      <c r="AQ34" s="120">
        <v>5.8559999999999999</v>
      </c>
      <c r="AR34" s="125" t="s">
        <v>1455</v>
      </c>
      <c r="AS34" s="120">
        <v>9.9476800000000001</v>
      </c>
      <c r="AT34" s="120">
        <v>0</v>
      </c>
      <c r="AU34" s="120">
        <v>35.231999999999999</v>
      </c>
      <c r="AV34" s="120">
        <v>12.712</v>
      </c>
      <c r="AW34" s="121">
        <v>36.454000000000001</v>
      </c>
    </row>
    <row r="35" spans="1:49" x14ac:dyDescent="0.3">
      <c r="A35" s="126" t="s">
        <v>822</v>
      </c>
      <c r="B35" s="119">
        <v>3</v>
      </c>
      <c r="C35" s="120">
        <v>38</v>
      </c>
      <c r="D35" s="120">
        <v>65</v>
      </c>
      <c r="E35" s="120">
        <v>28.3445</v>
      </c>
      <c r="F35" s="120">
        <v>41.1</v>
      </c>
      <c r="G35" s="121">
        <v>68</v>
      </c>
      <c r="H35" s="119">
        <v>25.5</v>
      </c>
      <c r="I35" s="121">
        <v>93</v>
      </c>
      <c r="J35" s="119">
        <v>0</v>
      </c>
      <c r="K35" s="120">
        <v>14.23</v>
      </c>
      <c r="L35" s="121">
        <v>15.01</v>
      </c>
      <c r="M35" s="122" t="s">
        <v>1455</v>
      </c>
      <c r="N35" s="123" t="s">
        <v>1455</v>
      </c>
      <c r="O35" s="124">
        <v>1.829</v>
      </c>
      <c r="P35" s="119">
        <v>95.11</v>
      </c>
      <c r="Q35" s="120">
        <v>91.04</v>
      </c>
      <c r="R35" s="120">
        <v>253.1</v>
      </c>
      <c r="S35" s="121">
        <v>203.68700000000001</v>
      </c>
      <c r="T35" s="124">
        <v>169.93199999999999</v>
      </c>
      <c r="U35" s="124">
        <v>5.8</v>
      </c>
      <c r="V35" s="119">
        <v>14.41</v>
      </c>
      <c r="W35" s="120">
        <v>14.3</v>
      </c>
      <c r="X35" s="120">
        <v>8.74</v>
      </c>
      <c r="Y35" s="120">
        <v>0.01</v>
      </c>
      <c r="Z35" s="121">
        <v>0</v>
      </c>
      <c r="AA35" s="119">
        <v>118.05</v>
      </c>
      <c r="AB35" s="121">
        <v>377.14400000000001</v>
      </c>
      <c r="AC35" s="119">
        <v>149.31800000000001</v>
      </c>
      <c r="AD35" s="120">
        <v>65.286000000000001</v>
      </c>
      <c r="AE35" s="120">
        <v>58.792999999999999</v>
      </c>
      <c r="AF35" s="121">
        <v>0</v>
      </c>
      <c r="AG35" s="119">
        <v>12.67732</v>
      </c>
      <c r="AH35" s="120">
        <v>12.7</v>
      </c>
      <c r="AI35" s="120">
        <v>9.5496499999999997</v>
      </c>
      <c r="AJ35" s="120">
        <v>16.7</v>
      </c>
      <c r="AK35" s="121">
        <v>17</v>
      </c>
      <c r="AL35" s="119">
        <v>32.76</v>
      </c>
      <c r="AM35" s="121">
        <v>33.54</v>
      </c>
      <c r="AN35" s="119">
        <v>21.066009999999999</v>
      </c>
      <c r="AO35" s="125" t="s">
        <v>1455</v>
      </c>
      <c r="AP35" s="125" t="s">
        <v>1455</v>
      </c>
      <c r="AQ35" s="120">
        <v>5.8559999999999999</v>
      </c>
      <c r="AR35" s="125" t="s">
        <v>1455</v>
      </c>
      <c r="AS35" s="120">
        <v>9.9476800000000001</v>
      </c>
      <c r="AT35" s="120">
        <v>0</v>
      </c>
      <c r="AU35" s="120">
        <v>35.231999999999999</v>
      </c>
      <c r="AV35" s="120">
        <v>12.712</v>
      </c>
      <c r="AW35" s="121">
        <v>36.454000000000001</v>
      </c>
    </row>
    <row r="36" spans="1:49" x14ac:dyDescent="0.3">
      <c r="A36" s="126" t="s">
        <v>823</v>
      </c>
      <c r="B36" s="119">
        <v>3</v>
      </c>
      <c r="C36" s="120">
        <v>38</v>
      </c>
      <c r="D36" s="120">
        <v>65</v>
      </c>
      <c r="E36" s="120">
        <v>28.15042</v>
      </c>
      <c r="F36" s="120">
        <v>41.1</v>
      </c>
      <c r="G36" s="121">
        <v>68</v>
      </c>
      <c r="H36" s="119">
        <v>24.5</v>
      </c>
      <c r="I36" s="121">
        <v>91</v>
      </c>
      <c r="J36" s="119">
        <v>0</v>
      </c>
      <c r="K36" s="120">
        <v>14.12</v>
      </c>
      <c r="L36" s="121">
        <v>15.08</v>
      </c>
      <c r="M36" s="122" t="s">
        <v>1455</v>
      </c>
      <c r="N36" s="123" t="s">
        <v>1455</v>
      </c>
      <c r="O36" s="124">
        <v>1.829</v>
      </c>
      <c r="P36" s="119">
        <v>89.6</v>
      </c>
      <c r="Q36" s="120">
        <v>91.04</v>
      </c>
      <c r="R36" s="120">
        <v>257.83999999999997</v>
      </c>
      <c r="S36" s="121">
        <v>203.68700000000001</v>
      </c>
      <c r="T36" s="124">
        <v>166.95099999999999</v>
      </c>
      <c r="U36" s="124">
        <v>5.73</v>
      </c>
      <c r="V36" s="119">
        <v>14.41</v>
      </c>
      <c r="W36" s="120">
        <v>14.85</v>
      </c>
      <c r="X36" s="120">
        <v>10.83</v>
      </c>
      <c r="Y36" s="120">
        <v>0.01</v>
      </c>
      <c r="Z36" s="121">
        <v>0</v>
      </c>
      <c r="AA36" s="119">
        <v>115.88</v>
      </c>
      <c r="AB36" s="121">
        <v>375.75099999999998</v>
      </c>
      <c r="AC36" s="119">
        <v>145.898</v>
      </c>
      <c r="AD36" s="120">
        <v>65.119</v>
      </c>
      <c r="AE36" s="120">
        <v>57.914999999999999</v>
      </c>
      <c r="AF36" s="121">
        <v>0</v>
      </c>
      <c r="AG36" s="119">
        <v>12.67732</v>
      </c>
      <c r="AH36" s="120">
        <v>13.7</v>
      </c>
      <c r="AI36" s="120">
        <v>10.23086</v>
      </c>
      <c r="AJ36" s="120">
        <v>16.7</v>
      </c>
      <c r="AK36" s="121">
        <v>17</v>
      </c>
      <c r="AL36" s="119">
        <v>32.68</v>
      </c>
      <c r="AM36" s="121">
        <v>33.46</v>
      </c>
      <c r="AN36" s="119">
        <v>19.355170000000001</v>
      </c>
      <c r="AO36" s="125" t="s">
        <v>1455</v>
      </c>
      <c r="AP36" s="125" t="s">
        <v>1455</v>
      </c>
      <c r="AQ36" s="120">
        <v>6.0190000000000001</v>
      </c>
      <c r="AR36" s="125" t="s">
        <v>1455</v>
      </c>
      <c r="AS36" s="120">
        <v>9.9476800000000001</v>
      </c>
      <c r="AT36" s="120">
        <v>0</v>
      </c>
      <c r="AU36" s="120">
        <v>35.231999999999999</v>
      </c>
      <c r="AV36" s="120">
        <v>12.712</v>
      </c>
      <c r="AW36" s="121">
        <v>36.902000000000001</v>
      </c>
    </row>
    <row r="37" spans="1:49" x14ac:dyDescent="0.3">
      <c r="A37" s="126" t="s">
        <v>824</v>
      </c>
      <c r="B37" s="119">
        <v>3</v>
      </c>
      <c r="C37" s="120">
        <v>38</v>
      </c>
      <c r="D37" s="120">
        <v>65</v>
      </c>
      <c r="E37" s="120">
        <v>28.15042</v>
      </c>
      <c r="F37" s="120">
        <v>41.1</v>
      </c>
      <c r="G37" s="121">
        <v>68</v>
      </c>
      <c r="H37" s="119">
        <v>24.5</v>
      </c>
      <c r="I37" s="121">
        <v>91</v>
      </c>
      <c r="J37" s="119">
        <v>0</v>
      </c>
      <c r="K37" s="120">
        <v>14.12</v>
      </c>
      <c r="L37" s="121">
        <v>15.08</v>
      </c>
      <c r="M37" s="122" t="s">
        <v>1455</v>
      </c>
      <c r="N37" s="123" t="s">
        <v>1455</v>
      </c>
      <c r="O37" s="124">
        <v>1.829</v>
      </c>
      <c r="P37" s="119">
        <v>89.6</v>
      </c>
      <c r="Q37" s="120">
        <v>91.04</v>
      </c>
      <c r="R37" s="120">
        <v>257.83999999999997</v>
      </c>
      <c r="S37" s="121">
        <v>203.68700000000001</v>
      </c>
      <c r="T37" s="124">
        <v>166.95099999999999</v>
      </c>
      <c r="U37" s="124">
        <v>5.73</v>
      </c>
      <c r="V37" s="119">
        <v>14.41</v>
      </c>
      <c r="W37" s="120">
        <v>14.85</v>
      </c>
      <c r="X37" s="120">
        <v>10.83</v>
      </c>
      <c r="Y37" s="120">
        <v>0.01</v>
      </c>
      <c r="Z37" s="121">
        <v>0</v>
      </c>
      <c r="AA37" s="119">
        <v>115.88</v>
      </c>
      <c r="AB37" s="121">
        <v>375.75099999999998</v>
      </c>
      <c r="AC37" s="119">
        <v>145.898</v>
      </c>
      <c r="AD37" s="120">
        <v>65.119</v>
      </c>
      <c r="AE37" s="120">
        <v>57.914999999999999</v>
      </c>
      <c r="AF37" s="121">
        <v>0</v>
      </c>
      <c r="AG37" s="119">
        <v>12.67732</v>
      </c>
      <c r="AH37" s="120">
        <v>13.7</v>
      </c>
      <c r="AI37" s="120">
        <v>10.23086</v>
      </c>
      <c r="AJ37" s="120">
        <v>16.7</v>
      </c>
      <c r="AK37" s="121">
        <v>17</v>
      </c>
      <c r="AL37" s="119">
        <v>32.68</v>
      </c>
      <c r="AM37" s="121">
        <v>33.46</v>
      </c>
      <c r="AN37" s="119">
        <v>19.355170000000001</v>
      </c>
      <c r="AO37" s="125" t="s">
        <v>1455</v>
      </c>
      <c r="AP37" s="125" t="s">
        <v>1455</v>
      </c>
      <c r="AQ37" s="120">
        <v>6.0190000000000001</v>
      </c>
      <c r="AR37" s="125" t="s">
        <v>1455</v>
      </c>
      <c r="AS37" s="120">
        <v>9.9476800000000001</v>
      </c>
      <c r="AT37" s="120">
        <v>0</v>
      </c>
      <c r="AU37" s="120">
        <v>35.231999999999999</v>
      </c>
      <c r="AV37" s="120">
        <v>12.712</v>
      </c>
      <c r="AW37" s="121">
        <v>36.902000000000001</v>
      </c>
    </row>
    <row r="38" spans="1:49" x14ac:dyDescent="0.3">
      <c r="A38" s="126" t="s">
        <v>825</v>
      </c>
      <c r="B38" s="119">
        <v>3</v>
      </c>
      <c r="C38" s="120">
        <v>38</v>
      </c>
      <c r="D38" s="120">
        <v>65</v>
      </c>
      <c r="E38" s="120">
        <v>27.971789999999999</v>
      </c>
      <c r="F38" s="120">
        <v>41.1</v>
      </c>
      <c r="G38" s="121">
        <v>68</v>
      </c>
      <c r="H38" s="119">
        <v>24.5</v>
      </c>
      <c r="I38" s="121">
        <v>90</v>
      </c>
      <c r="J38" s="119">
        <v>0</v>
      </c>
      <c r="K38" s="120">
        <v>14.32</v>
      </c>
      <c r="L38" s="121">
        <v>15.15</v>
      </c>
      <c r="M38" s="122" t="s">
        <v>1455</v>
      </c>
      <c r="N38" s="123" t="s">
        <v>1455</v>
      </c>
      <c r="O38" s="124">
        <v>1.829</v>
      </c>
      <c r="P38" s="119">
        <v>88.7</v>
      </c>
      <c r="Q38" s="120">
        <v>91.04</v>
      </c>
      <c r="R38" s="120">
        <v>261.04000000000002</v>
      </c>
      <c r="S38" s="121">
        <v>203.68700000000001</v>
      </c>
      <c r="T38" s="124">
        <v>167.089</v>
      </c>
      <c r="U38" s="124">
        <v>5.7</v>
      </c>
      <c r="V38" s="119">
        <v>13.82</v>
      </c>
      <c r="W38" s="120">
        <v>7.9</v>
      </c>
      <c r="X38" s="120">
        <v>7.11</v>
      </c>
      <c r="Y38" s="120">
        <v>0.01</v>
      </c>
      <c r="Z38" s="121">
        <v>0</v>
      </c>
      <c r="AA38" s="119">
        <v>114.7</v>
      </c>
      <c r="AB38" s="121">
        <v>374.70299999999997</v>
      </c>
      <c r="AC38" s="119">
        <v>145.78200000000001</v>
      </c>
      <c r="AD38" s="120">
        <v>65.018000000000001</v>
      </c>
      <c r="AE38" s="120">
        <v>58.274999999999999</v>
      </c>
      <c r="AF38" s="121">
        <v>0</v>
      </c>
      <c r="AG38" s="119">
        <v>12.67732</v>
      </c>
      <c r="AH38" s="120">
        <v>9.1999999999999993</v>
      </c>
      <c r="AI38" s="120">
        <v>10.07259</v>
      </c>
      <c r="AJ38" s="120">
        <v>16.7</v>
      </c>
      <c r="AK38" s="121">
        <v>17</v>
      </c>
      <c r="AL38" s="119">
        <v>32.92</v>
      </c>
      <c r="AM38" s="121">
        <v>33.700000000000003</v>
      </c>
      <c r="AN38" s="119">
        <v>18.651720000000001</v>
      </c>
      <c r="AO38" s="125" t="s">
        <v>1455</v>
      </c>
      <c r="AP38" s="125" t="s">
        <v>1455</v>
      </c>
      <c r="AQ38" s="120">
        <v>5.9930000000000003</v>
      </c>
      <c r="AR38" s="125" t="s">
        <v>1455</v>
      </c>
      <c r="AS38" s="120">
        <v>9.8850200000000008</v>
      </c>
      <c r="AT38" s="120">
        <v>0</v>
      </c>
      <c r="AU38" s="120">
        <v>35.231999999999999</v>
      </c>
      <c r="AV38" s="120">
        <v>12.41</v>
      </c>
      <c r="AW38" s="121">
        <v>37.045999999999999</v>
      </c>
    </row>
    <row r="39" spans="1:49" x14ac:dyDescent="0.3">
      <c r="A39" s="126" t="s">
        <v>826</v>
      </c>
      <c r="B39" s="119">
        <v>3</v>
      </c>
      <c r="C39" s="120">
        <v>38</v>
      </c>
      <c r="D39" s="120">
        <v>65</v>
      </c>
      <c r="E39" s="120">
        <v>27.971789999999999</v>
      </c>
      <c r="F39" s="120">
        <v>41.1</v>
      </c>
      <c r="G39" s="121">
        <v>68</v>
      </c>
      <c r="H39" s="119">
        <v>24.5</v>
      </c>
      <c r="I39" s="121">
        <v>90</v>
      </c>
      <c r="J39" s="119">
        <v>0</v>
      </c>
      <c r="K39" s="120">
        <v>14.32</v>
      </c>
      <c r="L39" s="121">
        <v>15.15</v>
      </c>
      <c r="M39" s="122" t="s">
        <v>1455</v>
      </c>
      <c r="N39" s="123" t="s">
        <v>1455</v>
      </c>
      <c r="O39" s="124">
        <v>1.829</v>
      </c>
      <c r="P39" s="119">
        <v>88.7</v>
      </c>
      <c r="Q39" s="120">
        <v>91.04</v>
      </c>
      <c r="R39" s="120">
        <v>261.04000000000002</v>
      </c>
      <c r="S39" s="121">
        <v>203.68700000000001</v>
      </c>
      <c r="T39" s="124">
        <v>167.089</v>
      </c>
      <c r="U39" s="124">
        <v>5.7</v>
      </c>
      <c r="V39" s="119">
        <v>13.82</v>
      </c>
      <c r="W39" s="120">
        <v>7.9</v>
      </c>
      <c r="X39" s="120">
        <v>7.11</v>
      </c>
      <c r="Y39" s="120">
        <v>0.01</v>
      </c>
      <c r="Z39" s="121">
        <v>0</v>
      </c>
      <c r="AA39" s="119">
        <v>114.7</v>
      </c>
      <c r="AB39" s="121">
        <v>374.70299999999997</v>
      </c>
      <c r="AC39" s="119">
        <v>145.78200000000001</v>
      </c>
      <c r="AD39" s="120">
        <v>65.018000000000001</v>
      </c>
      <c r="AE39" s="120">
        <v>58.274999999999999</v>
      </c>
      <c r="AF39" s="121">
        <v>0</v>
      </c>
      <c r="AG39" s="119">
        <v>12.67732</v>
      </c>
      <c r="AH39" s="120">
        <v>9.1999999999999993</v>
      </c>
      <c r="AI39" s="120">
        <v>10.07259</v>
      </c>
      <c r="AJ39" s="120">
        <v>16.7</v>
      </c>
      <c r="AK39" s="121">
        <v>17</v>
      </c>
      <c r="AL39" s="119">
        <v>32.92</v>
      </c>
      <c r="AM39" s="121">
        <v>33.700000000000003</v>
      </c>
      <c r="AN39" s="119">
        <v>18.651720000000001</v>
      </c>
      <c r="AO39" s="125" t="s">
        <v>1455</v>
      </c>
      <c r="AP39" s="125" t="s">
        <v>1455</v>
      </c>
      <c r="AQ39" s="120">
        <v>5.9930000000000003</v>
      </c>
      <c r="AR39" s="125" t="s">
        <v>1455</v>
      </c>
      <c r="AS39" s="120">
        <v>9.8850200000000008</v>
      </c>
      <c r="AT39" s="120">
        <v>0</v>
      </c>
      <c r="AU39" s="120">
        <v>35.231999999999999</v>
      </c>
      <c r="AV39" s="120">
        <v>12.41</v>
      </c>
      <c r="AW39" s="121">
        <v>37.045999999999999</v>
      </c>
    </row>
    <row r="40" spans="1:49" x14ac:dyDescent="0.3">
      <c r="A40" s="126" t="s">
        <v>827</v>
      </c>
      <c r="B40" s="119">
        <v>3</v>
      </c>
      <c r="C40" s="120">
        <v>38</v>
      </c>
      <c r="D40" s="120">
        <v>65</v>
      </c>
      <c r="E40" s="120">
        <v>27.814550000000001</v>
      </c>
      <c r="F40" s="120">
        <v>41.1</v>
      </c>
      <c r="G40" s="121">
        <v>68</v>
      </c>
      <c r="H40" s="119">
        <v>24.5</v>
      </c>
      <c r="I40" s="121">
        <v>90</v>
      </c>
      <c r="J40" s="119">
        <v>0</v>
      </c>
      <c r="K40" s="120">
        <v>14.3</v>
      </c>
      <c r="L40" s="121">
        <v>14.79</v>
      </c>
      <c r="M40" s="122" t="s">
        <v>1455</v>
      </c>
      <c r="N40" s="123" t="s">
        <v>1455</v>
      </c>
      <c r="O40" s="124">
        <v>1.829</v>
      </c>
      <c r="P40" s="119">
        <v>87.81</v>
      </c>
      <c r="Q40" s="120">
        <v>89.24</v>
      </c>
      <c r="R40" s="120">
        <v>262.64</v>
      </c>
      <c r="S40" s="121">
        <v>203.68700000000001</v>
      </c>
      <c r="T40" s="124">
        <v>166.67400000000001</v>
      </c>
      <c r="U40" s="124">
        <v>5.64</v>
      </c>
      <c r="V40" s="119">
        <v>15.64</v>
      </c>
      <c r="W40" s="120">
        <v>11.27</v>
      </c>
      <c r="X40" s="120">
        <v>4.1100000000000003</v>
      </c>
      <c r="Y40" s="120">
        <v>0.01</v>
      </c>
      <c r="Z40" s="121">
        <v>0</v>
      </c>
      <c r="AA40" s="119">
        <v>113.5</v>
      </c>
      <c r="AB40" s="121">
        <v>373.637</v>
      </c>
      <c r="AC40" s="119">
        <v>145.78200000000001</v>
      </c>
      <c r="AD40" s="120">
        <v>64.552999999999997</v>
      </c>
      <c r="AE40" s="120">
        <v>58.651000000000003</v>
      </c>
      <c r="AF40" s="121">
        <v>0</v>
      </c>
      <c r="AG40" s="119">
        <v>12.67732</v>
      </c>
      <c r="AH40" s="120">
        <v>9.4</v>
      </c>
      <c r="AI40" s="120">
        <v>10.065759999999999</v>
      </c>
      <c r="AJ40" s="120">
        <v>16.7</v>
      </c>
      <c r="AK40" s="121">
        <v>17</v>
      </c>
      <c r="AL40" s="119">
        <v>32.840000000000003</v>
      </c>
      <c r="AM40" s="121">
        <v>33.619999999999997</v>
      </c>
      <c r="AN40" s="119">
        <v>16.83793</v>
      </c>
      <c r="AO40" s="125" t="s">
        <v>1455</v>
      </c>
      <c r="AP40" s="125" t="s">
        <v>1455</v>
      </c>
      <c r="AQ40" s="120">
        <v>5.9749999999999996</v>
      </c>
      <c r="AR40" s="125" t="s">
        <v>1455</v>
      </c>
      <c r="AS40" s="120">
        <v>9.9630299999999998</v>
      </c>
      <c r="AT40" s="120">
        <v>0</v>
      </c>
      <c r="AU40" s="120">
        <v>35.231999999999999</v>
      </c>
      <c r="AV40" s="120">
        <v>12.786</v>
      </c>
      <c r="AW40" s="121">
        <v>36.526000000000003</v>
      </c>
    </row>
    <row r="41" spans="1:49" x14ac:dyDescent="0.3">
      <c r="A41" s="126" t="s">
        <v>828</v>
      </c>
      <c r="B41" s="119">
        <v>3</v>
      </c>
      <c r="C41" s="120">
        <v>38</v>
      </c>
      <c r="D41" s="120">
        <v>65</v>
      </c>
      <c r="E41" s="120">
        <v>27.814550000000001</v>
      </c>
      <c r="F41" s="120">
        <v>41.1</v>
      </c>
      <c r="G41" s="121">
        <v>68</v>
      </c>
      <c r="H41" s="119">
        <v>24.5</v>
      </c>
      <c r="I41" s="121">
        <v>90</v>
      </c>
      <c r="J41" s="119">
        <v>0</v>
      </c>
      <c r="K41" s="120">
        <v>14.3</v>
      </c>
      <c r="L41" s="121">
        <v>14.79</v>
      </c>
      <c r="M41" s="122" t="s">
        <v>1455</v>
      </c>
      <c r="N41" s="123" t="s">
        <v>1455</v>
      </c>
      <c r="O41" s="124">
        <v>1.829</v>
      </c>
      <c r="P41" s="119">
        <v>87.81</v>
      </c>
      <c r="Q41" s="120">
        <v>89.24</v>
      </c>
      <c r="R41" s="120">
        <v>262.64</v>
      </c>
      <c r="S41" s="121">
        <v>203.68700000000001</v>
      </c>
      <c r="T41" s="124">
        <v>166.67400000000001</v>
      </c>
      <c r="U41" s="124">
        <v>5.64</v>
      </c>
      <c r="V41" s="119">
        <v>15.64</v>
      </c>
      <c r="W41" s="120">
        <v>11.27</v>
      </c>
      <c r="X41" s="120">
        <v>4.1100000000000003</v>
      </c>
      <c r="Y41" s="120">
        <v>0.01</v>
      </c>
      <c r="Z41" s="121">
        <v>0</v>
      </c>
      <c r="AA41" s="119">
        <v>113.5</v>
      </c>
      <c r="AB41" s="121">
        <v>373.637</v>
      </c>
      <c r="AC41" s="119">
        <v>145.78200000000001</v>
      </c>
      <c r="AD41" s="120">
        <v>64.552999999999997</v>
      </c>
      <c r="AE41" s="120">
        <v>58.651000000000003</v>
      </c>
      <c r="AF41" s="121">
        <v>0</v>
      </c>
      <c r="AG41" s="119">
        <v>12.67732</v>
      </c>
      <c r="AH41" s="120">
        <v>9.4</v>
      </c>
      <c r="AI41" s="120">
        <v>10.065759999999999</v>
      </c>
      <c r="AJ41" s="120">
        <v>16.7</v>
      </c>
      <c r="AK41" s="121">
        <v>17</v>
      </c>
      <c r="AL41" s="119">
        <v>32.840000000000003</v>
      </c>
      <c r="AM41" s="121">
        <v>33.619999999999997</v>
      </c>
      <c r="AN41" s="119">
        <v>16.83793</v>
      </c>
      <c r="AO41" s="125" t="s">
        <v>1455</v>
      </c>
      <c r="AP41" s="125" t="s">
        <v>1455</v>
      </c>
      <c r="AQ41" s="120">
        <v>5.9749999999999996</v>
      </c>
      <c r="AR41" s="125" t="s">
        <v>1455</v>
      </c>
      <c r="AS41" s="120">
        <v>9.9630299999999998</v>
      </c>
      <c r="AT41" s="120">
        <v>0</v>
      </c>
      <c r="AU41" s="120">
        <v>35.231999999999999</v>
      </c>
      <c r="AV41" s="120">
        <v>12.786</v>
      </c>
      <c r="AW41" s="121">
        <v>36.526000000000003</v>
      </c>
    </row>
    <row r="42" spans="1:49" x14ac:dyDescent="0.3">
      <c r="A42" s="126" t="s">
        <v>829</v>
      </c>
      <c r="B42" s="119">
        <v>3</v>
      </c>
      <c r="C42" s="120">
        <v>38</v>
      </c>
      <c r="D42" s="120">
        <v>65</v>
      </c>
      <c r="E42" s="120">
        <v>27.673400000000001</v>
      </c>
      <c r="F42" s="120">
        <v>41.1</v>
      </c>
      <c r="G42" s="121">
        <v>68</v>
      </c>
      <c r="H42" s="119">
        <v>24.5</v>
      </c>
      <c r="I42" s="121">
        <v>89</v>
      </c>
      <c r="J42" s="119">
        <v>0</v>
      </c>
      <c r="K42" s="120">
        <v>14.3</v>
      </c>
      <c r="L42" s="121">
        <v>14.96</v>
      </c>
      <c r="M42" s="122" t="s">
        <v>1455</v>
      </c>
      <c r="N42" s="123" t="s">
        <v>1455</v>
      </c>
      <c r="O42" s="124">
        <v>1.829</v>
      </c>
      <c r="P42" s="119">
        <v>87.81</v>
      </c>
      <c r="Q42" s="120">
        <v>86.58</v>
      </c>
      <c r="R42" s="120">
        <v>262.64</v>
      </c>
      <c r="S42" s="121">
        <v>203.68700000000001</v>
      </c>
      <c r="T42" s="124">
        <v>166.21100000000001</v>
      </c>
      <c r="U42" s="124">
        <v>5.77</v>
      </c>
      <c r="V42" s="119">
        <v>15.02</v>
      </c>
      <c r="W42" s="120">
        <v>11.43</v>
      </c>
      <c r="X42" s="120">
        <v>4.17</v>
      </c>
      <c r="Y42" s="120">
        <v>0.01</v>
      </c>
      <c r="Z42" s="121">
        <v>0</v>
      </c>
      <c r="AA42" s="119">
        <v>119.37</v>
      </c>
      <c r="AB42" s="121">
        <v>378.14600000000002</v>
      </c>
      <c r="AC42" s="119">
        <v>142.428</v>
      </c>
      <c r="AD42" s="120">
        <v>64.239000000000004</v>
      </c>
      <c r="AE42" s="120">
        <v>61.427999999999997</v>
      </c>
      <c r="AF42" s="121">
        <v>0</v>
      </c>
      <c r="AG42" s="119">
        <v>12.67732</v>
      </c>
      <c r="AH42" s="120">
        <v>9.4</v>
      </c>
      <c r="AI42" s="120">
        <v>10.10364</v>
      </c>
      <c r="AJ42" s="120">
        <v>16.7</v>
      </c>
      <c r="AK42" s="121">
        <v>17</v>
      </c>
      <c r="AL42" s="119">
        <v>32.5</v>
      </c>
      <c r="AM42" s="121">
        <v>33.28</v>
      </c>
      <c r="AN42" s="119">
        <v>14.932510000000001</v>
      </c>
      <c r="AO42" s="125" t="s">
        <v>1455</v>
      </c>
      <c r="AP42" s="125" t="s">
        <v>1455</v>
      </c>
      <c r="AQ42" s="120">
        <v>6.0330000000000004</v>
      </c>
      <c r="AR42" s="125" t="s">
        <v>1455</v>
      </c>
      <c r="AS42" s="120">
        <v>9.9258900000000008</v>
      </c>
      <c r="AT42" s="120">
        <v>0</v>
      </c>
      <c r="AU42" s="120">
        <v>35.231999999999999</v>
      </c>
      <c r="AV42" s="120">
        <v>12.606999999999999</v>
      </c>
      <c r="AW42" s="121">
        <v>36.381999999999998</v>
      </c>
    </row>
    <row r="43" spans="1:49" x14ac:dyDescent="0.3">
      <c r="A43" s="126" t="s">
        <v>830</v>
      </c>
      <c r="B43" s="119">
        <v>3</v>
      </c>
      <c r="C43" s="120">
        <v>38</v>
      </c>
      <c r="D43" s="120">
        <v>65</v>
      </c>
      <c r="E43" s="120">
        <v>27.673400000000001</v>
      </c>
      <c r="F43" s="120">
        <v>41.1</v>
      </c>
      <c r="G43" s="121">
        <v>68</v>
      </c>
      <c r="H43" s="119">
        <v>24.5</v>
      </c>
      <c r="I43" s="121">
        <v>89</v>
      </c>
      <c r="J43" s="119">
        <v>0</v>
      </c>
      <c r="K43" s="120">
        <v>14.3</v>
      </c>
      <c r="L43" s="121">
        <v>14.96</v>
      </c>
      <c r="M43" s="122" t="s">
        <v>1455</v>
      </c>
      <c r="N43" s="123" t="s">
        <v>1455</v>
      </c>
      <c r="O43" s="124">
        <v>1.829</v>
      </c>
      <c r="P43" s="119">
        <v>87.81</v>
      </c>
      <c r="Q43" s="120">
        <v>86.58</v>
      </c>
      <c r="R43" s="120">
        <v>262.64</v>
      </c>
      <c r="S43" s="121">
        <v>203.68700000000001</v>
      </c>
      <c r="T43" s="124">
        <v>166.21100000000001</v>
      </c>
      <c r="U43" s="124">
        <v>5.77</v>
      </c>
      <c r="V43" s="119">
        <v>15.02</v>
      </c>
      <c r="W43" s="120">
        <v>11.43</v>
      </c>
      <c r="X43" s="120">
        <v>4.17</v>
      </c>
      <c r="Y43" s="120">
        <v>0.01</v>
      </c>
      <c r="Z43" s="121">
        <v>0</v>
      </c>
      <c r="AA43" s="119">
        <v>119.37</v>
      </c>
      <c r="AB43" s="121">
        <v>378.14600000000002</v>
      </c>
      <c r="AC43" s="119">
        <v>142.428</v>
      </c>
      <c r="AD43" s="120">
        <v>64.239000000000004</v>
      </c>
      <c r="AE43" s="120">
        <v>61.427999999999997</v>
      </c>
      <c r="AF43" s="121">
        <v>0</v>
      </c>
      <c r="AG43" s="119">
        <v>12.67732</v>
      </c>
      <c r="AH43" s="120">
        <v>9.4</v>
      </c>
      <c r="AI43" s="120">
        <v>10.10364</v>
      </c>
      <c r="AJ43" s="120">
        <v>16.7</v>
      </c>
      <c r="AK43" s="121">
        <v>17</v>
      </c>
      <c r="AL43" s="119">
        <v>32.5</v>
      </c>
      <c r="AM43" s="121">
        <v>33.28</v>
      </c>
      <c r="AN43" s="119">
        <v>14.932510000000001</v>
      </c>
      <c r="AO43" s="125" t="s">
        <v>1455</v>
      </c>
      <c r="AP43" s="125" t="s">
        <v>1455</v>
      </c>
      <c r="AQ43" s="120">
        <v>6.0330000000000004</v>
      </c>
      <c r="AR43" s="125" t="s">
        <v>1455</v>
      </c>
      <c r="AS43" s="120">
        <v>9.9258900000000008</v>
      </c>
      <c r="AT43" s="120">
        <v>0</v>
      </c>
      <c r="AU43" s="120">
        <v>35.231999999999999</v>
      </c>
      <c r="AV43" s="120">
        <v>12.606999999999999</v>
      </c>
      <c r="AW43" s="121">
        <v>36.381999999999998</v>
      </c>
    </row>
    <row r="44" spans="1:49" x14ac:dyDescent="0.3">
      <c r="A44" s="126" t="s">
        <v>831</v>
      </c>
      <c r="B44" s="119">
        <v>3</v>
      </c>
      <c r="C44" s="120">
        <v>38</v>
      </c>
      <c r="D44" s="120">
        <v>65</v>
      </c>
      <c r="E44" s="120">
        <v>27.51445</v>
      </c>
      <c r="F44" s="120">
        <v>41.2</v>
      </c>
      <c r="G44" s="121">
        <v>68</v>
      </c>
      <c r="H44" s="119">
        <v>24.5</v>
      </c>
      <c r="I44" s="121">
        <v>89</v>
      </c>
      <c r="J44" s="119">
        <v>0</v>
      </c>
      <c r="K44" s="120">
        <v>14.34</v>
      </c>
      <c r="L44" s="121">
        <v>14.99</v>
      </c>
      <c r="M44" s="122" t="s">
        <v>1455</v>
      </c>
      <c r="N44" s="123" t="s">
        <v>1455</v>
      </c>
      <c r="O44" s="124">
        <v>1.829</v>
      </c>
      <c r="P44" s="119">
        <v>87.81</v>
      </c>
      <c r="Q44" s="120">
        <v>84.84</v>
      </c>
      <c r="R44" s="120">
        <v>262.64</v>
      </c>
      <c r="S44" s="121">
        <v>203.68700000000001</v>
      </c>
      <c r="T44" s="124">
        <v>167.38800000000001</v>
      </c>
      <c r="U44" s="124">
        <v>5.86</v>
      </c>
      <c r="V44" s="119">
        <v>15.02</v>
      </c>
      <c r="W44" s="120">
        <v>12.18</v>
      </c>
      <c r="X44" s="120">
        <v>9.23</v>
      </c>
      <c r="Y44" s="120">
        <v>0.01</v>
      </c>
      <c r="Z44" s="121">
        <v>0</v>
      </c>
      <c r="AA44" s="119">
        <v>118.57</v>
      </c>
      <c r="AB44" s="121">
        <v>377.47899999999998</v>
      </c>
      <c r="AC44" s="119">
        <v>144.21299999999999</v>
      </c>
      <c r="AD44" s="120">
        <v>65.097999999999999</v>
      </c>
      <c r="AE44" s="120">
        <v>60.908000000000001</v>
      </c>
      <c r="AF44" s="121">
        <v>0</v>
      </c>
      <c r="AG44" s="119">
        <v>12.67732</v>
      </c>
      <c r="AH44" s="120">
        <v>9.3000000000000007</v>
      </c>
      <c r="AI44" s="120">
        <v>10.15171</v>
      </c>
      <c r="AJ44" s="120">
        <v>16.7</v>
      </c>
      <c r="AK44" s="121">
        <v>17</v>
      </c>
      <c r="AL44" s="119">
        <v>32.36</v>
      </c>
      <c r="AM44" s="121">
        <v>33.14</v>
      </c>
      <c r="AN44" s="119">
        <v>14.538919999999999</v>
      </c>
      <c r="AO44" s="125" t="s">
        <v>1455</v>
      </c>
      <c r="AP44" s="125" t="s">
        <v>1455</v>
      </c>
      <c r="AQ44" s="120">
        <v>6.0410000000000004</v>
      </c>
      <c r="AR44" s="125" t="s">
        <v>1455</v>
      </c>
      <c r="AS44" s="120">
        <v>9.8827300000000005</v>
      </c>
      <c r="AT44" s="120">
        <v>0</v>
      </c>
      <c r="AU44" s="120">
        <v>35.231999999999999</v>
      </c>
      <c r="AV44" s="120">
        <v>12.398999999999999</v>
      </c>
      <c r="AW44" s="121">
        <v>36.381999999999998</v>
      </c>
    </row>
    <row r="45" spans="1:49" x14ac:dyDescent="0.3">
      <c r="A45" s="126" t="s">
        <v>832</v>
      </c>
      <c r="B45" s="119">
        <v>3</v>
      </c>
      <c r="C45" s="120">
        <v>38</v>
      </c>
      <c r="D45" s="120">
        <v>65</v>
      </c>
      <c r="E45" s="120">
        <v>27.51445</v>
      </c>
      <c r="F45" s="120">
        <v>41.2</v>
      </c>
      <c r="G45" s="121">
        <v>68</v>
      </c>
      <c r="H45" s="119">
        <v>24.5</v>
      </c>
      <c r="I45" s="121">
        <v>89</v>
      </c>
      <c r="J45" s="119">
        <v>0</v>
      </c>
      <c r="K45" s="120">
        <v>14.34</v>
      </c>
      <c r="L45" s="121">
        <v>14.99</v>
      </c>
      <c r="M45" s="122" t="s">
        <v>1455</v>
      </c>
      <c r="N45" s="123" t="s">
        <v>1455</v>
      </c>
      <c r="O45" s="124">
        <v>1.829</v>
      </c>
      <c r="P45" s="119">
        <v>87.81</v>
      </c>
      <c r="Q45" s="120">
        <v>84.84</v>
      </c>
      <c r="R45" s="120">
        <v>262.64</v>
      </c>
      <c r="S45" s="121">
        <v>203.68700000000001</v>
      </c>
      <c r="T45" s="124">
        <v>167.38800000000001</v>
      </c>
      <c r="U45" s="124">
        <v>5.86</v>
      </c>
      <c r="V45" s="119">
        <v>15.02</v>
      </c>
      <c r="W45" s="120">
        <v>12.18</v>
      </c>
      <c r="X45" s="120">
        <v>9.23</v>
      </c>
      <c r="Y45" s="120">
        <v>0.01</v>
      </c>
      <c r="Z45" s="121">
        <v>0</v>
      </c>
      <c r="AA45" s="119">
        <v>118.57</v>
      </c>
      <c r="AB45" s="121">
        <v>377.47899999999998</v>
      </c>
      <c r="AC45" s="119">
        <v>144.21299999999999</v>
      </c>
      <c r="AD45" s="120">
        <v>65.097999999999999</v>
      </c>
      <c r="AE45" s="120">
        <v>60.908000000000001</v>
      </c>
      <c r="AF45" s="121">
        <v>0</v>
      </c>
      <c r="AG45" s="119">
        <v>12.67732</v>
      </c>
      <c r="AH45" s="120">
        <v>9.3000000000000007</v>
      </c>
      <c r="AI45" s="120">
        <v>10.15171</v>
      </c>
      <c r="AJ45" s="120">
        <v>16.7</v>
      </c>
      <c r="AK45" s="121">
        <v>17</v>
      </c>
      <c r="AL45" s="119">
        <v>32.36</v>
      </c>
      <c r="AM45" s="121">
        <v>33.14</v>
      </c>
      <c r="AN45" s="119">
        <v>14.538919999999999</v>
      </c>
      <c r="AO45" s="125" t="s">
        <v>1455</v>
      </c>
      <c r="AP45" s="125" t="s">
        <v>1455</v>
      </c>
      <c r="AQ45" s="120">
        <v>6.0410000000000004</v>
      </c>
      <c r="AR45" s="125" t="s">
        <v>1455</v>
      </c>
      <c r="AS45" s="120">
        <v>9.8827300000000005</v>
      </c>
      <c r="AT45" s="120">
        <v>0</v>
      </c>
      <c r="AU45" s="120">
        <v>35.231999999999999</v>
      </c>
      <c r="AV45" s="120">
        <v>12.398999999999999</v>
      </c>
      <c r="AW45" s="121">
        <v>36.381999999999998</v>
      </c>
    </row>
    <row r="46" spans="1:49" x14ac:dyDescent="0.3">
      <c r="A46" s="126" t="s">
        <v>833</v>
      </c>
      <c r="B46" s="119">
        <v>3</v>
      </c>
      <c r="C46" s="120">
        <v>38</v>
      </c>
      <c r="D46" s="120">
        <v>65</v>
      </c>
      <c r="E46" s="120">
        <v>27.45176</v>
      </c>
      <c r="F46" s="120">
        <v>41.1</v>
      </c>
      <c r="G46" s="121">
        <v>68</v>
      </c>
      <c r="H46" s="119">
        <v>24.5</v>
      </c>
      <c r="I46" s="121">
        <v>90</v>
      </c>
      <c r="J46" s="119">
        <v>0</v>
      </c>
      <c r="K46" s="120">
        <v>14.39</v>
      </c>
      <c r="L46" s="121">
        <v>15.28</v>
      </c>
      <c r="M46" s="122" t="s">
        <v>1455</v>
      </c>
      <c r="N46" s="123" t="s">
        <v>1455</v>
      </c>
      <c r="O46" s="124">
        <v>1.829</v>
      </c>
      <c r="P46" s="119">
        <v>87.81</v>
      </c>
      <c r="Q46" s="120">
        <v>82.27</v>
      </c>
      <c r="R46" s="120">
        <v>262.64</v>
      </c>
      <c r="S46" s="121">
        <v>203.68700000000001</v>
      </c>
      <c r="T46" s="124">
        <v>166.82900000000001</v>
      </c>
      <c r="U46" s="124">
        <v>5.96</v>
      </c>
      <c r="V46" s="119">
        <v>15.64</v>
      </c>
      <c r="W46" s="120">
        <v>12.48</v>
      </c>
      <c r="X46" s="120">
        <v>9.2200000000000006</v>
      </c>
      <c r="Y46" s="120">
        <v>0.01</v>
      </c>
      <c r="Z46" s="121">
        <v>0</v>
      </c>
      <c r="AA46" s="119">
        <v>107.29</v>
      </c>
      <c r="AB46" s="121">
        <v>367.233</v>
      </c>
      <c r="AC46" s="119">
        <v>142.66300000000001</v>
      </c>
      <c r="AD46" s="120">
        <v>65.147999999999996</v>
      </c>
      <c r="AE46" s="120">
        <v>60.335000000000001</v>
      </c>
      <c r="AF46" s="121">
        <v>0</v>
      </c>
      <c r="AG46" s="119">
        <v>12.67732</v>
      </c>
      <c r="AH46" s="120">
        <v>18.5</v>
      </c>
      <c r="AI46" s="120">
        <v>10.26905</v>
      </c>
      <c r="AJ46" s="120">
        <v>16.7</v>
      </c>
      <c r="AK46" s="121">
        <v>17</v>
      </c>
      <c r="AL46" s="119">
        <v>32.82</v>
      </c>
      <c r="AM46" s="121">
        <v>33.6</v>
      </c>
      <c r="AN46" s="119">
        <v>16.088180000000001</v>
      </c>
      <c r="AO46" s="125" t="s">
        <v>1455</v>
      </c>
      <c r="AP46" s="125" t="s">
        <v>1455</v>
      </c>
      <c r="AQ46" s="120">
        <v>5.9790000000000001</v>
      </c>
      <c r="AR46" s="125" t="s">
        <v>1455</v>
      </c>
      <c r="AS46" s="120">
        <v>9.8850200000000008</v>
      </c>
      <c r="AT46" s="120">
        <v>0</v>
      </c>
      <c r="AU46" s="120">
        <v>35.231999999999999</v>
      </c>
      <c r="AV46" s="120">
        <v>12.41</v>
      </c>
      <c r="AW46" s="121">
        <v>35.887</v>
      </c>
    </row>
    <row r="47" spans="1:49" x14ac:dyDescent="0.3">
      <c r="A47" s="126" t="s">
        <v>834</v>
      </c>
      <c r="B47" s="119">
        <v>3</v>
      </c>
      <c r="C47" s="120">
        <v>38</v>
      </c>
      <c r="D47" s="120">
        <v>65</v>
      </c>
      <c r="E47" s="120">
        <v>27.45176</v>
      </c>
      <c r="F47" s="120">
        <v>41.1</v>
      </c>
      <c r="G47" s="121">
        <v>68</v>
      </c>
      <c r="H47" s="119">
        <v>24.5</v>
      </c>
      <c r="I47" s="121">
        <v>90</v>
      </c>
      <c r="J47" s="119">
        <v>0</v>
      </c>
      <c r="K47" s="120">
        <v>14.39</v>
      </c>
      <c r="L47" s="121">
        <v>15.28</v>
      </c>
      <c r="M47" s="122" t="s">
        <v>1455</v>
      </c>
      <c r="N47" s="123" t="s">
        <v>1455</v>
      </c>
      <c r="O47" s="124">
        <v>1.829</v>
      </c>
      <c r="P47" s="119">
        <v>87.81</v>
      </c>
      <c r="Q47" s="120">
        <v>82.27</v>
      </c>
      <c r="R47" s="120">
        <v>262.64</v>
      </c>
      <c r="S47" s="121">
        <v>203.68700000000001</v>
      </c>
      <c r="T47" s="124">
        <v>166.82900000000001</v>
      </c>
      <c r="U47" s="124">
        <v>5.96</v>
      </c>
      <c r="V47" s="119">
        <v>15.64</v>
      </c>
      <c r="W47" s="120">
        <v>12.48</v>
      </c>
      <c r="X47" s="120">
        <v>9.2200000000000006</v>
      </c>
      <c r="Y47" s="120">
        <v>0.01</v>
      </c>
      <c r="Z47" s="121">
        <v>0</v>
      </c>
      <c r="AA47" s="119">
        <v>107.29</v>
      </c>
      <c r="AB47" s="121">
        <v>367.233</v>
      </c>
      <c r="AC47" s="119">
        <v>142.66300000000001</v>
      </c>
      <c r="AD47" s="120">
        <v>65.147999999999996</v>
      </c>
      <c r="AE47" s="120">
        <v>60.335000000000001</v>
      </c>
      <c r="AF47" s="121">
        <v>0</v>
      </c>
      <c r="AG47" s="119">
        <v>12.67732</v>
      </c>
      <c r="AH47" s="120">
        <v>18.5</v>
      </c>
      <c r="AI47" s="120">
        <v>10.26905</v>
      </c>
      <c r="AJ47" s="120">
        <v>16.7</v>
      </c>
      <c r="AK47" s="121">
        <v>17</v>
      </c>
      <c r="AL47" s="119">
        <v>32.82</v>
      </c>
      <c r="AM47" s="121">
        <v>33.6</v>
      </c>
      <c r="AN47" s="119">
        <v>16.088180000000001</v>
      </c>
      <c r="AO47" s="125" t="s">
        <v>1455</v>
      </c>
      <c r="AP47" s="125" t="s">
        <v>1455</v>
      </c>
      <c r="AQ47" s="120">
        <v>5.9790000000000001</v>
      </c>
      <c r="AR47" s="125" t="s">
        <v>1455</v>
      </c>
      <c r="AS47" s="120">
        <v>9.8850200000000008</v>
      </c>
      <c r="AT47" s="120">
        <v>0</v>
      </c>
      <c r="AU47" s="120">
        <v>35.231999999999999</v>
      </c>
      <c r="AV47" s="120">
        <v>12.41</v>
      </c>
      <c r="AW47" s="121">
        <v>35.887</v>
      </c>
    </row>
    <row r="48" spans="1:49" x14ac:dyDescent="0.3">
      <c r="A48" s="126" t="s">
        <v>835</v>
      </c>
      <c r="B48" s="119">
        <v>3</v>
      </c>
      <c r="C48" s="120">
        <v>38</v>
      </c>
      <c r="D48" s="120">
        <v>65</v>
      </c>
      <c r="E48" s="120">
        <v>27.371759999999998</v>
      </c>
      <c r="F48" s="120">
        <v>41.2</v>
      </c>
      <c r="G48" s="121">
        <v>68</v>
      </c>
      <c r="H48" s="119">
        <v>24.5</v>
      </c>
      <c r="I48" s="121">
        <v>89</v>
      </c>
      <c r="J48" s="119">
        <v>0</v>
      </c>
      <c r="K48" s="120">
        <v>14.45</v>
      </c>
      <c r="L48" s="121">
        <v>15.24</v>
      </c>
      <c r="M48" s="119">
        <v>1.07</v>
      </c>
      <c r="N48" s="121">
        <v>126.18</v>
      </c>
      <c r="O48" s="124">
        <v>1.829</v>
      </c>
      <c r="P48" s="119">
        <v>87.81</v>
      </c>
      <c r="Q48" s="120">
        <v>79.75</v>
      </c>
      <c r="R48" s="120">
        <v>262.64</v>
      </c>
      <c r="S48" s="121">
        <v>203.68700000000001</v>
      </c>
      <c r="T48" s="124">
        <v>166.023</v>
      </c>
      <c r="U48" s="124">
        <v>5.92</v>
      </c>
      <c r="V48" s="119">
        <v>15.02</v>
      </c>
      <c r="W48" s="120">
        <v>13.34</v>
      </c>
      <c r="X48" s="120">
        <v>9.24</v>
      </c>
      <c r="Y48" s="120">
        <v>0.01</v>
      </c>
      <c r="Z48" s="121">
        <v>0</v>
      </c>
      <c r="AA48" s="119">
        <v>114.99</v>
      </c>
      <c r="AB48" s="121">
        <v>375.15</v>
      </c>
      <c r="AC48" s="119">
        <v>141.13</v>
      </c>
      <c r="AD48" s="120">
        <v>65.266000000000005</v>
      </c>
      <c r="AE48" s="120">
        <v>58.46</v>
      </c>
      <c r="AF48" s="121">
        <v>0</v>
      </c>
      <c r="AG48" s="119">
        <v>12.67732</v>
      </c>
      <c r="AH48" s="120">
        <v>19</v>
      </c>
      <c r="AI48" s="120">
        <v>10.120469999999999</v>
      </c>
      <c r="AJ48" s="120">
        <v>16.7</v>
      </c>
      <c r="AK48" s="121">
        <v>17</v>
      </c>
      <c r="AL48" s="119">
        <v>32.68</v>
      </c>
      <c r="AM48" s="121">
        <v>33.46</v>
      </c>
      <c r="AN48" s="119">
        <v>16.83793</v>
      </c>
      <c r="AO48" s="125" t="s">
        <v>1455</v>
      </c>
      <c r="AP48" s="125" t="s">
        <v>1455</v>
      </c>
      <c r="AQ48" s="120">
        <v>5.9279999999999999</v>
      </c>
      <c r="AR48" s="125" t="s">
        <v>1455</v>
      </c>
      <c r="AS48" s="120">
        <v>9.9082500000000007</v>
      </c>
      <c r="AT48" s="120">
        <v>0</v>
      </c>
      <c r="AU48" s="120">
        <v>35.231999999999999</v>
      </c>
      <c r="AV48" s="120">
        <v>12.522</v>
      </c>
      <c r="AW48" s="121">
        <v>36.268999999999998</v>
      </c>
    </row>
    <row r="49" spans="1:49" x14ac:dyDescent="0.3">
      <c r="A49" s="126" t="s">
        <v>836</v>
      </c>
      <c r="B49" s="119">
        <v>3</v>
      </c>
      <c r="C49" s="120">
        <v>38</v>
      </c>
      <c r="D49" s="120">
        <v>65</v>
      </c>
      <c r="E49" s="120">
        <v>27.371759999999998</v>
      </c>
      <c r="F49" s="120">
        <v>41.2</v>
      </c>
      <c r="G49" s="121">
        <v>68</v>
      </c>
      <c r="H49" s="119">
        <v>24.5</v>
      </c>
      <c r="I49" s="121">
        <v>89</v>
      </c>
      <c r="J49" s="119">
        <v>0</v>
      </c>
      <c r="K49" s="120">
        <v>14.45</v>
      </c>
      <c r="L49" s="121">
        <v>15.24</v>
      </c>
      <c r="M49" s="119">
        <v>1.07</v>
      </c>
      <c r="N49" s="121">
        <v>126.18</v>
      </c>
      <c r="O49" s="124">
        <v>1.829</v>
      </c>
      <c r="P49" s="119">
        <v>87.81</v>
      </c>
      <c r="Q49" s="120">
        <v>79.75</v>
      </c>
      <c r="R49" s="120">
        <v>262.64</v>
      </c>
      <c r="S49" s="121">
        <v>203.68700000000001</v>
      </c>
      <c r="T49" s="124">
        <v>166.023</v>
      </c>
      <c r="U49" s="124">
        <v>5.92</v>
      </c>
      <c r="V49" s="119">
        <v>15.02</v>
      </c>
      <c r="W49" s="120">
        <v>13.34</v>
      </c>
      <c r="X49" s="120">
        <v>9.24</v>
      </c>
      <c r="Y49" s="120">
        <v>0.01</v>
      </c>
      <c r="Z49" s="121">
        <v>0</v>
      </c>
      <c r="AA49" s="119">
        <v>114.99</v>
      </c>
      <c r="AB49" s="121">
        <v>375.15</v>
      </c>
      <c r="AC49" s="119">
        <v>141.13</v>
      </c>
      <c r="AD49" s="120">
        <v>65.266000000000005</v>
      </c>
      <c r="AE49" s="120">
        <v>58.46</v>
      </c>
      <c r="AF49" s="121">
        <v>0</v>
      </c>
      <c r="AG49" s="119">
        <v>12.67732</v>
      </c>
      <c r="AH49" s="120">
        <v>19</v>
      </c>
      <c r="AI49" s="120">
        <v>10.120469999999999</v>
      </c>
      <c r="AJ49" s="120">
        <v>16.7</v>
      </c>
      <c r="AK49" s="121">
        <v>17</v>
      </c>
      <c r="AL49" s="119">
        <v>32.68</v>
      </c>
      <c r="AM49" s="121">
        <v>33.46</v>
      </c>
      <c r="AN49" s="119">
        <v>16.83793</v>
      </c>
      <c r="AO49" s="125" t="s">
        <v>1455</v>
      </c>
      <c r="AP49" s="125" t="s">
        <v>1455</v>
      </c>
      <c r="AQ49" s="120">
        <v>5.9279999999999999</v>
      </c>
      <c r="AR49" s="125" t="s">
        <v>1455</v>
      </c>
      <c r="AS49" s="120">
        <v>9.9082500000000007</v>
      </c>
      <c r="AT49" s="120">
        <v>0</v>
      </c>
      <c r="AU49" s="120">
        <v>35.231999999999999</v>
      </c>
      <c r="AV49" s="120">
        <v>12.522</v>
      </c>
      <c r="AW49" s="121">
        <v>36.268999999999998</v>
      </c>
    </row>
    <row r="50" spans="1:49" x14ac:dyDescent="0.3">
      <c r="A50" s="126" t="s">
        <v>837</v>
      </c>
      <c r="B50" s="119">
        <v>3</v>
      </c>
      <c r="C50" s="120">
        <v>38</v>
      </c>
      <c r="D50" s="120">
        <v>65</v>
      </c>
      <c r="E50" s="120">
        <v>27.25132</v>
      </c>
      <c r="F50" s="120">
        <v>41.3</v>
      </c>
      <c r="G50" s="121">
        <v>68</v>
      </c>
      <c r="H50" s="119">
        <v>23.4</v>
      </c>
      <c r="I50" s="121">
        <v>89</v>
      </c>
      <c r="J50" s="119">
        <v>0</v>
      </c>
      <c r="K50" s="120">
        <v>14.4</v>
      </c>
      <c r="L50" s="121">
        <v>18.45</v>
      </c>
      <c r="M50" s="122" t="s">
        <v>1455</v>
      </c>
      <c r="N50" s="123" t="s">
        <v>1455</v>
      </c>
      <c r="O50" s="124">
        <v>1.829</v>
      </c>
      <c r="P50" s="119">
        <v>87.81</v>
      </c>
      <c r="Q50" s="120">
        <v>76.459999999999994</v>
      </c>
      <c r="R50" s="120">
        <v>262.64</v>
      </c>
      <c r="S50" s="121">
        <v>203.68700000000001</v>
      </c>
      <c r="T50" s="124">
        <v>165.982</v>
      </c>
      <c r="U50" s="124">
        <v>5.93</v>
      </c>
      <c r="V50" s="119">
        <v>15.02</v>
      </c>
      <c r="W50" s="120">
        <v>13.9</v>
      </c>
      <c r="X50" s="120">
        <v>9.26</v>
      </c>
      <c r="Y50" s="120">
        <v>0.01</v>
      </c>
      <c r="Z50" s="121">
        <v>0</v>
      </c>
      <c r="AA50" s="119">
        <v>121.23</v>
      </c>
      <c r="AB50" s="121">
        <v>381.39</v>
      </c>
      <c r="AC50" s="119">
        <v>141.13</v>
      </c>
      <c r="AD50" s="120">
        <v>65.204999999999998</v>
      </c>
      <c r="AE50" s="120">
        <v>57.22</v>
      </c>
      <c r="AF50" s="121">
        <v>0</v>
      </c>
      <c r="AG50" s="119">
        <v>12.67732</v>
      </c>
      <c r="AH50" s="120">
        <v>22</v>
      </c>
      <c r="AI50" s="120">
        <v>10.25699</v>
      </c>
      <c r="AJ50" s="120">
        <v>16.7</v>
      </c>
      <c r="AK50" s="121">
        <v>17</v>
      </c>
      <c r="AL50" s="119">
        <v>32.6</v>
      </c>
      <c r="AM50" s="121">
        <v>33.380000000000003</v>
      </c>
      <c r="AN50" s="119">
        <v>17.935960000000001</v>
      </c>
      <c r="AO50" s="125" t="s">
        <v>1455</v>
      </c>
      <c r="AP50" s="125" t="s">
        <v>1455</v>
      </c>
      <c r="AQ50" s="120">
        <v>5.9509999999999996</v>
      </c>
      <c r="AR50" s="125" t="s">
        <v>1455</v>
      </c>
      <c r="AS50" s="120">
        <v>9.9727800000000002</v>
      </c>
      <c r="AT50" s="120">
        <v>0</v>
      </c>
      <c r="AU50" s="120">
        <v>35.231999999999999</v>
      </c>
      <c r="AV50" s="120">
        <v>12.833</v>
      </c>
      <c r="AW50" s="121">
        <v>36.667999999999999</v>
      </c>
    </row>
    <row r="51" spans="1:49" x14ac:dyDescent="0.3">
      <c r="A51" s="126" t="s">
        <v>838</v>
      </c>
      <c r="B51" s="119">
        <v>3</v>
      </c>
      <c r="C51" s="120">
        <v>38</v>
      </c>
      <c r="D51" s="120">
        <v>65</v>
      </c>
      <c r="E51" s="120">
        <v>27.25132</v>
      </c>
      <c r="F51" s="120">
        <v>41.3</v>
      </c>
      <c r="G51" s="121">
        <v>68</v>
      </c>
      <c r="H51" s="119">
        <v>23.4</v>
      </c>
      <c r="I51" s="121">
        <v>89</v>
      </c>
      <c r="J51" s="119">
        <v>0</v>
      </c>
      <c r="K51" s="120">
        <v>14.4</v>
      </c>
      <c r="L51" s="121">
        <v>18.45</v>
      </c>
      <c r="M51" s="122" t="s">
        <v>1455</v>
      </c>
      <c r="N51" s="123" t="s">
        <v>1455</v>
      </c>
      <c r="O51" s="124">
        <v>1.829</v>
      </c>
      <c r="P51" s="119">
        <v>87.81</v>
      </c>
      <c r="Q51" s="120">
        <v>76.459999999999994</v>
      </c>
      <c r="R51" s="120">
        <v>262.64</v>
      </c>
      <c r="S51" s="121">
        <v>203.68700000000001</v>
      </c>
      <c r="T51" s="124">
        <v>165.982</v>
      </c>
      <c r="U51" s="124">
        <v>5.93</v>
      </c>
      <c r="V51" s="119">
        <v>15.02</v>
      </c>
      <c r="W51" s="120">
        <v>13.9</v>
      </c>
      <c r="X51" s="120">
        <v>9.26</v>
      </c>
      <c r="Y51" s="120">
        <v>0.01</v>
      </c>
      <c r="Z51" s="121">
        <v>0</v>
      </c>
      <c r="AA51" s="119">
        <v>121.23</v>
      </c>
      <c r="AB51" s="121">
        <v>381.39</v>
      </c>
      <c r="AC51" s="119">
        <v>141.13</v>
      </c>
      <c r="AD51" s="120">
        <v>65.204999999999998</v>
      </c>
      <c r="AE51" s="120">
        <v>57.22</v>
      </c>
      <c r="AF51" s="121">
        <v>0</v>
      </c>
      <c r="AG51" s="119">
        <v>12.67732</v>
      </c>
      <c r="AH51" s="120">
        <v>22</v>
      </c>
      <c r="AI51" s="120">
        <v>10.25699</v>
      </c>
      <c r="AJ51" s="120">
        <v>16.7</v>
      </c>
      <c r="AK51" s="121">
        <v>17</v>
      </c>
      <c r="AL51" s="119">
        <v>32.6</v>
      </c>
      <c r="AM51" s="121">
        <v>33.380000000000003</v>
      </c>
      <c r="AN51" s="119">
        <v>17.935960000000001</v>
      </c>
      <c r="AO51" s="125" t="s">
        <v>1455</v>
      </c>
      <c r="AP51" s="125" t="s">
        <v>1455</v>
      </c>
      <c r="AQ51" s="120">
        <v>5.9509999999999996</v>
      </c>
      <c r="AR51" s="125" t="s">
        <v>1455</v>
      </c>
      <c r="AS51" s="120">
        <v>9.9727800000000002</v>
      </c>
      <c r="AT51" s="120">
        <v>0</v>
      </c>
      <c r="AU51" s="120">
        <v>35.231999999999999</v>
      </c>
      <c r="AV51" s="120">
        <v>12.833</v>
      </c>
      <c r="AW51" s="121">
        <v>36.667999999999999</v>
      </c>
    </row>
    <row r="52" spans="1:49" x14ac:dyDescent="0.3">
      <c r="A52" s="126" t="s">
        <v>839</v>
      </c>
      <c r="B52" s="119">
        <v>3</v>
      </c>
      <c r="C52" s="120">
        <v>38</v>
      </c>
      <c r="D52" s="120">
        <v>65</v>
      </c>
      <c r="E52" s="120">
        <v>27.046489999999999</v>
      </c>
      <c r="F52" s="120">
        <v>41.1</v>
      </c>
      <c r="G52" s="121">
        <v>68</v>
      </c>
      <c r="H52" s="119">
        <v>23.4</v>
      </c>
      <c r="I52" s="121">
        <v>90</v>
      </c>
      <c r="J52" s="119">
        <v>0</v>
      </c>
      <c r="K52" s="120">
        <v>14.55</v>
      </c>
      <c r="L52" s="121">
        <v>18.46</v>
      </c>
      <c r="M52" s="122" t="s">
        <v>1455</v>
      </c>
      <c r="N52" s="123" t="s">
        <v>1455</v>
      </c>
      <c r="O52" s="124">
        <v>1.829</v>
      </c>
      <c r="P52" s="119">
        <v>88.7</v>
      </c>
      <c r="Q52" s="120">
        <v>74.86</v>
      </c>
      <c r="R52" s="120">
        <v>262.64</v>
      </c>
      <c r="S52" s="121">
        <v>203.68700000000001</v>
      </c>
      <c r="T52" s="124">
        <v>165.934</v>
      </c>
      <c r="U52" s="124">
        <v>6.32</v>
      </c>
      <c r="V52" s="119">
        <v>15.02</v>
      </c>
      <c r="W52" s="120">
        <v>12.36</v>
      </c>
      <c r="X52" s="120">
        <v>9.25</v>
      </c>
      <c r="Y52" s="120">
        <v>0.01</v>
      </c>
      <c r="Z52" s="121">
        <v>0</v>
      </c>
      <c r="AA52" s="119">
        <v>111.45</v>
      </c>
      <c r="AB52" s="121">
        <v>371.61</v>
      </c>
      <c r="AC52" s="119">
        <v>142.91</v>
      </c>
      <c r="AD52" s="120">
        <v>65.090999999999994</v>
      </c>
      <c r="AE52" s="120">
        <v>94.59</v>
      </c>
      <c r="AF52" s="121">
        <v>0</v>
      </c>
      <c r="AG52" s="119">
        <v>12.67732</v>
      </c>
      <c r="AH52" s="120">
        <v>22</v>
      </c>
      <c r="AI52" s="120">
        <v>10.196479999999999</v>
      </c>
      <c r="AJ52" s="120">
        <v>16.7</v>
      </c>
      <c r="AK52" s="121">
        <v>17</v>
      </c>
      <c r="AL52" s="119">
        <v>32.42</v>
      </c>
      <c r="AM52" s="121">
        <v>33.200000000000003</v>
      </c>
      <c r="AN52" s="119">
        <v>18.651720000000001</v>
      </c>
      <c r="AO52" s="125" t="s">
        <v>1455</v>
      </c>
      <c r="AP52" s="125" t="s">
        <v>1455</v>
      </c>
      <c r="AQ52" s="120">
        <v>5.9</v>
      </c>
      <c r="AR52" s="125" t="s">
        <v>1455</v>
      </c>
      <c r="AS52" s="120">
        <v>9.92319</v>
      </c>
      <c r="AT52" s="120">
        <v>0</v>
      </c>
      <c r="AU52" s="120">
        <v>35.231999999999999</v>
      </c>
      <c r="AV52" s="120">
        <v>12.593999999999999</v>
      </c>
      <c r="AW52" s="121">
        <v>36.744999999999997</v>
      </c>
    </row>
    <row r="53" spans="1:49" x14ac:dyDescent="0.3">
      <c r="A53" s="126" t="s">
        <v>840</v>
      </c>
      <c r="B53" s="119">
        <v>3</v>
      </c>
      <c r="C53" s="120">
        <v>38</v>
      </c>
      <c r="D53" s="120">
        <v>65</v>
      </c>
      <c r="E53" s="120">
        <v>27.046489999999999</v>
      </c>
      <c r="F53" s="120">
        <v>41.1</v>
      </c>
      <c r="G53" s="121">
        <v>68</v>
      </c>
      <c r="H53" s="119">
        <v>23.4</v>
      </c>
      <c r="I53" s="121">
        <v>90</v>
      </c>
      <c r="J53" s="119">
        <v>0</v>
      </c>
      <c r="K53" s="120">
        <v>14.55</v>
      </c>
      <c r="L53" s="121">
        <v>18.46</v>
      </c>
      <c r="M53" s="122" t="s">
        <v>1455</v>
      </c>
      <c r="N53" s="123" t="s">
        <v>1455</v>
      </c>
      <c r="O53" s="124">
        <v>1.829</v>
      </c>
      <c r="P53" s="119">
        <v>88.7</v>
      </c>
      <c r="Q53" s="120">
        <v>74.86</v>
      </c>
      <c r="R53" s="120">
        <v>262.64</v>
      </c>
      <c r="S53" s="121">
        <v>203.68700000000001</v>
      </c>
      <c r="T53" s="124">
        <v>165.934</v>
      </c>
      <c r="U53" s="124">
        <v>6.32</v>
      </c>
      <c r="V53" s="119">
        <v>15.02</v>
      </c>
      <c r="W53" s="120">
        <v>12.36</v>
      </c>
      <c r="X53" s="120">
        <v>9.25</v>
      </c>
      <c r="Y53" s="120">
        <v>0.01</v>
      </c>
      <c r="Z53" s="121">
        <v>0</v>
      </c>
      <c r="AA53" s="119">
        <v>111.45</v>
      </c>
      <c r="AB53" s="121">
        <v>371.61</v>
      </c>
      <c r="AC53" s="119">
        <v>142.91</v>
      </c>
      <c r="AD53" s="120">
        <v>65.090999999999994</v>
      </c>
      <c r="AE53" s="120">
        <v>94.59</v>
      </c>
      <c r="AF53" s="121">
        <v>0</v>
      </c>
      <c r="AG53" s="119">
        <v>12.67732</v>
      </c>
      <c r="AH53" s="120">
        <v>22</v>
      </c>
      <c r="AI53" s="120">
        <v>10.196479999999999</v>
      </c>
      <c r="AJ53" s="120">
        <v>16.7</v>
      </c>
      <c r="AK53" s="121">
        <v>17</v>
      </c>
      <c r="AL53" s="119">
        <v>32.42</v>
      </c>
      <c r="AM53" s="121">
        <v>33.200000000000003</v>
      </c>
      <c r="AN53" s="119">
        <v>18.651720000000001</v>
      </c>
      <c r="AO53" s="125" t="s">
        <v>1455</v>
      </c>
      <c r="AP53" s="125" t="s">
        <v>1455</v>
      </c>
      <c r="AQ53" s="120">
        <v>5.9</v>
      </c>
      <c r="AR53" s="125" t="s">
        <v>1455</v>
      </c>
      <c r="AS53" s="120">
        <v>9.92319</v>
      </c>
      <c r="AT53" s="120">
        <v>0</v>
      </c>
      <c r="AU53" s="120">
        <v>35.231999999999999</v>
      </c>
      <c r="AV53" s="120">
        <v>12.593999999999999</v>
      </c>
      <c r="AW53" s="121">
        <v>36.744999999999997</v>
      </c>
    </row>
    <row r="54" spans="1:49" x14ac:dyDescent="0.3">
      <c r="A54" s="126" t="s">
        <v>841</v>
      </c>
      <c r="B54" s="119">
        <v>3</v>
      </c>
      <c r="C54" s="120">
        <v>38</v>
      </c>
      <c r="D54" s="120">
        <v>65</v>
      </c>
      <c r="E54" s="120">
        <v>26.75827</v>
      </c>
      <c r="F54" s="120">
        <v>41.2</v>
      </c>
      <c r="G54" s="121">
        <v>68</v>
      </c>
      <c r="H54" s="119">
        <v>23.4</v>
      </c>
      <c r="I54" s="121">
        <v>90</v>
      </c>
      <c r="J54" s="119">
        <v>0</v>
      </c>
      <c r="K54" s="120">
        <v>14.5</v>
      </c>
      <c r="L54" s="121">
        <v>18.47</v>
      </c>
      <c r="M54" s="122" t="s">
        <v>1455</v>
      </c>
      <c r="N54" s="123" t="s">
        <v>1455</v>
      </c>
      <c r="O54" s="124">
        <v>1.829</v>
      </c>
      <c r="P54" s="119">
        <v>94.18</v>
      </c>
      <c r="Q54" s="120">
        <v>74.86</v>
      </c>
      <c r="R54" s="120">
        <v>262.64</v>
      </c>
      <c r="S54" s="121">
        <v>203.68700000000001</v>
      </c>
      <c r="T54" s="124">
        <v>165.95099999999999</v>
      </c>
      <c r="U54" s="124">
        <v>6.76</v>
      </c>
      <c r="V54" s="119">
        <v>15.02</v>
      </c>
      <c r="W54" s="120">
        <v>11.81</v>
      </c>
      <c r="X54" s="120">
        <v>9.23</v>
      </c>
      <c r="Y54" s="120">
        <v>0.01</v>
      </c>
      <c r="Z54" s="121">
        <v>0</v>
      </c>
      <c r="AA54" s="119">
        <v>110.05</v>
      </c>
      <c r="AB54" s="121">
        <v>370.21</v>
      </c>
      <c r="AC54" s="119">
        <v>149.80000000000001</v>
      </c>
      <c r="AD54" s="120">
        <v>65.072000000000003</v>
      </c>
      <c r="AE54" s="120">
        <v>193.29</v>
      </c>
      <c r="AF54" s="121">
        <v>0</v>
      </c>
      <c r="AG54" s="119">
        <v>12.67732</v>
      </c>
      <c r="AH54" s="120">
        <v>22.5</v>
      </c>
      <c r="AI54" s="120">
        <v>10.321630000000001</v>
      </c>
      <c r="AJ54" s="120">
        <v>16.7</v>
      </c>
      <c r="AK54" s="121">
        <v>17</v>
      </c>
      <c r="AL54" s="119">
        <v>32.5</v>
      </c>
      <c r="AM54" s="121">
        <v>33.28</v>
      </c>
      <c r="AN54" s="119">
        <v>19.702459999999999</v>
      </c>
      <c r="AO54" s="125" t="s">
        <v>1455</v>
      </c>
      <c r="AP54" s="125" t="s">
        <v>1455</v>
      </c>
      <c r="AQ54" s="120">
        <v>5.9340000000000002</v>
      </c>
      <c r="AR54" s="125" t="s">
        <v>1455</v>
      </c>
      <c r="AS54" s="120">
        <v>9.9271399999999996</v>
      </c>
      <c r="AT54" s="120">
        <v>0</v>
      </c>
      <c r="AU54" s="120">
        <v>35.231999999999999</v>
      </c>
      <c r="AV54" s="120">
        <v>12.613</v>
      </c>
      <c r="AW54" s="121">
        <v>37.006999999999998</v>
      </c>
    </row>
    <row r="55" spans="1:49" x14ac:dyDescent="0.3">
      <c r="A55" s="126" t="s">
        <v>842</v>
      </c>
      <c r="B55" s="119">
        <v>3</v>
      </c>
      <c r="C55" s="120">
        <v>38</v>
      </c>
      <c r="D55" s="120">
        <v>65</v>
      </c>
      <c r="E55" s="120">
        <v>26.75827</v>
      </c>
      <c r="F55" s="120">
        <v>41.2</v>
      </c>
      <c r="G55" s="121">
        <v>68</v>
      </c>
      <c r="H55" s="119">
        <v>23.4</v>
      </c>
      <c r="I55" s="121">
        <v>90</v>
      </c>
      <c r="J55" s="119">
        <v>0</v>
      </c>
      <c r="K55" s="120">
        <v>14.5</v>
      </c>
      <c r="L55" s="121">
        <v>18.47</v>
      </c>
      <c r="M55" s="122" t="s">
        <v>1455</v>
      </c>
      <c r="N55" s="123" t="s">
        <v>1455</v>
      </c>
      <c r="O55" s="124">
        <v>1.829</v>
      </c>
      <c r="P55" s="119">
        <v>94.18</v>
      </c>
      <c r="Q55" s="120">
        <v>74.86</v>
      </c>
      <c r="R55" s="120">
        <v>262.64</v>
      </c>
      <c r="S55" s="121">
        <v>203.68700000000001</v>
      </c>
      <c r="T55" s="124">
        <v>165.95099999999999</v>
      </c>
      <c r="U55" s="124">
        <v>6.76</v>
      </c>
      <c r="V55" s="119">
        <v>15.02</v>
      </c>
      <c r="W55" s="120">
        <v>11.81</v>
      </c>
      <c r="X55" s="120">
        <v>9.23</v>
      </c>
      <c r="Y55" s="120">
        <v>0.01</v>
      </c>
      <c r="Z55" s="121">
        <v>0</v>
      </c>
      <c r="AA55" s="119">
        <v>110.05</v>
      </c>
      <c r="AB55" s="121">
        <v>370.21</v>
      </c>
      <c r="AC55" s="119">
        <v>149.80000000000001</v>
      </c>
      <c r="AD55" s="120">
        <v>65.072000000000003</v>
      </c>
      <c r="AE55" s="120">
        <v>193.29</v>
      </c>
      <c r="AF55" s="121">
        <v>0</v>
      </c>
      <c r="AG55" s="119">
        <v>12.67732</v>
      </c>
      <c r="AH55" s="120">
        <v>22.5</v>
      </c>
      <c r="AI55" s="120">
        <v>10.321630000000001</v>
      </c>
      <c r="AJ55" s="120">
        <v>16.7</v>
      </c>
      <c r="AK55" s="121">
        <v>17</v>
      </c>
      <c r="AL55" s="119">
        <v>32.5</v>
      </c>
      <c r="AM55" s="121">
        <v>33.28</v>
      </c>
      <c r="AN55" s="119">
        <v>19.702459999999999</v>
      </c>
      <c r="AO55" s="125" t="s">
        <v>1455</v>
      </c>
      <c r="AP55" s="125" t="s">
        <v>1455</v>
      </c>
      <c r="AQ55" s="120">
        <v>5.9340000000000002</v>
      </c>
      <c r="AR55" s="125" t="s">
        <v>1455</v>
      </c>
      <c r="AS55" s="120">
        <v>9.9271399999999996</v>
      </c>
      <c r="AT55" s="120">
        <v>0</v>
      </c>
      <c r="AU55" s="120">
        <v>35.231999999999999</v>
      </c>
      <c r="AV55" s="120">
        <v>12.613</v>
      </c>
      <c r="AW55" s="121">
        <v>37.006999999999998</v>
      </c>
    </row>
    <row r="56" spans="1:49" x14ac:dyDescent="0.3">
      <c r="A56" s="126" t="s">
        <v>843</v>
      </c>
      <c r="B56" s="119">
        <v>3</v>
      </c>
      <c r="C56" s="120">
        <v>38</v>
      </c>
      <c r="D56" s="120">
        <v>65</v>
      </c>
      <c r="E56" s="120">
        <v>26.635059999999999</v>
      </c>
      <c r="F56" s="120">
        <v>41.1</v>
      </c>
      <c r="G56" s="121">
        <v>68</v>
      </c>
      <c r="H56" s="119">
        <v>23.4</v>
      </c>
      <c r="I56" s="121">
        <v>90</v>
      </c>
      <c r="J56" s="119">
        <v>0</v>
      </c>
      <c r="K56" s="120">
        <v>14.52</v>
      </c>
      <c r="L56" s="121">
        <v>18.32</v>
      </c>
      <c r="M56" s="122" t="s">
        <v>1455</v>
      </c>
      <c r="N56" s="123" t="s">
        <v>1455</v>
      </c>
      <c r="O56" s="124">
        <v>1.829</v>
      </c>
      <c r="P56" s="119">
        <v>101.8</v>
      </c>
      <c r="Q56" s="120">
        <v>74.06</v>
      </c>
      <c r="R56" s="120">
        <v>261.04000000000002</v>
      </c>
      <c r="S56" s="121">
        <v>203.68700000000001</v>
      </c>
      <c r="T56" s="124">
        <v>165.88800000000001</v>
      </c>
      <c r="U56" s="124">
        <v>7.15</v>
      </c>
      <c r="V56" s="119">
        <v>6.12</v>
      </c>
      <c r="W56" s="120">
        <v>15.9</v>
      </c>
      <c r="X56" s="120">
        <v>16.23</v>
      </c>
      <c r="Y56" s="120">
        <v>0.01</v>
      </c>
      <c r="Z56" s="121">
        <v>0</v>
      </c>
      <c r="AA56" s="119">
        <v>103.25</v>
      </c>
      <c r="AB56" s="121">
        <v>363.41</v>
      </c>
      <c r="AC56" s="119">
        <v>162.43</v>
      </c>
      <c r="AD56" s="120">
        <v>64.381</v>
      </c>
      <c r="AE56" s="120">
        <v>130.19</v>
      </c>
      <c r="AF56" s="121">
        <v>0</v>
      </c>
      <c r="AG56" s="119">
        <v>12.67732</v>
      </c>
      <c r="AH56" s="120">
        <v>22.5</v>
      </c>
      <c r="AI56" s="120">
        <v>10.369490000000001</v>
      </c>
      <c r="AJ56" s="120">
        <v>16.7</v>
      </c>
      <c r="AK56" s="121">
        <v>17</v>
      </c>
      <c r="AL56" s="119">
        <v>32.56</v>
      </c>
      <c r="AM56" s="121">
        <v>33.340000000000003</v>
      </c>
      <c r="AN56" s="119">
        <v>20.72906</v>
      </c>
      <c r="AO56" s="125" t="s">
        <v>1455</v>
      </c>
      <c r="AP56" s="125" t="s">
        <v>1455</v>
      </c>
      <c r="AQ56" s="120">
        <v>5.9210000000000003</v>
      </c>
      <c r="AR56" s="125" t="s">
        <v>1455</v>
      </c>
      <c r="AS56" s="120">
        <v>9.9053500000000003</v>
      </c>
      <c r="AT56" s="120">
        <v>0</v>
      </c>
      <c r="AU56" s="120">
        <v>35.231999999999999</v>
      </c>
      <c r="AV56" s="120">
        <v>12.507999999999999</v>
      </c>
      <c r="AW56" s="121">
        <v>37.079000000000001</v>
      </c>
    </row>
    <row r="57" spans="1:49" x14ac:dyDescent="0.3">
      <c r="A57" s="126" t="s">
        <v>844</v>
      </c>
      <c r="B57" s="119">
        <v>3</v>
      </c>
      <c r="C57" s="120">
        <v>38</v>
      </c>
      <c r="D57" s="120">
        <v>65</v>
      </c>
      <c r="E57" s="120">
        <v>26.635059999999999</v>
      </c>
      <c r="F57" s="120">
        <v>41.1</v>
      </c>
      <c r="G57" s="121">
        <v>68</v>
      </c>
      <c r="H57" s="119">
        <v>23.4</v>
      </c>
      <c r="I57" s="121">
        <v>90</v>
      </c>
      <c r="J57" s="119">
        <v>0</v>
      </c>
      <c r="K57" s="120">
        <v>14.52</v>
      </c>
      <c r="L57" s="121">
        <v>18.32</v>
      </c>
      <c r="M57" s="122" t="s">
        <v>1455</v>
      </c>
      <c r="N57" s="123" t="s">
        <v>1455</v>
      </c>
      <c r="O57" s="124">
        <v>1.829</v>
      </c>
      <c r="P57" s="119">
        <v>101.8</v>
      </c>
      <c r="Q57" s="120">
        <v>74.06</v>
      </c>
      <c r="R57" s="120">
        <v>261.04000000000002</v>
      </c>
      <c r="S57" s="121">
        <v>203.68700000000001</v>
      </c>
      <c r="T57" s="124">
        <v>165.88800000000001</v>
      </c>
      <c r="U57" s="124">
        <v>7.15</v>
      </c>
      <c r="V57" s="119">
        <v>6.12</v>
      </c>
      <c r="W57" s="120">
        <v>15.9</v>
      </c>
      <c r="X57" s="120">
        <v>16.23</v>
      </c>
      <c r="Y57" s="120">
        <v>0.01</v>
      </c>
      <c r="Z57" s="121">
        <v>0</v>
      </c>
      <c r="AA57" s="119">
        <v>103.25</v>
      </c>
      <c r="AB57" s="121">
        <v>363.41</v>
      </c>
      <c r="AC57" s="119">
        <v>162.43</v>
      </c>
      <c r="AD57" s="120">
        <v>64.381</v>
      </c>
      <c r="AE57" s="120">
        <v>130.19</v>
      </c>
      <c r="AF57" s="121">
        <v>0</v>
      </c>
      <c r="AG57" s="119">
        <v>12.67732</v>
      </c>
      <c r="AH57" s="120">
        <v>22.5</v>
      </c>
      <c r="AI57" s="120">
        <v>10.369490000000001</v>
      </c>
      <c r="AJ57" s="120">
        <v>16.7</v>
      </c>
      <c r="AK57" s="121">
        <v>17</v>
      </c>
      <c r="AL57" s="119">
        <v>32.56</v>
      </c>
      <c r="AM57" s="121">
        <v>33.340000000000003</v>
      </c>
      <c r="AN57" s="119">
        <v>20.72906</v>
      </c>
      <c r="AO57" s="125" t="s">
        <v>1455</v>
      </c>
      <c r="AP57" s="125" t="s">
        <v>1455</v>
      </c>
      <c r="AQ57" s="120">
        <v>5.9210000000000003</v>
      </c>
      <c r="AR57" s="125" t="s">
        <v>1455</v>
      </c>
      <c r="AS57" s="120">
        <v>9.9053500000000003</v>
      </c>
      <c r="AT57" s="120">
        <v>0</v>
      </c>
      <c r="AU57" s="120">
        <v>35.231999999999999</v>
      </c>
      <c r="AV57" s="120">
        <v>12.507999999999999</v>
      </c>
      <c r="AW57" s="121">
        <v>37.079000000000001</v>
      </c>
    </row>
    <row r="58" spans="1:49" x14ac:dyDescent="0.3">
      <c r="A58" s="126" t="s">
        <v>845</v>
      </c>
      <c r="B58" s="119">
        <v>3</v>
      </c>
      <c r="C58" s="120">
        <v>38</v>
      </c>
      <c r="D58" s="120">
        <v>65</v>
      </c>
      <c r="E58" s="120">
        <v>0</v>
      </c>
      <c r="F58" s="120">
        <v>41.1</v>
      </c>
      <c r="G58" s="121">
        <v>68</v>
      </c>
      <c r="H58" s="119">
        <v>22.8</v>
      </c>
      <c r="I58" s="121">
        <v>90</v>
      </c>
      <c r="J58" s="119">
        <v>0</v>
      </c>
      <c r="K58" s="120">
        <v>14.55</v>
      </c>
      <c r="L58" s="121">
        <v>13.86</v>
      </c>
      <c r="M58" s="122" t="s">
        <v>1455</v>
      </c>
      <c r="N58" s="123" t="s">
        <v>1455</v>
      </c>
      <c r="O58" s="124">
        <v>1.829</v>
      </c>
      <c r="P58" s="119">
        <v>102.78</v>
      </c>
      <c r="Q58" s="120">
        <v>74.06</v>
      </c>
      <c r="R58" s="120">
        <v>261.04000000000002</v>
      </c>
      <c r="S58" s="121">
        <v>203.68700000000001</v>
      </c>
      <c r="T58" s="124">
        <v>165.971</v>
      </c>
      <c r="U58" s="124">
        <v>7.29</v>
      </c>
      <c r="V58" s="119">
        <v>7.47</v>
      </c>
      <c r="W58" s="120">
        <v>12.14</v>
      </c>
      <c r="X58" s="120">
        <v>6.93</v>
      </c>
      <c r="Y58" s="120">
        <v>0.01</v>
      </c>
      <c r="Z58" s="121">
        <v>0</v>
      </c>
      <c r="AA58" s="119">
        <v>106.4</v>
      </c>
      <c r="AB58" s="121">
        <v>366.56</v>
      </c>
      <c r="AC58" s="119">
        <v>162.43</v>
      </c>
      <c r="AD58" s="120">
        <v>64.343000000000004</v>
      </c>
      <c r="AE58" s="120">
        <v>104.49</v>
      </c>
      <c r="AF58" s="121">
        <v>0</v>
      </c>
      <c r="AG58" s="119">
        <v>12.67732</v>
      </c>
      <c r="AH58" s="120">
        <v>22.5</v>
      </c>
      <c r="AI58" s="120">
        <v>10.332839999999999</v>
      </c>
      <c r="AJ58" s="120">
        <v>16.7</v>
      </c>
      <c r="AK58" s="121">
        <v>17</v>
      </c>
      <c r="AL58" s="119">
        <v>32.159999999999997</v>
      </c>
      <c r="AM58" s="121">
        <v>32.94</v>
      </c>
      <c r="AN58" s="119">
        <v>20.72906</v>
      </c>
      <c r="AO58" s="120">
        <v>40.689309999999999</v>
      </c>
      <c r="AP58" s="120">
        <v>75.537059999999997</v>
      </c>
      <c r="AQ58" s="120">
        <v>5.9</v>
      </c>
      <c r="AR58" s="120">
        <v>46.792700000000004</v>
      </c>
      <c r="AS58" s="120">
        <v>9.8659300000000005</v>
      </c>
      <c r="AT58" s="120">
        <v>0</v>
      </c>
      <c r="AU58" s="120">
        <v>35.231999999999999</v>
      </c>
      <c r="AV58" s="120">
        <v>12.318</v>
      </c>
      <c r="AW58" s="121">
        <v>37.079000000000001</v>
      </c>
    </row>
    <row r="59" spans="1:49" x14ac:dyDescent="0.3">
      <c r="A59" s="127" t="s">
        <v>846</v>
      </c>
      <c r="B59" s="128">
        <v>3</v>
      </c>
      <c r="C59" s="129">
        <v>38</v>
      </c>
      <c r="D59" s="129">
        <v>65</v>
      </c>
      <c r="E59" s="129">
        <v>0</v>
      </c>
      <c r="F59" s="129">
        <v>41.1</v>
      </c>
      <c r="G59" s="130">
        <v>68</v>
      </c>
      <c r="H59" s="128">
        <v>22.8</v>
      </c>
      <c r="I59" s="130">
        <v>90</v>
      </c>
      <c r="J59" s="128">
        <v>0</v>
      </c>
      <c r="K59" s="129">
        <v>14.55</v>
      </c>
      <c r="L59" s="130">
        <v>13.86</v>
      </c>
      <c r="M59" s="131" t="s">
        <v>1455</v>
      </c>
      <c r="N59" s="132" t="s">
        <v>1455</v>
      </c>
      <c r="O59" s="133">
        <v>1.829</v>
      </c>
      <c r="P59" s="128">
        <v>102.78</v>
      </c>
      <c r="Q59" s="129">
        <v>74.06</v>
      </c>
      <c r="R59" s="129">
        <v>261.04000000000002</v>
      </c>
      <c r="S59" s="130">
        <v>203.68700000000001</v>
      </c>
      <c r="T59" s="133">
        <v>165.971</v>
      </c>
      <c r="U59" s="133">
        <v>7.29</v>
      </c>
      <c r="V59" s="128">
        <v>7.47</v>
      </c>
      <c r="W59" s="129">
        <v>12.14</v>
      </c>
      <c r="X59" s="129">
        <v>6.93</v>
      </c>
      <c r="Y59" s="129">
        <v>0.01</v>
      </c>
      <c r="Z59" s="130">
        <v>0</v>
      </c>
      <c r="AA59" s="128">
        <v>106.4</v>
      </c>
      <c r="AB59" s="130">
        <v>366.56</v>
      </c>
      <c r="AC59" s="128">
        <v>162.43</v>
      </c>
      <c r="AD59" s="129">
        <v>64.343000000000004</v>
      </c>
      <c r="AE59" s="129">
        <v>104.49</v>
      </c>
      <c r="AF59" s="130">
        <v>0</v>
      </c>
      <c r="AG59" s="128">
        <v>12.67732</v>
      </c>
      <c r="AH59" s="129">
        <v>22.5</v>
      </c>
      <c r="AI59" s="129">
        <v>10.332839999999999</v>
      </c>
      <c r="AJ59" s="129">
        <v>16.7</v>
      </c>
      <c r="AK59" s="130">
        <v>17</v>
      </c>
      <c r="AL59" s="128">
        <v>32.159999999999997</v>
      </c>
      <c r="AM59" s="130">
        <v>32.94</v>
      </c>
      <c r="AN59" s="128">
        <v>20.72906</v>
      </c>
      <c r="AO59" s="129">
        <v>40.689309999999999</v>
      </c>
      <c r="AP59" s="129">
        <v>75.537059999999997</v>
      </c>
      <c r="AQ59" s="129">
        <v>5.9</v>
      </c>
      <c r="AR59" s="129">
        <v>46.792700000000004</v>
      </c>
      <c r="AS59" s="129">
        <v>9.8659300000000005</v>
      </c>
      <c r="AT59" s="129">
        <v>0</v>
      </c>
      <c r="AU59" s="129">
        <v>35.231999999999999</v>
      </c>
      <c r="AV59" s="129">
        <v>12.318</v>
      </c>
      <c r="AW59" s="130">
        <v>37.079000000000001</v>
      </c>
    </row>
    <row r="60" spans="1:49" x14ac:dyDescent="0.3">
      <c r="A60" s="134" t="s">
        <v>1385</v>
      </c>
      <c r="B60" s="135">
        <f t="shared" ref="B60:AW60" si="0">MIN(B12:B59)</f>
        <v>3</v>
      </c>
      <c r="C60" s="135">
        <f t="shared" si="0"/>
        <v>38</v>
      </c>
      <c r="D60" s="135">
        <f t="shared" si="0"/>
        <v>65</v>
      </c>
      <c r="E60" s="135">
        <f t="shared" si="0"/>
        <v>0</v>
      </c>
      <c r="F60" s="135">
        <f t="shared" si="0"/>
        <v>41.1</v>
      </c>
      <c r="G60" s="135">
        <f t="shared" si="0"/>
        <v>68</v>
      </c>
      <c r="H60" s="135">
        <f t="shared" si="0"/>
        <v>22.8</v>
      </c>
      <c r="I60" s="135">
        <f t="shared" si="0"/>
        <v>89</v>
      </c>
      <c r="J60" s="135">
        <f t="shared" si="0"/>
        <v>0</v>
      </c>
      <c r="K60" s="135">
        <f t="shared" si="0"/>
        <v>14.12</v>
      </c>
      <c r="L60" s="135">
        <f t="shared" si="0"/>
        <v>11.69</v>
      </c>
      <c r="M60" s="135">
        <f t="shared" si="0"/>
        <v>1.07</v>
      </c>
      <c r="N60" s="135">
        <f t="shared" si="0"/>
        <v>126.18</v>
      </c>
      <c r="O60" s="135">
        <f t="shared" si="0"/>
        <v>1.829</v>
      </c>
      <c r="P60" s="135">
        <f t="shared" si="0"/>
        <v>87.81</v>
      </c>
      <c r="Q60" s="135">
        <f t="shared" si="0"/>
        <v>74.06</v>
      </c>
      <c r="R60" s="135">
        <f t="shared" si="0"/>
        <v>249.97</v>
      </c>
      <c r="S60" s="135">
        <f t="shared" si="0"/>
        <v>203.68700000000001</v>
      </c>
      <c r="T60" s="135">
        <f t="shared" si="0"/>
        <v>165.72399999999999</v>
      </c>
      <c r="U60" s="135">
        <f t="shared" si="0"/>
        <v>5.64</v>
      </c>
      <c r="V60" s="135">
        <f t="shared" si="0"/>
        <v>6.12</v>
      </c>
      <c r="W60" s="135">
        <f t="shared" si="0"/>
        <v>7.9</v>
      </c>
      <c r="X60" s="135">
        <f t="shared" si="0"/>
        <v>4.1100000000000003</v>
      </c>
      <c r="Y60" s="135">
        <f t="shared" si="0"/>
        <v>0.01</v>
      </c>
      <c r="Z60" s="135">
        <f t="shared" si="0"/>
        <v>0</v>
      </c>
      <c r="AA60" s="135">
        <f t="shared" si="0"/>
        <v>82.99</v>
      </c>
      <c r="AB60" s="135">
        <f t="shared" si="0"/>
        <v>363.41</v>
      </c>
      <c r="AC60" s="135">
        <f t="shared" si="0"/>
        <v>140.66</v>
      </c>
      <c r="AD60" s="135">
        <f t="shared" si="0"/>
        <v>64.239000000000004</v>
      </c>
      <c r="AE60" s="135">
        <f t="shared" si="0"/>
        <v>56.96</v>
      </c>
      <c r="AF60" s="135">
        <f t="shared" si="0"/>
        <v>0</v>
      </c>
      <c r="AG60" s="135">
        <f t="shared" si="0"/>
        <v>12.67732</v>
      </c>
      <c r="AH60" s="135">
        <f t="shared" si="0"/>
        <v>8</v>
      </c>
      <c r="AI60" s="135">
        <f t="shared" si="0"/>
        <v>9.5496499999999997</v>
      </c>
      <c r="AJ60" s="135">
        <f t="shared" si="0"/>
        <v>16.7</v>
      </c>
      <c r="AK60" s="135">
        <f t="shared" si="0"/>
        <v>17</v>
      </c>
      <c r="AL60" s="135">
        <f t="shared" si="0"/>
        <v>28.22</v>
      </c>
      <c r="AM60" s="135">
        <f t="shared" si="0"/>
        <v>29</v>
      </c>
      <c r="AN60" s="135">
        <f t="shared" si="0"/>
        <v>14.538919999999999</v>
      </c>
      <c r="AO60" s="135">
        <f t="shared" si="0"/>
        <v>40.689309999999999</v>
      </c>
      <c r="AP60" s="135">
        <f t="shared" si="0"/>
        <v>75.537059999999997</v>
      </c>
      <c r="AQ60" s="135">
        <f t="shared" si="0"/>
        <v>5.8559999999999999</v>
      </c>
      <c r="AR60" s="135">
        <f t="shared" si="0"/>
        <v>46.792700000000004</v>
      </c>
      <c r="AS60" s="135">
        <f t="shared" si="0"/>
        <v>9.8659300000000005</v>
      </c>
      <c r="AT60" s="135">
        <f t="shared" si="0"/>
        <v>0</v>
      </c>
      <c r="AU60" s="135">
        <f t="shared" si="0"/>
        <v>35.231999999999999</v>
      </c>
      <c r="AV60" s="135">
        <f t="shared" si="0"/>
        <v>12.318</v>
      </c>
      <c r="AW60" s="136">
        <f t="shared" si="0"/>
        <v>35.887</v>
      </c>
    </row>
    <row r="61" spans="1:49" x14ac:dyDescent="0.3">
      <c r="A61" s="137" t="s">
        <v>1383</v>
      </c>
      <c r="B61" s="138">
        <f t="shared" ref="B61:AW61" si="1">MAX(B12:B59)</f>
        <v>3</v>
      </c>
      <c r="C61" s="138">
        <f t="shared" si="1"/>
        <v>38</v>
      </c>
      <c r="D61" s="138">
        <f t="shared" si="1"/>
        <v>69</v>
      </c>
      <c r="E61" s="138">
        <f t="shared" si="1"/>
        <v>29.311689999999999</v>
      </c>
      <c r="F61" s="138">
        <f t="shared" si="1"/>
        <v>41.3</v>
      </c>
      <c r="G61" s="138">
        <f t="shared" si="1"/>
        <v>72</v>
      </c>
      <c r="H61" s="138">
        <f t="shared" si="1"/>
        <v>26.6</v>
      </c>
      <c r="I61" s="138">
        <f t="shared" si="1"/>
        <v>94</v>
      </c>
      <c r="J61" s="138">
        <f t="shared" si="1"/>
        <v>0</v>
      </c>
      <c r="K61" s="138">
        <f t="shared" si="1"/>
        <v>14.55</v>
      </c>
      <c r="L61" s="138">
        <f t="shared" si="1"/>
        <v>18.47</v>
      </c>
      <c r="M61" s="138">
        <f t="shared" si="1"/>
        <v>1.07</v>
      </c>
      <c r="N61" s="138">
        <f t="shared" si="1"/>
        <v>133.25</v>
      </c>
      <c r="O61" s="138">
        <f t="shared" si="1"/>
        <v>1.829</v>
      </c>
      <c r="P61" s="138">
        <f t="shared" si="1"/>
        <v>111.83</v>
      </c>
      <c r="Q61" s="138">
        <f t="shared" si="1"/>
        <v>91.04</v>
      </c>
      <c r="R61" s="138">
        <f t="shared" si="1"/>
        <v>276.49</v>
      </c>
      <c r="S61" s="138">
        <f t="shared" si="1"/>
        <v>203.68700000000001</v>
      </c>
      <c r="T61" s="138">
        <f t="shared" si="1"/>
        <v>173.459</v>
      </c>
      <c r="U61" s="138">
        <f t="shared" si="1"/>
        <v>7.29</v>
      </c>
      <c r="V61" s="138">
        <f t="shared" si="1"/>
        <v>16.899999999999999</v>
      </c>
      <c r="W61" s="138">
        <f t="shared" si="1"/>
        <v>15.9</v>
      </c>
      <c r="X61" s="138">
        <f t="shared" si="1"/>
        <v>16.23</v>
      </c>
      <c r="Y61" s="138">
        <f t="shared" si="1"/>
        <v>0.01</v>
      </c>
      <c r="Z61" s="138">
        <f t="shared" si="1"/>
        <v>0</v>
      </c>
      <c r="AA61" s="138">
        <f t="shared" si="1"/>
        <v>133.07</v>
      </c>
      <c r="AB61" s="138">
        <f t="shared" si="1"/>
        <v>394.43599999999998</v>
      </c>
      <c r="AC61" s="138">
        <f t="shared" si="1"/>
        <v>162.43</v>
      </c>
      <c r="AD61" s="138">
        <f t="shared" si="1"/>
        <v>66.013000000000005</v>
      </c>
      <c r="AE61" s="138">
        <f t="shared" si="1"/>
        <v>193.29</v>
      </c>
      <c r="AF61" s="138">
        <f t="shared" si="1"/>
        <v>0</v>
      </c>
      <c r="AG61" s="138">
        <f t="shared" si="1"/>
        <v>12.67732</v>
      </c>
      <c r="AH61" s="138">
        <f t="shared" si="1"/>
        <v>24</v>
      </c>
      <c r="AI61" s="138">
        <f t="shared" si="1"/>
        <v>10.369490000000001</v>
      </c>
      <c r="AJ61" s="138">
        <f t="shared" si="1"/>
        <v>16.7</v>
      </c>
      <c r="AK61" s="138">
        <f t="shared" si="1"/>
        <v>17</v>
      </c>
      <c r="AL61" s="138">
        <f t="shared" si="1"/>
        <v>34.72</v>
      </c>
      <c r="AM61" s="138">
        <f t="shared" si="1"/>
        <v>35.5</v>
      </c>
      <c r="AN61" s="138">
        <f t="shared" si="1"/>
        <v>23.362069999999999</v>
      </c>
      <c r="AO61" s="138">
        <f t="shared" si="1"/>
        <v>40.689309999999999</v>
      </c>
      <c r="AP61" s="138">
        <f t="shared" si="1"/>
        <v>87.378</v>
      </c>
      <c r="AQ61" s="138">
        <f t="shared" si="1"/>
        <v>6.49</v>
      </c>
      <c r="AR61" s="138">
        <f t="shared" si="1"/>
        <v>46.792700000000004</v>
      </c>
      <c r="AS61" s="138">
        <f t="shared" si="1"/>
        <v>10.031499999999999</v>
      </c>
      <c r="AT61" s="138">
        <f t="shared" si="1"/>
        <v>0</v>
      </c>
      <c r="AU61" s="138">
        <f t="shared" si="1"/>
        <v>35.231999999999999</v>
      </c>
      <c r="AV61" s="138">
        <f t="shared" si="1"/>
        <v>13.116</v>
      </c>
      <c r="AW61" s="139">
        <f t="shared" si="1"/>
        <v>37.079000000000001</v>
      </c>
    </row>
    <row r="62" spans="1:49" x14ac:dyDescent="0.3">
      <c r="A62" s="140" t="s">
        <v>1456</v>
      </c>
      <c r="B62" s="141">
        <f t="shared" ref="B62:AW62" si="2">AVERAGE(B12:B59)</f>
        <v>3</v>
      </c>
      <c r="C62" s="141">
        <f t="shared" si="2"/>
        <v>38</v>
      </c>
      <c r="D62" s="141">
        <f t="shared" si="2"/>
        <v>65.458333333333329</v>
      </c>
      <c r="E62" s="141">
        <f t="shared" si="2"/>
        <v>26.108908750000015</v>
      </c>
      <c r="F62" s="141">
        <f t="shared" si="2"/>
        <v>41.145833333333314</v>
      </c>
      <c r="G62" s="141">
        <f t="shared" si="2"/>
        <v>68.458333333333329</v>
      </c>
      <c r="H62" s="141">
        <f t="shared" si="2"/>
        <v>25.054166666666678</v>
      </c>
      <c r="I62" s="141">
        <f t="shared" si="2"/>
        <v>91.75</v>
      </c>
      <c r="J62" s="141">
        <f t="shared" si="2"/>
        <v>0</v>
      </c>
      <c r="K62" s="141">
        <f t="shared" si="2"/>
        <v>14.39458333333333</v>
      </c>
      <c r="L62" s="141">
        <f t="shared" si="2"/>
        <v>14.985833333333339</v>
      </c>
      <c r="M62" s="141">
        <f t="shared" si="2"/>
        <v>1.07</v>
      </c>
      <c r="N62" s="141">
        <f t="shared" si="2"/>
        <v>129.715</v>
      </c>
      <c r="O62" s="141">
        <f t="shared" si="2"/>
        <v>1.8289999999999986</v>
      </c>
      <c r="P62" s="141">
        <f t="shared" si="2"/>
        <v>99.402499999999989</v>
      </c>
      <c r="Q62" s="141">
        <f t="shared" si="2"/>
        <v>86.201666666666654</v>
      </c>
      <c r="R62" s="141">
        <f t="shared" si="2"/>
        <v>261.77624999999995</v>
      </c>
      <c r="S62" s="141">
        <f t="shared" si="2"/>
        <v>203.68699999999993</v>
      </c>
      <c r="T62" s="141">
        <f t="shared" si="2"/>
        <v>167.04066666666665</v>
      </c>
      <c r="U62" s="141">
        <f t="shared" si="2"/>
        <v>6.0941666666666663</v>
      </c>
      <c r="V62" s="141">
        <f t="shared" si="2"/>
        <v>14.649999999999997</v>
      </c>
      <c r="W62" s="141">
        <f t="shared" si="2"/>
        <v>12.814999999999996</v>
      </c>
      <c r="X62" s="141">
        <f t="shared" si="2"/>
        <v>9.1991666666666738</v>
      </c>
      <c r="Y62" s="141">
        <f t="shared" si="2"/>
        <v>1.0000000000000005E-2</v>
      </c>
      <c r="Z62" s="141">
        <f t="shared" si="2"/>
        <v>0</v>
      </c>
      <c r="AA62" s="141">
        <f t="shared" si="2"/>
        <v>110.59249999999997</v>
      </c>
      <c r="AB62" s="141">
        <f t="shared" si="2"/>
        <v>376.44266666666675</v>
      </c>
      <c r="AC62" s="141">
        <f t="shared" si="2"/>
        <v>149.9127083333334</v>
      </c>
      <c r="AD62" s="141">
        <f t="shared" si="2"/>
        <v>65.07245833333333</v>
      </c>
      <c r="AE62" s="141">
        <f t="shared" si="2"/>
        <v>73.147999999999982</v>
      </c>
      <c r="AF62" s="141">
        <f t="shared" si="2"/>
        <v>0</v>
      </c>
      <c r="AG62" s="141">
        <f t="shared" si="2"/>
        <v>12.677320000000007</v>
      </c>
      <c r="AH62" s="141">
        <f t="shared" si="2"/>
        <v>13.520833333333329</v>
      </c>
      <c r="AI62" s="141">
        <f t="shared" si="2"/>
        <v>9.9957033333333296</v>
      </c>
      <c r="AJ62" s="141">
        <f t="shared" si="2"/>
        <v>16.700000000000014</v>
      </c>
      <c r="AK62" s="141">
        <f t="shared" si="2"/>
        <v>17</v>
      </c>
      <c r="AL62" s="141">
        <f t="shared" si="2"/>
        <v>32.197499999999991</v>
      </c>
      <c r="AM62" s="141">
        <f t="shared" si="2"/>
        <v>32.976666666666674</v>
      </c>
      <c r="AN62" s="141">
        <f t="shared" si="2"/>
        <v>20.141192916666665</v>
      </c>
      <c r="AO62" s="141">
        <f t="shared" si="2"/>
        <v>40.689309999999999</v>
      </c>
      <c r="AP62" s="141">
        <f t="shared" si="2"/>
        <v>81.457529999999991</v>
      </c>
      <c r="AQ62" s="141">
        <f t="shared" si="2"/>
        <v>6.1196249999999992</v>
      </c>
      <c r="AR62" s="141">
        <f t="shared" si="2"/>
        <v>46.792700000000004</v>
      </c>
      <c r="AS62" s="141">
        <f t="shared" si="2"/>
        <v>9.9625724999999949</v>
      </c>
      <c r="AT62" s="141">
        <f t="shared" si="2"/>
        <v>0</v>
      </c>
      <c r="AU62" s="141">
        <f t="shared" si="2"/>
        <v>35.231999999999978</v>
      </c>
      <c r="AV62" s="141">
        <f t="shared" si="2"/>
        <v>12.783791666666668</v>
      </c>
      <c r="AW62" s="142">
        <f t="shared" si="2"/>
        <v>36.64758333333333</v>
      </c>
    </row>
    <row r="63" spans="1:49" x14ac:dyDescent="0.3">
      <c r="A63" s="143" t="s">
        <v>7</v>
      </c>
      <c r="B63" s="138">
        <f t="shared" ref="B63:AW63" si="3">B12</f>
        <v>3</v>
      </c>
      <c r="C63" s="138">
        <f t="shared" si="3"/>
        <v>38</v>
      </c>
      <c r="D63" s="138">
        <f t="shared" si="3"/>
        <v>69</v>
      </c>
      <c r="E63" s="138">
        <f t="shared" si="3"/>
        <v>23.279039999999998</v>
      </c>
      <c r="F63" s="138">
        <f t="shared" si="3"/>
        <v>41.2</v>
      </c>
      <c r="G63" s="138">
        <f t="shared" si="3"/>
        <v>72</v>
      </c>
      <c r="H63" s="138">
        <f t="shared" si="3"/>
        <v>25.5</v>
      </c>
      <c r="I63" s="138">
        <f t="shared" si="3"/>
        <v>92</v>
      </c>
      <c r="J63" s="138">
        <f t="shared" si="3"/>
        <v>0</v>
      </c>
      <c r="K63" s="138">
        <f t="shared" si="3"/>
        <v>14.45</v>
      </c>
      <c r="L63" s="138">
        <f t="shared" si="3"/>
        <v>12.02</v>
      </c>
      <c r="M63" s="138" t="str">
        <f t="shared" si="3"/>
        <v>--</v>
      </c>
      <c r="N63" s="138" t="str">
        <f t="shared" si="3"/>
        <v>--</v>
      </c>
      <c r="O63" s="138">
        <f t="shared" si="3"/>
        <v>1.829</v>
      </c>
      <c r="P63" s="138">
        <f t="shared" si="3"/>
        <v>111.83</v>
      </c>
      <c r="Q63" s="138">
        <f t="shared" si="3"/>
        <v>89.24</v>
      </c>
      <c r="R63" s="138">
        <f t="shared" si="3"/>
        <v>276.49</v>
      </c>
      <c r="S63" s="138">
        <f t="shared" si="3"/>
        <v>203.68700000000001</v>
      </c>
      <c r="T63" s="138">
        <f t="shared" si="3"/>
        <v>173.459</v>
      </c>
      <c r="U63" s="138">
        <f t="shared" si="3"/>
        <v>6.05</v>
      </c>
      <c r="V63" s="138">
        <f t="shared" si="3"/>
        <v>16.899999999999999</v>
      </c>
      <c r="W63" s="138">
        <f t="shared" si="3"/>
        <v>13.09</v>
      </c>
      <c r="X63" s="138">
        <f t="shared" si="3"/>
        <v>9.74</v>
      </c>
      <c r="Y63" s="138">
        <f t="shared" si="3"/>
        <v>0.01</v>
      </c>
      <c r="Z63" s="138">
        <f t="shared" si="3"/>
        <v>0</v>
      </c>
      <c r="AA63" s="138">
        <f t="shared" si="3"/>
        <v>112.9</v>
      </c>
      <c r="AB63" s="138">
        <f t="shared" si="3"/>
        <v>393.07</v>
      </c>
      <c r="AC63" s="138">
        <f t="shared" si="3"/>
        <v>140.66</v>
      </c>
      <c r="AD63" s="138">
        <f t="shared" si="3"/>
        <v>65.643000000000001</v>
      </c>
      <c r="AE63" s="138">
        <f t="shared" si="3"/>
        <v>61.39</v>
      </c>
      <c r="AF63" s="138">
        <f t="shared" si="3"/>
        <v>0</v>
      </c>
      <c r="AG63" s="138">
        <f t="shared" si="3"/>
        <v>12.67732</v>
      </c>
      <c r="AH63" s="138">
        <f t="shared" si="3"/>
        <v>24</v>
      </c>
      <c r="AI63" s="138">
        <f t="shared" si="3"/>
        <v>9.9365400000000008</v>
      </c>
      <c r="AJ63" s="138">
        <f t="shared" si="3"/>
        <v>16.7</v>
      </c>
      <c r="AK63" s="138">
        <f t="shared" si="3"/>
        <v>17</v>
      </c>
      <c r="AL63" s="138">
        <f t="shared" si="3"/>
        <v>34.72</v>
      </c>
      <c r="AM63" s="138">
        <f t="shared" si="3"/>
        <v>35.5</v>
      </c>
      <c r="AN63" s="138">
        <f t="shared" si="3"/>
        <v>22.8</v>
      </c>
      <c r="AO63" s="138" t="str">
        <f t="shared" si="3"/>
        <v>--</v>
      </c>
      <c r="AP63" s="138">
        <f t="shared" si="3"/>
        <v>87.378</v>
      </c>
      <c r="AQ63" s="138">
        <f t="shared" si="3"/>
        <v>6.49</v>
      </c>
      <c r="AR63" s="138" t="str">
        <f t="shared" si="3"/>
        <v>--</v>
      </c>
      <c r="AS63" s="138">
        <f t="shared" si="3"/>
        <v>10.01324</v>
      </c>
      <c r="AT63" s="138">
        <f t="shared" si="3"/>
        <v>0</v>
      </c>
      <c r="AU63" s="138">
        <f t="shared" si="3"/>
        <v>35.231999999999999</v>
      </c>
      <c r="AV63" s="138">
        <f t="shared" si="3"/>
        <v>13.028</v>
      </c>
      <c r="AW63" s="138">
        <f t="shared" si="3"/>
        <v>36.412999999999997</v>
      </c>
    </row>
    <row r="64" spans="1:49" x14ac:dyDescent="0.3">
      <c r="A64" s="143" t="s">
        <v>8</v>
      </c>
      <c r="B64" s="138">
        <f t="shared" ref="B64:AW64" si="4">B59</f>
        <v>3</v>
      </c>
      <c r="C64" s="138">
        <f t="shared" si="4"/>
        <v>38</v>
      </c>
      <c r="D64" s="138">
        <f t="shared" si="4"/>
        <v>65</v>
      </c>
      <c r="E64" s="138">
        <f t="shared" si="4"/>
        <v>0</v>
      </c>
      <c r="F64" s="138">
        <f t="shared" si="4"/>
        <v>41.1</v>
      </c>
      <c r="G64" s="138">
        <f t="shared" si="4"/>
        <v>68</v>
      </c>
      <c r="H64" s="138">
        <f t="shared" si="4"/>
        <v>22.8</v>
      </c>
      <c r="I64" s="138">
        <f t="shared" si="4"/>
        <v>90</v>
      </c>
      <c r="J64" s="138">
        <f t="shared" si="4"/>
        <v>0</v>
      </c>
      <c r="K64" s="138">
        <f t="shared" si="4"/>
        <v>14.55</v>
      </c>
      <c r="L64" s="138">
        <f t="shared" si="4"/>
        <v>13.86</v>
      </c>
      <c r="M64" s="138" t="str">
        <f t="shared" si="4"/>
        <v>--</v>
      </c>
      <c r="N64" s="138" t="str">
        <f t="shared" si="4"/>
        <v>--</v>
      </c>
      <c r="O64" s="138">
        <f t="shared" si="4"/>
        <v>1.829</v>
      </c>
      <c r="P64" s="138">
        <f t="shared" si="4"/>
        <v>102.78</v>
      </c>
      <c r="Q64" s="138">
        <f t="shared" si="4"/>
        <v>74.06</v>
      </c>
      <c r="R64" s="138">
        <f t="shared" si="4"/>
        <v>261.04000000000002</v>
      </c>
      <c r="S64" s="138">
        <f t="shared" si="4"/>
        <v>203.68700000000001</v>
      </c>
      <c r="T64" s="138">
        <f t="shared" si="4"/>
        <v>165.971</v>
      </c>
      <c r="U64" s="138">
        <f t="shared" si="4"/>
        <v>7.29</v>
      </c>
      <c r="V64" s="138">
        <f t="shared" si="4"/>
        <v>7.47</v>
      </c>
      <c r="W64" s="138">
        <f t="shared" si="4"/>
        <v>12.14</v>
      </c>
      <c r="X64" s="138">
        <f t="shared" si="4"/>
        <v>6.93</v>
      </c>
      <c r="Y64" s="138">
        <f t="shared" si="4"/>
        <v>0.01</v>
      </c>
      <c r="Z64" s="138">
        <f t="shared" si="4"/>
        <v>0</v>
      </c>
      <c r="AA64" s="138">
        <f t="shared" si="4"/>
        <v>106.4</v>
      </c>
      <c r="AB64" s="138">
        <f t="shared" si="4"/>
        <v>366.56</v>
      </c>
      <c r="AC64" s="138">
        <f t="shared" si="4"/>
        <v>162.43</v>
      </c>
      <c r="AD64" s="138">
        <f t="shared" si="4"/>
        <v>64.343000000000004</v>
      </c>
      <c r="AE64" s="138">
        <f t="shared" si="4"/>
        <v>104.49</v>
      </c>
      <c r="AF64" s="138">
        <f t="shared" si="4"/>
        <v>0</v>
      </c>
      <c r="AG64" s="138">
        <f t="shared" si="4"/>
        <v>12.67732</v>
      </c>
      <c r="AH64" s="138">
        <f t="shared" si="4"/>
        <v>22.5</v>
      </c>
      <c r="AI64" s="138">
        <f t="shared" si="4"/>
        <v>10.332839999999999</v>
      </c>
      <c r="AJ64" s="138">
        <f t="shared" si="4"/>
        <v>16.7</v>
      </c>
      <c r="AK64" s="138">
        <f t="shared" si="4"/>
        <v>17</v>
      </c>
      <c r="AL64" s="138">
        <f t="shared" si="4"/>
        <v>32.159999999999997</v>
      </c>
      <c r="AM64" s="138">
        <f t="shared" si="4"/>
        <v>32.94</v>
      </c>
      <c r="AN64" s="138">
        <f t="shared" si="4"/>
        <v>20.72906</v>
      </c>
      <c r="AO64" s="138">
        <f t="shared" si="4"/>
        <v>40.689309999999999</v>
      </c>
      <c r="AP64" s="138">
        <f t="shared" si="4"/>
        <v>75.537059999999997</v>
      </c>
      <c r="AQ64" s="138">
        <f t="shared" si="4"/>
        <v>5.9</v>
      </c>
      <c r="AR64" s="138">
        <f t="shared" si="4"/>
        <v>46.792700000000004</v>
      </c>
      <c r="AS64" s="138">
        <f t="shared" si="4"/>
        <v>9.8659300000000005</v>
      </c>
      <c r="AT64" s="138">
        <f t="shared" si="4"/>
        <v>0</v>
      </c>
      <c r="AU64" s="138">
        <f t="shared" si="4"/>
        <v>35.231999999999999</v>
      </c>
      <c r="AV64" s="138">
        <f t="shared" si="4"/>
        <v>12.318</v>
      </c>
      <c r="AW64" s="138">
        <f t="shared" si="4"/>
        <v>37.079000000000001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1457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590</v>
      </c>
      <c r="C5" s="117" t="s">
        <v>594</v>
      </c>
      <c r="D5" s="117" t="s">
        <v>14</v>
      </c>
      <c r="E5" s="117" t="s">
        <v>120</v>
      </c>
      <c r="F5" s="117" t="s">
        <v>120</v>
      </c>
      <c r="G5" s="117" t="s">
        <v>120</v>
      </c>
      <c r="H5" s="117" t="s">
        <v>141</v>
      </c>
      <c r="I5" s="117" t="s">
        <v>141</v>
      </c>
      <c r="J5" s="117" t="s">
        <v>141</v>
      </c>
      <c r="K5" s="117" t="s">
        <v>141</v>
      </c>
      <c r="L5" s="117" t="s">
        <v>141</v>
      </c>
      <c r="M5" s="117" t="s">
        <v>141</v>
      </c>
      <c r="N5" s="117" t="s">
        <v>141</v>
      </c>
      <c r="O5" s="117" t="s">
        <v>141</v>
      </c>
      <c r="P5" s="117" t="s">
        <v>84</v>
      </c>
      <c r="Q5" s="117" t="s">
        <v>84</v>
      </c>
      <c r="R5" s="117" t="s">
        <v>84</v>
      </c>
      <c r="S5" s="117" t="s">
        <v>113</v>
      </c>
      <c r="T5" s="117" t="s">
        <v>113</v>
      </c>
      <c r="U5" s="117" t="s">
        <v>591</v>
      </c>
      <c r="V5" s="117" t="s">
        <v>277</v>
      </c>
      <c r="W5" s="117" t="s">
        <v>70</v>
      </c>
      <c r="X5" s="117" t="s">
        <v>70</v>
      </c>
      <c r="Y5" s="117" t="s">
        <v>592</v>
      </c>
      <c r="Z5" s="117" t="s">
        <v>592</v>
      </c>
      <c r="AA5" s="117" t="s">
        <v>65</v>
      </c>
      <c r="AB5" s="117" t="s">
        <v>65</v>
      </c>
      <c r="AC5" s="117" t="s">
        <v>101</v>
      </c>
      <c r="AD5" s="117" t="s">
        <v>978</v>
      </c>
    </row>
    <row r="6" spans="1:30" ht="26.4" x14ac:dyDescent="0.3">
      <c r="A6" s="117" t="s">
        <v>1392</v>
      </c>
      <c r="B6" s="117" t="s">
        <v>643</v>
      </c>
      <c r="C6" s="117" t="s">
        <v>1458</v>
      </c>
      <c r="D6" s="117" t="s">
        <v>1459</v>
      </c>
      <c r="E6" s="117" t="s">
        <v>1409</v>
      </c>
      <c r="F6" s="117" t="s">
        <v>1409</v>
      </c>
      <c r="G6" s="117" t="s">
        <v>1409</v>
      </c>
      <c r="H6" s="117" t="s">
        <v>643</v>
      </c>
      <c r="I6" s="117" t="s">
        <v>1402</v>
      </c>
      <c r="J6" s="117" t="s">
        <v>1411</v>
      </c>
      <c r="K6" s="117" t="s">
        <v>1460</v>
      </c>
      <c r="L6" s="117" t="s">
        <v>643</v>
      </c>
      <c r="M6" s="117" t="s">
        <v>643</v>
      </c>
      <c r="N6" s="117" t="s">
        <v>1461</v>
      </c>
      <c r="O6" s="117" t="s">
        <v>1461</v>
      </c>
      <c r="P6" s="117" t="s">
        <v>1402</v>
      </c>
      <c r="Q6" s="117" t="s">
        <v>1402</v>
      </c>
      <c r="R6" s="117" t="s">
        <v>1406</v>
      </c>
      <c r="S6" s="117" t="s">
        <v>1406</v>
      </c>
      <c r="T6" s="117" t="s">
        <v>1407</v>
      </c>
      <c r="U6" s="117" t="s">
        <v>1397</v>
      </c>
      <c r="V6" s="117" t="s">
        <v>1462</v>
      </c>
      <c r="W6" s="117" t="s">
        <v>1396</v>
      </c>
      <c r="X6" s="117" t="s">
        <v>1396</v>
      </c>
      <c r="Y6" s="117" t="s">
        <v>592</v>
      </c>
      <c r="Z6" s="117" t="s">
        <v>592</v>
      </c>
      <c r="AA6" s="117" t="s">
        <v>1393</v>
      </c>
      <c r="AB6" s="117" t="s">
        <v>1393</v>
      </c>
      <c r="AC6" s="117" t="s">
        <v>643</v>
      </c>
      <c r="AD6" s="117" t="s">
        <v>1409</v>
      </c>
    </row>
    <row r="7" spans="1:30" ht="26.4" x14ac:dyDescent="0.3">
      <c r="A7" s="117" t="s">
        <v>1414</v>
      </c>
      <c r="B7" s="117" t="s">
        <v>1415</v>
      </c>
      <c r="C7" s="117" t="s">
        <v>1415</v>
      </c>
      <c r="D7" s="117" t="s">
        <v>1415</v>
      </c>
      <c r="E7" s="117" t="s">
        <v>1415</v>
      </c>
      <c r="F7" s="117" t="s">
        <v>1415</v>
      </c>
      <c r="G7" s="117" t="s">
        <v>1415</v>
      </c>
      <c r="H7" s="117" t="s">
        <v>1415</v>
      </c>
      <c r="I7" s="117" t="s">
        <v>1415</v>
      </c>
      <c r="J7" s="117" t="s">
        <v>1415</v>
      </c>
      <c r="K7" s="117" t="s">
        <v>1415</v>
      </c>
      <c r="L7" s="117" t="s">
        <v>1415</v>
      </c>
      <c r="M7" s="117" t="s">
        <v>1415</v>
      </c>
      <c r="N7" s="117" t="s">
        <v>1415</v>
      </c>
      <c r="O7" s="117" t="s">
        <v>1415</v>
      </c>
      <c r="P7" s="117" t="s">
        <v>1415</v>
      </c>
      <c r="Q7" s="117" t="s">
        <v>1415</v>
      </c>
      <c r="R7" s="117" t="s">
        <v>1415</v>
      </c>
      <c r="S7" s="117" t="s">
        <v>1415</v>
      </c>
      <c r="T7" s="117" t="s">
        <v>1415</v>
      </c>
      <c r="U7" s="117" t="s">
        <v>1415</v>
      </c>
      <c r="V7" s="117" t="s">
        <v>1415</v>
      </c>
      <c r="W7" s="117" t="s">
        <v>1415</v>
      </c>
      <c r="X7" s="117" t="s">
        <v>1415</v>
      </c>
      <c r="Y7" s="117" t="s">
        <v>1415</v>
      </c>
      <c r="Z7" s="117" t="s">
        <v>1415</v>
      </c>
      <c r="AA7" s="117" t="s">
        <v>1415</v>
      </c>
      <c r="AB7" s="117" t="s">
        <v>1415</v>
      </c>
      <c r="AC7" s="117" t="s">
        <v>1415</v>
      </c>
      <c r="AD7" s="117" t="s">
        <v>1415</v>
      </c>
    </row>
    <row r="8" spans="1:30" ht="39.6" x14ac:dyDescent="0.3">
      <c r="A8" s="117" t="s">
        <v>6</v>
      </c>
      <c r="B8" s="117" t="s">
        <v>1463</v>
      </c>
      <c r="C8" s="117" t="s">
        <v>1464</v>
      </c>
      <c r="D8" s="117" t="s">
        <v>1465</v>
      </c>
      <c r="E8" s="117" t="s">
        <v>1466</v>
      </c>
      <c r="F8" s="117" t="s">
        <v>1467</v>
      </c>
      <c r="G8" s="117" t="s">
        <v>1468</v>
      </c>
      <c r="H8" s="117" t="s">
        <v>1469</v>
      </c>
      <c r="I8" s="117" t="s">
        <v>1470</v>
      </c>
      <c r="J8" s="117" t="s">
        <v>1471</v>
      </c>
      <c r="K8" s="117" t="s">
        <v>1472</v>
      </c>
      <c r="L8" s="117" t="s">
        <v>1469</v>
      </c>
      <c r="M8" s="117" t="s">
        <v>1473</v>
      </c>
      <c r="N8" s="117" t="s">
        <v>1474</v>
      </c>
      <c r="O8" s="117" t="s">
        <v>1413</v>
      </c>
      <c r="P8" s="117" t="s">
        <v>1430</v>
      </c>
      <c r="Q8" s="117" t="s">
        <v>1430</v>
      </c>
      <c r="R8" s="117" t="s">
        <v>1404</v>
      </c>
      <c r="S8" s="117" t="s">
        <v>1475</v>
      </c>
      <c r="T8" s="117" t="s">
        <v>1435</v>
      </c>
      <c r="U8" s="117" t="s">
        <v>1476</v>
      </c>
      <c r="V8" s="117" t="s">
        <v>1477</v>
      </c>
      <c r="W8" s="117" t="s">
        <v>258</v>
      </c>
      <c r="X8" s="117" t="s">
        <v>1421</v>
      </c>
      <c r="Y8" s="117" t="s">
        <v>1478</v>
      </c>
      <c r="Z8" s="117" t="s">
        <v>1479</v>
      </c>
      <c r="AA8" s="117" t="s">
        <v>1419</v>
      </c>
      <c r="AB8" s="117" t="s">
        <v>1480</v>
      </c>
      <c r="AC8" s="117" t="s">
        <v>1481</v>
      </c>
      <c r="AD8" s="117" t="s">
        <v>1482</v>
      </c>
    </row>
    <row r="9" spans="1:30" ht="26.4" x14ac:dyDescent="0.3">
      <c r="A9" s="117" t="s">
        <v>1080</v>
      </c>
      <c r="B9" s="117" t="s">
        <v>1483</v>
      </c>
      <c r="C9" s="117" t="s">
        <v>1484</v>
      </c>
      <c r="D9" s="117" t="s">
        <v>1484</v>
      </c>
      <c r="E9" s="117" t="s">
        <v>1484</v>
      </c>
      <c r="F9" s="117" t="s">
        <v>1484</v>
      </c>
      <c r="G9" s="117" t="s">
        <v>1484</v>
      </c>
      <c r="H9" s="117" t="s">
        <v>1483</v>
      </c>
      <c r="I9" s="117" t="s">
        <v>1484</v>
      </c>
      <c r="J9" s="117" t="s">
        <v>1484</v>
      </c>
      <c r="K9" s="117" t="s">
        <v>1484</v>
      </c>
      <c r="L9" s="117" t="s">
        <v>1484</v>
      </c>
      <c r="M9" s="117" t="s">
        <v>1484</v>
      </c>
      <c r="N9" s="117" t="s">
        <v>1484</v>
      </c>
      <c r="O9" s="117" t="s">
        <v>1484</v>
      </c>
      <c r="P9" s="117" t="s">
        <v>1483</v>
      </c>
      <c r="Q9" s="117" t="s">
        <v>1484</v>
      </c>
      <c r="R9" s="117" t="s">
        <v>1484</v>
      </c>
      <c r="S9" s="117" t="s">
        <v>1484</v>
      </c>
      <c r="T9" s="117" t="s">
        <v>954</v>
      </c>
      <c r="U9" s="117" t="s">
        <v>1484</v>
      </c>
      <c r="V9" s="117" t="s">
        <v>1484</v>
      </c>
      <c r="W9" s="117" t="s">
        <v>1484</v>
      </c>
      <c r="X9" s="117" t="s">
        <v>1484</v>
      </c>
      <c r="Y9" s="117" t="s">
        <v>1484</v>
      </c>
      <c r="Z9" s="117" t="s">
        <v>1484</v>
      </c>
      <c r="AA9" s="117" t="s">
        <v>1484</v>
      </c>
      <c r="AB9" s="117" t="s">
        <v>1484</v>
      </c>
      <c r="AC9" s="117" t="s">
        <v>1484</v>
      </c>
      <c r="AD9" s="117" t="s">
        <v>1484</v>
      </c>
    </row>
    <row r="10" spans="1:30" x14ac:dyDescent="0.3">
      <c r="A10" s="117" t="s">
        <v>58</v>
      </c>
      <c r="B10" s="117" t="s">
        <v>1485</v>
      </c>
      <c r="C10" s="117" t="s">
        <v>1486</v>
      </c>
      <c r="D10" s="117" t="s">
        <v>1486</v>
      </c>
      <c r="E10" s="117" t="s">
        <v>1486</v>
      </c>
      <c r="F10" s="117" t="s">
        <v>1486</v>
      </c>
      <c r="G10" s="117" t="s">
        <v>1486</v>
      </c>
      <c r="H10" s="117" t="s">
        <v>1485</v>
      </c>
      <c r="I10" s="117" t="s">
        <v>1486</v>
      </c>
      <c r="J10" s="117" t="s">
        <v>1486</v>
      </c>
      <c r="K10" s="117" t="s">
        <v>1486</v>
      </c>
      <c r="L10" s="117" t="s">
        <v>1486</v>
      </c>
      <c r="M10" s="117" t="s">
        <v>1486</v>
      </c>
      <c r="N10" s="117" t="s">
        <v>1486</v>
      </c>
      <c r="O10" s="117" t="s">
        <v>1486</v>
      </c>
      <c r="P10" s="117" t="s">
        <v>1485</v>
      </c>
      <c r="Q10" s="117" t="s">
        <v>1486</v>
      </c>
      <c r="R10" s="117" t="s">
        <v>1486</v>
      </c>
      <c r="S10" s="117" t="s">
        <v>1486</v>
      </c>
      <c r="T10" s="117" t="s">
        <v>1486</v>
      </c>
      <c r="U10" s="117" t="s">
        <v>1486</v>
      </c>
      <c r="V10" s="117" t="s">
        <v>1486</v>
      </c>
      <c r="W10" s="117" t="s">
        <v>1486</v>
      </c>
      <c r="X10" s="117" t="s">
        <v>1486</v>
      </c>
      <c r="Y10" s="117" t="s">
        <v>1486</v>
      </c>
      <c r="Z10" s="117" t="s">
        <v>1486</v>
      </c>
      <c r="AA10" s="117" t="s">
        <v>1486</v>
      </c>
      <c r="AB10" s="117" t="s">
        <v>1486</v>
      </c>
      <c r="AC10" s="117" t="s">
        <v>1486</v>
      </c>
      <c r="AD10" s="117" t="s">
        <v>1486</v>
      </c>
    </row>
    <row r="11" spans="1:30" x14ac:dyDescent="0.3">
      <c r="A11" s="118" t="s">
        <v>63</v>
      </c>
      <c r="B11" s="145">
        <v>2695</v>
      </c>
      <c r="C11" s="145">
        <v>8.1387599999999996</v>
      </c>
      <c r="D11" s="145">
        <v>0.58911000000000002</v>
      </c>
      <c r="E11" s="145">
        <v>0.27900000000000003</v>
      </c>
      <c r="F11" s="145">
        <v>0.27340999999999999</v>
      </c>
      <c r="G11" s="145">
        <v>2.2419999999999999E-2</v>
      </c>
      <c r="H11" s="145">
        <v>3875.3268699999999</v>
      </c>
      <c r="I11" s="118" t="s">
        <v>1455</v>
      </c>
      <c r="J11" s="118" t="s">
        <v>1455</v>
      </c>
      <c r="K11" s="145">
        <v>0.26033000000000001</v>
      </c>
      <c r="L11" s="145">
        <v>23.041180000000001</v>
      </c>
      <c r="M11" s="118" t="s">
        <v>1455</v>
      </c>
      <c r="N11" s="145">
        <v>0.36048999999999998</v>
      </c>
      <c r="O11" s="145">
        <v>0.14509</v>
      </c>
      <c r="P11" s="145">
        <v>2412.13</v>
      </c>
      <c r="Q11" s="145">
        <v>0.97799999999999998</v>
      </c>
      <c r="R11" s="145">
        <v>6.0000000000000001E-3</v>
      </c>
      <c r="S11" s="145">
        <v>0.44500000000000001</v>
      </c>
      <c r="T11" s="145">
        <v>0.40799999999999997</v>
      </c>
      <c r="U11" s="118" t="s">
        <v>1455</v>
      </c>
      <c r="V11" s="145">
        <v>278.06099999999998</v>
      </c>
      <c r="W11" s="145">
        <v>0</v>
      </c>
      <c r="X11" s="145">
        <v>6.5000000000000002E-2</v>
      </c>
      <c r="Y11" s="145">
        <v>62.5</v>
      </c>
      <c r="Z11" s="145">
        <v>0.14599999999999999</v>
      </c>
      <c r="AA11" s="145">
        <v>0.38212000000000002</v>
      </c>
      <c r="AB11" s="145">
        <v>0.47638000000000003</v>
      </c>
      <c r="AC11" s="145">
        <v>11.24</v>
      </c>
      <c r="AD11" s="145">
        <v>0.32200000000000001</v>
      </c>
    </row>
    <row r="12" spans="1:30" x14ac:dyDescent="0.3">
      <c r="A12" s="126" t="s">
        <v>800</v>
      </c>
      <c r="B12" s="124">
        <v>2695</v>
      </c>
      <c r="C12" s="124">
        <v>8.1387599999999996</v>
      </c>
      <c r="D12" s="124">
        <v>0.58911000000000002</v>
      </c>
      <c r="E12" s="124">
        <v>0.27900000000000003</v>
      </c>
      <c r="F12" s="124">
        <v>0.27340999999999999</v>
      </c>
      <c r="G12" s="124">
        <v>2.2419999999999999E-2</v>
      </c>
      <c r="H12" s="124">
        <v>3875.3268699999999</v>
      </c>
      <c r="I12" s="126" t="s">
        <v>1455</v>
      </c>
      <c r="J12" s="126" t="s">
        <v>1455</v>
      </c>
      <c r="K12" s="124">
        <v>0.26033000000000001</v>
      </c>
      <c r="L12" s="124">
        <v>23.041180000000001</v>
      </c>
      <c r="M12" s="126" t="s">
        <v>1455</v>
      </c>
      <c r="N12" s="124">
        <v>0.36048999999999998</v>
      </c>
      <c r="O12" s="124">
        <v>0.14509</v>
      </c>
      <c r="P12" s="124">
        <v>2412.13</v>
      </c>
      <c r="Q12" s="124">
        <v>0.97799999999999998</v>
      </c>
      <c r="R12" s="124">
        <v>6.0000000000000001E-3</v>
      </c>
      <c r="S12" s="124">
        <v>0.44500000000000001</v>
      </c>
      <c r="T12" s="124">
        <v>0.40799999999999997</v>
      </c>
      <c r="U12" s="126" t="s">
        <v>1455</v>
      </c>
      <c r="V12" s="124">
        <v>278.06099999999998</v>
      </c>
      <c r="W12" s="124">
        <v>0</v>
      </c>
      <c r="X12" s="124">
        <v>6.5000000000000002E-2</v>
      </c>
      <c r="Y12" s="124">
        <v>62.5</v>
      </c>
      <c r="Z12" s="124">
        <v>0.14599999999999999</v>
      </c>
      <c r="AA12" s="124">
        <v>0.38212000000000002</v>
      </c>
      <c r="AB12" s="124">
        <v>0.47638000000000003</v>
      </c>
      <c r="AC12" s="124">
        <v>11.24</v>
      </c>
      <c r="AD12" s="124">
        <v>0.32200000000000001</v>
      </c>
    </row>
    <row r="13" spans="1:30" x14ac:dyDescent="0.3">
      <c r="A13" s="126" t="s">
        <v>801</v>
      </c>
      <c r="B13" s="124">
        <v>2695</v>
      </c>
      <c r="C13" s="124">
        <v>8.2390799999999995</v>
      </c>
      <c r="D13" s="124">
        <v>0.61221000000000003</v>
      </c>
      <c r="E13" s="124">
        <v>0.27100000000000002</v>
      </c>
      <c r="F13" s="124">
        <v>0.27109</v>
      </c>
      <c r="G13" s="124">
        <v>2.513E-2</v>
      </c>
      <c r="H13" s="124">
        <v>3875.3040099999998</v>
      </c>
      <c r="I13" s="126" t="s">
        <v>1455</v>
      </c>
      <c r="J13" s="126" t="s">
        <v>1455</v>
      </c>
      <c r="K13" s="124">
        <v>0.26</v>
      </c>
      <c r="L13" s="124">
        <v>22.982839999999999</v>
      </c>
      <c r="M13" s="126" t="s">
        <v>1455</v>
      </c>
      <c r="N13" s="124">
        <v>0.37403999999999998</v>
      </c>
      <c r="O13" s="124">
        <v>0.15296999999999999</v>
      </c>
      <c r="P13" s="124">
        <v>2412.17</v>
      </c>
      <c r="Q13" s="124">
        <v>0.98299999999999998</v>
      </c>
      <c r="R13" s="124">
        <v>6.0000000000000001E-3</v>
      </c>
      <c r="S13" s="124">
        <v>0.44500000000000001</v>
      </c>
      <c r="T13" s="124">
        <v>0.40500000000000003</v>
      </c>
      <c r="U13" s="126" t="s">
        <v>1455</v>
      </c>
      <c r="V13" s="124">
        <v>278.06200000000001</v>
      </c>
      <c r="W13" s="124">
        <v>0</v>
      </c>
      <c r="X13" s="124">
        <v>5.2999999999999999E-2</v>
      </c>
      <c r="Y13" s="124">
        <v>62.5</v>
      </c>
      <c r="Z13" s="124">
        <v>0.14599999999999999</v>
      </c>
      <c r="AA13" s="124">
        <v>0.37922</v>
      </c>
      <c r="AB13" s="124">
        <v>0.48615000000000003</v>
      </c>
      <c r="AC13" s="124">
        <v>11.25</v>
      </c>
      <c r="AD13" s="124">
        <v>0.33900000000000002</v>
      </c>
    </row>
    <row r="14" spans="1:30" x14ac:dyDescent="0.3">
      <c r="A14" s="126" t="s">
        <v>802</v>
      </c>
      <c r="B14" s="124">
        <v>2695</v>
      </c>
      <c r="C14" s="124">
        <v>8.2390799999999995</v>
      </c>
      <c r="D14" s="124">
        <v>0.61221000000000003</v>
      </c>
      <c r="E14" s="124">
        <v>0.27100000000000002</v>
      </c>
      <c r="F14" s="124">
        <v>0.27109</v>
      </c>
      <c r="G14" s="124">
        <v>2.513E-2</v>
      </c>
      <c r="H14" s="124">
        <v>3875.3040099999998</v>
      </c>
      <c r="I14" s="126" t="s">
        <v>1455</v>
      </c>
      <c r="J14" s="126" t="s">
        <v>1455</v>
      </c>
      <c r="K14" s="124">
        <v>0.26</v>
      </c>
      <c r="L14" s="124">
        <v>22.982839999999999</v>
      </c>
      <c r="M14" s="126" t="s">
        <v>1455</v>
      </c>
      <c r="N14" s="124">
        <v>0.37403999999999998</v>
      </c>
      <c r="O14" s="124">
        <v>0.15296999999999999</v>
      </c>
      <c r="P14" s="124">
        <v>2412.17</v>
      </c>
      <c r="Q14" s="124">
        <v>0.98299999999999998</v>
      </c>
      <c r="R14" s="124">
        <v>6.0000000000000001E-3</v>
      </c>
      <c r="S14" s="124">
        <v>0.44500000000000001</v>
      </c>
      <c r="T14" s="124">
        <v>0.40500000000000003</v>
      </c>
      <c r="U14" s="126" t="s">
        <v>1455</v>
      </c>
      <c r="V14" s="124">
        <v>278.06200000000001</v>
      </c>
      <c r="W14" s="124">
        <v>0</v>
      </c>
      <c r="X14" s="124">
        <v>5.2999999999999999E-2</v>
      </c>
      <c r="Y14" s="124">
        <v>62.5</v>
      </c>
      <c r="Z14" s="124">
        <v>0.14599999999999999</v>
      </c>
      <c r="AA14" s="124">
        <v>0.37922</v>
      </c>
      <c r="AB14" s="124">
        <v>0.48615000000000003</v>
      </c>
      <c r="AC14" s="124">
        <v>11.25</v>
      </c>
      <c r="AD14" s="124">
        <v>0.33900000000000002</v>
      </c>
    </row>
    <row r="15" spans="1:30" x14ac:dyDescent="0.3">
      <c r="A15" s="126" t="s">
        <v>803</v>
      </c>
      <c r="B15" s="124">
        <v>2695</v>
      </c>
      <c r="C15" s="124">
        <v>8.3658199999999994</v>
      </c>
      <c r="D15" s="124">
        <v>0.62838000000000005</v>
      </c>
      <c r="E15" s="124">
        <v>0.27900000000000003</v>
      </c>
      <c r="F15" s="124">
        <v>0.22517999999999999</v>
      </c>
      <c r="G15" s="124">
        <v>2.9479999999999999E-2</v>
      </c>
      <c r="H15" s="124">
        <v>3875.3006599999999</v>
      </c>
      <c r="I15" s="126" t="s">
        <v>1455</v>
      </c>
      <c r="J15" s="126" t="s">
        <v>1455</v>
      </c>
      <c r="K15" s="124">
        <v>0.25539000000000001</v>
      </c>
      <c r="L15" s="124">
        <v>22.97429</v>
      </c>
      <c r="M15" s="126" t="s">
        <v>1455</v>
      </c>
      <c r="N15" s="124">
        <v>0.38081999999999999</v>
      </c>
      <c r="O15" s="124">
        <v>0.14509</v>
      </c>
      <c r="P15" s="124">
        <v>2412.1999999999998</v>
      </c>
      <c r="Q15" s="124">
        <v>0.98699999999999999</v>
      </c>
      <c r="R15" s="124">
        <v>6.0000000000000001E-3</v>
      </c>
      <c r="S15" s="124">
        <v>0.44400000000000001</v>
      </c>
      <c r="T15" s="124">
        <v>0.40400000000000003</v>
      </c>
      <c r="U15" s="126" t="s">
        <v>1455</v>
      </c>
      <c r="V15" s="124">
        <v>278.06299999999999</v>
      </c>
      <c r="W15" s="124">
        <v>0</v>
      </c>
      <c r="X15" s="124">
        <v>3.9E-2</v>
      </c>
      <c r="Y15" s="124">
        <v>62.5</v>
      </c>
      <c r="Z15" s="124">
        <v>0.14699999999999999</v>
      </c>
      <c r="AA15" s="124">
        <v>0.38212000000000002</v>
      </c>
      <c r="AB15" s="124">
        <v>0.49597000000000002</v>
      </c>
      <c r="AC15" s="124">
        <v>11.25</v>
      </c>
      <c r="AD15" s="124">
        <v>0.35899999999999999</v>
      </c>
    </row>
    <row r="16" spans="1:30" x14ac:dyDescent="0.3">
      <c r="A16" s="126" t="s">
        <v>804</v>
      </c>
      <c r="B16" s="124">
        <v>2695</v>
      </c>
      <c r="C16" s="124">
        <v>8.3658199999999994</v>
      </c>
      <c r="D16" s="124">
        <v>0.62838000000000005</v>
      </c>
      <c r="E16" s="124">
        <v>0.27900000000000003</v>
      </c>
      <c r="F16" s="124">
        <v>0.22517999999999999</v>
      </c>
      <c r="G16" s="124">
        <v>2.9479999999999999E-2</v>
      </c>
      <c r="H16" s="124">
        <v>3875.3006599999999</v>
      </c>
      <c r="I16" s="126" t="s">
        <v>1455</v>
      </c>
      <c r="J16" s="126" t="s">
        <v>1455</v>
      </c>
      <c r="K16" s="124">
        <v>0.25539000000000001</v>
      </c>
      <c r="L16" s="124">
        <v>22.97429</v>
      </c>
      <c r="M16" s="126" t="s">
        <v>1455</v>
      </c>
      <c r="N16" s="124">
        <v>0.38081999999999999</v>
      </c>
      <c r="O16" s="124">
        <v>0.14509</v>
      </c>
      <c r="P16" s="124">
        <v>2412.1999999999998</v>
      </c>
      <c r="Q16" s="124">
        <v>0.98699999999999999</v>
      </c>
      <c r="R16" s="124">
        <v>6.0000000000000001E-3</v>
      </c>
      <c r="S16" s="124">
        <v>0.44400000000000001</v>
      </c>
      <c r="T16" s="124">
        <v>0.40400000000000003</v>
      </c>
      <c r="U16" s="126" t="s">
        <v>1455</v>
      </c>
      <c r="V16" s="124">
        <v>278.06299999999999</v>
      </c>
      <c r="W16" s="124">
        <v>0</v>
      </c>
      <c r="X16" s="124">
        <v>3.9E-2</v>
      </c>
      <c r="Y16" s="124">
        <v>62.5</v>
      </c>
      <c r="Z16" s="124">
        <v>0.14699999999999999</v>
      </c>
      <c r="AA16" s="124">
        <v>0.38212000000000002</v>
      </c>
      <c r="AB16" s="124">
        <v>0.49597000000000002</v>
      </c>
      <c r="AC16" s="124">
        <v>11.25</v>
      </c>
      <c r="AD16" s="124">
        <v>0.35899999999999999</v>
      </c>
    </row>
    <row r="17" spans="1:30" x14ac:dyDescent="0.3">
      <c r="A17" s="126" t="s">
        <v>805</v>
      </c>
      <c r="B17" s="124">
        <v>2695</v>
      </c>
      <c r="C17" s="124">
        <v>8.4667700000000004</v>
      </c>
      <c r="D17" s="124">
        <v>0.63800000000000001</v>
      </c>
      <c r="E17" s="124">
        <v>0.28699999999999998</v>
      </c>
      <c r="F17" s="124">
        <v>0.18501000000000001</v>
      </c>
      <c r="G17" s="124">
        <v>3.2899999999999999E-2</v>
      </c>
      <c r="H17" s="124">
        <v>3875.2933400000002</v>
      </c>
      <c r="I17" s="126" t="s">
        <v>1455</v>
      </c>
      <c r="J17" s="126" t="s">
        <v>1455</v>
      </c>
      <c r="K17" s="124">
        <v>0.24832000000000001</v>
      </c>
      <c r="L17" s="124">
        <v>22.955629999999999</v>
      </c>
      <c r="M17" s="126" t="s">
        <v>1455</v>
      </c>
      <c r="N17" s="124">
        <v>0.40165000000000001</v>
      </c>
      <c r="O17" s="124">
        <v>0.13757</v>
      </c>
      <c r="P17" s="124">
        <v>2412.2199999999998</v>
      </c>
      <c r="Q17" s="124">
        <v>0.98899999999999999</v>
      </c>
      <c r="R17" s="124">
        <v>6.0000000000000001E-3</v>
      </c>
      <c r="S17" s="124">
        <v>0.44400000000000001</v>
      </c>
      <c r="T17" s="124">
        <v>0.40500000000000003</v>
      </c>
      <c r="U17" s="126" t="s">
        <v>1455</v>
      </c>
      <c r="V17" s="124">
        <v>278.06400000000002</v>
      </c>
      <c r="W17" s="124">
        <v>0</v>
      </c>
      <c r="X17" s="124">
        <v>2.8000000000000001E-2</v>
      </c>
      <c r="Y17" s="124">
        <v>62.5</v>
      </c>
      <c r="Z17" s="124">
        <v>0.14799999999999999</v>
      </c>
      <c r="AA17" s="124">
        <v>0.38067000000000001</v>
      </c>
      <c r="AB17" s="124">
        <v>0.49736999999999998</v>
      </c>
      <c r="AC17" s="124">
        <v>11.25</v>
      </c>
      <c r="AD17" s="124">
        <v>0.378</v>
      </c>
    </row>
    <row r="18" spans="1:30" x14ac:dyDescent="0.3">
      <c r="A18" s="126" t="s">
        <v>806</v>
      </c>
      <c r="B18" s="124">
        <v>2695</v>
      </c>
      <c r="C18" s="124">
        <v>8.4667700000000004</v>
      </c>
      <c r="D18" s="124">
        <v>0.63800000000000001</v>
      </c>
      <c r="E18" s="124">
        <v>0.28699999999999998</v>
      </c>
      <c r="F18" s="124">
        <v>0.18501000000000001</v>
      </c>
      <c r="G18" s="124">
        <v>3.2899999999999999E-2</v>
      </c>
      <c r="H18" s="124">
        <v>3875.2933400000002</v>
      </c>
      <c r="I18" s="126" t="s">
        <v>1455</v>
      </c>
      <c r="J18" s="126" t="s">
        <v>1455</v>
      </c>
      <c r="K18" s="124">
        <v>0.24832000000000001</v>
      </c>
      <c r="L18" s="124">
        <v>22.955629999999999</v>
      </c>
      <c r="M18" s="126" t="s">
        <v>1455</v>
      </c>
      <c r="N18" s="124">
        <v>0.40165000000000001</v>
      </c>
      <c r="O18" s="124">
        <v>0.13757</v>
      </c>
      <c r="P18" s="124">
        <v>2412.2199999999998</v>
      </c>
      <c r="Q18" s="124">
        <v>0.98899999999999999</v>
      </c>
      <c r="R18" s="124">
        <v>6.0000000000000001E-3</v>
      </c>
      <c r="S18" s="124">
        <v>0.44400000000000001</v>
      </c>
      <c r="T18" s="124">
        <v>0.40500000000000003</v>
      </c>
      <c r="U18" s="126" t="s">
        <v>1455</v>
      </c>
      <c r="V18" s="124">
        <v>278.06400000000002</v>
      </c>
      <c r="W18" s="124">
        <v>0</v>
      </c>
      <c r="X18" s="124">
        <v>2.8000000000000001E-2</v>
      </c>
      <c r="Y18" s="124">
        <v>62.5</v>
      </c>
      <c r="Z18" s="124">
        <v>0.14799999999999999</v>
      </c>
      <c r="AA18" s="124">
        <v>0.38067000000000001</v>
      </c>
      <c r="AB18" s="124">
        <v>0.49736999999999998</v>
      </c>
      <c r="AC18" s="124">
        <v>11.25</v>
      </c>
      <c r="AD18" s="124">
        <v>0.378</v>
      </c>
    </row>
    <row r="19" spans="1:30" x14ac:dyDescent="0.3">
      <c r="A19" s="126" t="s">
        <v>807</v>
      </c>
      <c r="B19" s="124">
        <v>2695</v>
      </c>
      <c r="C19" s="124">
        <v>8.5356500000000004</v>
      </c>
      <c r="D19" s="124">
        <v>0.63800000000000001</v>
      </c>
      <c r="E19" s="124">
        <v>0.29099999999999998</v>
      </c>
      <c r="F19" s="124">
        <v>0.13833000000000001</v>
      </c>
      <c r="G19" s="124">
        <v>3.4509999999999999E-2</v>
      </c>
      <c r="H19" s="124">
        <v>3875.2912099999999</v>
      </c>
      <c r="I19" s="126" t="s">
        <v>1455</v>
      </c>
      <c r="J19" s="126" t="s">
        <v>1455</v>
      </c>
      <c r="K19" s="124">
        <v>0.24374999999999999</v>
      </c>
      <c r="L19" s="124">
        <v>22.950189999999999</v>
      </c>
      <c r="M19" s="126" t="s">
        <v>1455</v>
      </c>
      <c r="N19" s="124">
        <v>0.41570000000000001</v>
      </c>
      <c r="O19" s="124">
        <v>0.13038</v>
      </c>
      <c r="P19" s="124">
        <v>2412.23</v>
      </c>
      <c r="Q19" s="124">
        <v>0.99099999999999999</v>
      </c>
      <c r="R19" s="124">
        <v>6.0000000000000001E-3</v>
      </c>
      <c r="S19" s="124">
        <v>0.44400000000000001</v>
      </c>
      <c r="T19" s="124">
        <v>0.40699999999999997</v>
      </c>
      <c r="U19" s="126" t="s">
        <v>1455</v>
      </c>
      <c r="V19" s="124">
        <v>278.065</v>
      </c>
      <c r="W19" s="124">
        <v>0</v>
      </c>
      <c r="X19" s="124">
        <v>1.7999999999999999E-2</v>
      </c>
      <c r="Y19" s="124">
        <v>62.5</v>
      </c>
      <c r="Z19" s="124">
        <v>0.14699999999999999</v>
      </c>
      <c r="AA19" s="124">
        <v>0.38067000000000001</v>
      </c>
      <c r="AB19" s="124">
        <v>0.49175000000000002</v>
      </c>
      <c r="AC19" s="124">
        <v>11.24</v>
      </c>
      <c r="AD19" s="124">
        <v>0.39800000000000002</v>
      </c>
    </row>
    <row r="20" spans="1:30" x14ac:dyDescent="0.3">
      <c r="A20" s="126" t="s">
        <v>808</v>
      </c>
      <c r="B20" s="124">
        <v>2695</v>
      </c>
      <c r="C20" s="124">
        <v>8.5356500000000004</v>
      </c>
      <c r="D20" s="124">
        <v>0.63800000000000001</v>
      </c>
      <c r="E20" s="124">
        <v>0.29099999999999998</v>
      </c>
      <c r="F20" s="124">
        <v>0.13833000000000001</v>
      </c>
      <c r="G20" s="124">
        <v>3.4509999999999999E-2</v>
      </c>
      <c r="H20" s="124">
        <v>3875.2912099999999</v>
      </c>
      <c r="I20" s="126" t="s">
        <v>1455</v>
      </c>
      <c r="J20" s="126" t="s">
        <v>1455</v>
      </c>
      <c r="K20" s="124">
        <v>0.24374999999999999</v>
      </c>
      <c r="L20" s="124">
        <v>22.950189999999999</v>
      </c>
      <c r="M20" s="126" t="s">
        <v>1455</v>
      </c>
      <c r="N20" s="124">
        <v>0.41570000000000001</v>
      </c>
      <c r="O20" s="124">
        <v>0.13038</v>
      </c>
      <c r="P20" s="124">
        <v>2412.23</v>
      </c>
      <c r="Q20" s="124">
        <v>0.99099999999999999</v>
      </c>
      <c r="R20" s="124">
        <v>6.0000000000000001E-3</v>
      </c>
      <c r="S20" s="124">
        <v>0.44400000000000001</v>
      </c>
      <c r="T20" s="124">
        <v>0.40699999999999997</v>
      </c>
      <c r="U20" s="126" t="s">
        <v>1455</v>
      </c>
      <c r="V20" s="124">
        <v>278.065</v>
      </c>
      <c r="W20" s="124">
        <v>0</v>
      </c>
      <c r="X20" s="124">
        <v>1.7999999999999999E-2</v>
      </c>
      <c r="Y20" s="124">
        <v>62.5</v>
      </c>
      <c r="Z20" s="124">
        <v>0.14699999999999999</v>
      </c>
      <c r="AA20" s="124">
        <v>0.38067000000000001</v>
      </c>
      <c r="AB20" s="124">
        <v>0.49175000000000002</v>
      </c>
      <c r="AC20" s="124">
        <v>11.24</v>
      </c>
      <c r="AD20" s="124">
        <v>0.39800000000000002</v>
      </c>
    </row>
    <row r="21" spans="1:30" x14ac:dyDescent="0.3">
      <c r="A21" s="126" t="s">
        <v>809</v>
      </c>
      <c r="B21" s="124">
        <v>2695</v>
      </c>
      <c r="C21" s="124">
        <v>8.5908599999999993</v>
      </c>
      <c r="D21" s="124">
        <v>0.64049999999999996</v>
      </c>
      <c r="E21" s="124">
        <v>0.29399999999999998</v>
      </c>
      <c r="F21" s="124">
        <v>9.7949999999999995E-2</v>
      </c>
      <c r="G21" s="124">
        <v>3.4119999999999998E-2</v>
      </c>
      <c r="H21" s="124">
        <v>3875.2979099999998</v>
      </c>
      <c r="I21" s="126" t="s">
        <v>1455</v>
      </c>
      <c r="J21" s="126" t="s">
        <v>1455</v>
      </c>
      <c r="K21" s="124">
        <v>0.24004</v>
      </c>
      <c r="L21" s="124">
        <v>22.967289999999998</v>
      </c>
      <c r="M21" s="126" t="s">
        <v>1455</v>
      </c>
      <c r="N21" s="124">
        <v>0.42998999999999998</v>
      </c>
      <c r="O21" s="124">
        <v>0.12352</v>
      </c>
      <c r="P21" s="124">
        <v>2412.2399999999998</v>
      </c>
      <c r="Q21" s="124">
        <v>0.99199999999999999</v>
      </c>
      <c r="R21" s="124">
        <v>6.0000000000000001E-3</v>
      </c>
      <c r="S21" s="124">
        <v>0.44400000000000001</v>
      </c>
      <c r="T21" s="124">
        <v>0.40799999999999997</v>
      </c>
      <c r="U21" s="126" t="s">
        <v>1455</v>
      </c>
      <c r="V21" s="124">
        <v>278.06599999999997</v>
      </c>
      <c r="W21" s="124">
        <v>0</v>
      </c>
      <c r="X21" s="124">
        <v>1.2E-2</v>
      </c>
      <c r="Y21" s="124">
        <v>62.5</v>
      </c>
      <c r="Z21" s="124">
        <v>0.13500000000000001</v>
      </c>
      <c r="AA21" s="124">
        <v>0.38067000000000001</v>
      </c>
      <c r="AB21" s="124">
        <v>0.48754999999999998</v>
      </c>
      <c r="AC21" s="124">
        <v>11.22</v>
      </c>
      <c r="AD21" s="124">
        <v>0.41799999999999998</v>
      </c>
    </row>
    <row r="22" spans="1:30" x14ac:dyDescent="0.3">
      <c r="A22" s="126" t="s">
        <v>810</v>
      </c>
      <c r="B22" s="124">
        <v>2695</v>
      </c>
      <c r="C22" s="124">
        <v>8.5908599999999993</v>
      </c>
      <c r="D22" s="124">
        <v>0.64049999999999996</v>
      </c>
      <c r="E22" s="124">
        <v>0.29399999999999998</v>
      </c>
      <c r="F22" s="124">
        <v>9.7949999999999995E-2</v>
      </c>
      <c r="G22" s="124">
        <v>3.4119999999999998E-2</v>
      </c>
      <c r="H22" s="124">
        <v>3875.2979099999998</v>
      </c>
      <c r="I22" s="126" t="s">
        <v>1455</v>
      </c>
      <c r="J22" s="126" t="s">
        <v>1455</v>
      </c>
      <c r="K22" s="124">
        <v>0.24004</v>
      </c>
      <c r="L22" s="124">
        <v>22.967289999999998</v>
      </c>
      <c r="M22" s="126" t="s">
        <v>1455</v>
      </c>
      <c r="N22" s="124">
        <v>0.42998999999999998</v>
      </c>
      <c r="O22" s="124">
        <v>0.12352</v>
      </c>
      <c r="P22" s="124">
        <v>2412.2399999999998</v>
      </c>
      <c r="Q22" s="124">
        <v>0.99199999999999999</v>
      </c>
      <c r="R22" s="124">
        <v>6.0000000000000001E-3</v>
      </c>
      <c r="S22" s="124">
        <v>0.44400000000000001</v>
      </c>
      <c r="T22" s="124">
        <v>0.40799999999999997</v>
      </c>
      <c r="U22" s="126" t="s">
        <v>1455</v>
      </c>
      <c r="V22" s="124">
        <v>278.06599999999997</v>
      </c>
      <c r="W22" s="124">
        <v>0</v>
      </c>
      <c r="X22" s="124">
        <v>1.2E-2</v>
      </c>
      <c r="Y22" s="124">
        <v>62.5</v>
      </c>
      <c r="Z22" s="124">
        <v>0.13500000000000001</v>
      </c>
      <c r="AA22" s="124">
        <v>0.38067000000000001</v>
      </c>
      <c r="AB22" s="124">
        <v>0.48754999999999998</v>
      </c>
      <c r="AC22" s="124">
        <v>11.22</v>
      </c>
      <c r="AD22" s="124">
        <v>0.41799999999999998</v>
      </c>
    </row>
    <row r="23" spans="1:30" x14ac:dyDescent="0.3">
      <c r="A23" s="126" t="s">
        <v>811</v>
      </c>
      <c r="B23" s="124">
        <v>2695</v>
      </c>
      <c r="C23" s="124">
        <v>8.6347500000000004</v>
      </c>
      <c r="D23" s="124">
        <v>0.63300000000000001</v>
      </c>
      <c r="E23" s="124">
        <v>0.35399999999999998</v>
      </c>
      <c r="F23" s="124">
        <v>7.1760000000000004E-2</v>
      </c>
      <c r="G23" s="124">
        <v>3.1370000000000002E-2</v>
      </c>
      <c r="H23" s="124">
        <v>3875.2960800000001</v>
      </c>
      <c r="I23" s="126" t="s">
        <v>1455</v>
      </c>
      <c r="J23" s="126" t="s">
        <v>1455</v>
      </c>
      <c r="K23" s="124">
        <v>0.24381</v>
      </c>
      <c r="L23" s="124">
        <v>22.962630000000001</v>
      </c>
      <c r="M23" s="126" t="s">
        <v>1455</v>
      </c>
      <c r="N23" s="124">
        <v>0.44452000000000003</v>
      </c>
      <c r="O23" s="124">
        <v>0.12023</v>
      </c>
      <c r="P23" s="124">
        <v>2412.2399999999998</v>
      </c>
      <c r="Q23" s="124">
        <v>0.99199999999999999</v>
      </c>
      <c r="R23" s="124">
        <v>6.0000000000000001E-3</v>
      </c>
      <c r="S23" s="124">
        <v>0.44400000000000001</v>
      </c>
      <c r="T23" s="124">
        <v>0.40699999999999997</v>
      </c>
      <c r="U23" s="124">
        <v>112.78</v>
      </c>
      <c r="V23" s="124">
        <v>278.06799999999998</v>
      </c>
      <c r="W23" s="124">
        <v>0</v>
      </c>
      <c r="X23" s="124">
        <v>2E-3</v>
      </c>
      <c r="Y23" s="124">
        <v>62.5</v>
      </c>
      <c r="Z23" s="124">
        <v>0.13600000000000001</v>
      </c>
      <c r="AA23" s="124">
        <v>0.37922</v>
      </c>
      <c r="AB23" s="124">
        <v>0.48194999999999999</v>
      </c>
      <c r="AC23" s="124">
        <v>11.18</v>
      </c>
      <c r="AD23" s="124">
        <v>0.437</v>
      </c>
    </row>
    <row r="24" spans="1:30" x14ac:dyDescent="0.3">
      <c r="A24" s="126" t="s">
        <v>812</v>
      </c>
      <c r="B24" s="124">
        <v>2695</v>
      </c>
      <c r="C24" s="124">
        <v>8.6347500000000004</v>
      </c>
      <c r="D24" s="124">
        <v>0.63300000000000001</v>
      </c>
      <c r="E24" s="124">
        <v>0.35399999999999998</v>
      </c>
      <c r="F24" s="124">
        <v>7.1760000000000004E-2</v>
      </c>
      <c r="G24" s="124">
        <v>3.1370000000000002E-2</v>
      </c>
      <c r="H24" s="124">
        <v>3875.2960800000001</v>
      </c>
      <c r="I24" s="126" t="s">
        <v>1455</v>
      </c>
      <c r="J24" s="126" t="s">
        <v>1455</v>
      </c>
      <c r="K24" s="124">
        <v>0.24381</v>
      </c>
      <c r="L24" s="124">
        <v>22.962630000000001</v>
      </c>
      <c r="M24" s="126" t="s">
        <v>1455</v>
      </c>
      <c r="N24" s="124">
        <v>0.44452000000000003</v>
      </c>
      <c r="O24" s="124">
        <v>0.12023</v>
      </c>
      <c r="P24" s="124">
        <v>2412.2399999999998</v>
      </c>
      <c r="Q24" s="124">
        <v>0.99199999999999999</v>
      </c>
      <c r="R24" s="124">
        <v>6.0000000000000001E-3</v>
      </c>
      <c r="S24" s="124">
        <v>0.44400000000000001</v>
      </c>
      <c r="T24" s="124">
        <v>0.40699999999999997</v>
      </c>
      <c r="U24" s="124">
        <v>112.78</v>
      </c>
      <c r="V24" s="124">
        <v>278.06799999999998</v>
      </c>
      <c r="W24" s="124">
        <v>0</v>
      </c>
      <c r="X24" s="124">
        <v>2E-3</v>
      </c>
      <c r="Y24" s="124">
        <v>62.5</v>
      </c>
      <c r="Z24" s="124">
        <v>0.13600000000000001</v>
      </c>
      <c r="AA24" s="124">
        <v>0.37922</v>
      </c>
      <c r="AB24" s="124">
        <v>0.48194999999999999</v>
      </c>
      <c r="AC24" s="124">
        <v>11.18</v>
      </c>
      <c r="AD24" s="124">
        <v>0.437</v>
      </c>
    </row>
    <row r="25" spans="1:30" x14ac:dyDescent="0.3">
      <c r="A25" s="126" t="s">
        <v>813</v>
      </c>
      <c r="B25" s="124">
        <v>2695</v>
      </c>
      <c r="C25" s="124">
        <v>8.7022099999999991</v>
      </c>
      <c r="D25" s="124">
        <v>0.63068999999999997</v>
      </c>
      <c r="E25" s="124">
        <v>0.374</v>
      </c>
      <c r="F25" s="124">
        <v>7.102E-2</v>
      </c>
      <c r="G25" s="124">
        <v>3.0589999999999999E-2</v>
      </c>
      <c r="H25" s="124">
        <v>3875.30096</v>
      </c>
      <c r="I25" s="126" t="s">
        <v>1455</v>
      </c>
      <c r="J25" s="126" t="s">
        <v>1455</v>
      </c>
      <c r="K25" s="124">
        <v>0.24629000000000001</v>
      </c>
      <c r="L25" s="124">
        <v>22.975069999999999</v>
      </c>
      <c r="M25" s="124">
        <v>364.68428999999998</v>
      </c>
      <c r="N25" s="124">
        <v>0.45179000000000002</v>
      </c>
      <c r="O25" s="124">
        <v>0.12352</v>
      </c>
      <c r="P25" s="124">
        <v>2412.2199999999998</v>
      </c>
      <c r="Q25" s="124">
        <v>0.98899999999999999</v>
      </c>
      <c r="R25" s="124">
        <v>6.0000000000000001E-3</v>
      </c>
      <c r="S25" s="124">
        <v>0.443</v>
      </c>
      <c r="T25" s="124">
        <v>0.40500000000000003</v>
      </c>
      <c r="U25" s="126" t="s">
        <v>1455</v>
      </c>
      <c r="V25" s="124">
        <v>278.06900000000002</v>
      </c>
      <c r="W25" s="124">
        <v>0</v>
      </c>
      <c r="X25" s="124">
        <v>1E-3</v>
      </c>
      <c r="Y25" s="124">
        <v>62.5</v>
      </c>
      <c r="Z25" s="124">
        <v>0.13800000000000001</v>
      </c>
      <c r="AA25" s="124">
        <v>0.37922</v>
      </c>
      <c r="AB25" s="124">
        <v>0.47499000000000002</v>
      </c>
      <c r="AC25" s="124">
        <v>11.32</v>
      </c>
      <c r="AD25" s="124">
        <v>0.45600000000000002</v>
      </c>
    </row>
    <row r="26" spans="1:30" x14ac:dyDescent="0.3">
      <c r="A26" s="126" t="s">
        <v>814</v>
      </c>
      <c r="B26" s="124">
        <v>2695</v>
      </c>
      <c r="C26" s="124">
        <v>8.7022099999999991</v>
      </c>
      <c r="D26" s="124">
        <v>0.63068999999999997</v>
      </c>
      <c r="E26" s="124">
        <v>0.374</v>
      </c>
      <c r="F26" s="124">
        <v>7.102E-2</v>
      </c>
      <c r="G26" s="124">
        <v>3.0589999999999999E-2</v>
      </c>
      <c r="H26" s="124">
        <v>3875.30096</v>
      </c>
      <c r="I26" s="126" t="s">
        <v>1455</v>
      </c>
      <c r="J26" s="126" t="s">
        <v>1455</v>
      </c>
      <c r="K26" s="124">
        <v>0.24629000000000001</v>
      </c>
      <c r="L26" s="124">
        <v>22.975069999999999</v>
      </c>
      <c r="M26" s="124">
        <v>364.68428999999998</v>
      </c>
      <c r="N26" s="124">
        <v>0.45179000000000002</v>
      </c>
      <c r="O26" s="124">
        <v>0.12352</v>
      </c>
      <c r="P26" s="124">
        <v>2412.2199999999998</v>
      </c>
      <c r="Q26" s="124">
        <v>0.98899999999999999</v>
      </c>
      <c r="R26" s="124">
        <v>6.0000000000000001E-3</v>
      </c>
      <c r="S26" s="124">
        <v>0.443</v>
      </c>
      <c r="T26" s="124">
        <v>0.40500000000000003</v>
      </c>
      <c r="U26" s="126" t="s">
        <v>1455</v>
      </c>
      <c r="V26" s="124">
        <v>278.06900000000002</v>
      </c>
      <c r="W26" s="124">
        <v>0</v>
      </c>
      <c r="X26" s="124">
        <v>1E-3</v>
      </c>
      <c r="Y26" s="124">
        <v>62.5</v>
      </c>
      <c r="Z26" s="124">
        <v>0.13800000000000001</v>
      </c>
      <c r="AA26" s="124">
        <v>0.37922</v>
      </c>
      <c r="AB26" s="124">
        <v>0.47499000000000002</v>
      </c>
      <c r="AC26" s="124">
        <v>11.32</v>
      </c>
      <c r="AD26" s="124">
        <v>0.45600000000000002</v>
      </c>
    </row>
    <row r="27" spans="1:30" x14ac:dyDescent="0.3">
      <c r="A27" s="126" t="s">
        <v>815</v>
      </c>
      <c r="B27" s="124">
        <v>2695</v>
      </c>
      <c r="C27" s="124">
        <v>8.7570200000000007</v>
      </c>
      <c r="D27" s="124">
        <v>0.63549999999999995</v>
      </c>
      <c r="E27" s="124">
        <v>0.36599999999999999</v>
      </c>
      <c r="F27" s="124">
        <v>7.0680000000000007E-2</v>
      </c>
      <c r="G27" s="124">
        <v>3.322E-2</v>
      </c>
      <c r="H27" s="124">
        <v>3875.2976100000001</v>
      </c>
      <c r="I27" s="126" t="s">
        <v>1455</v>
      </c>
      <c r="J27" s="126" t="s">
        <v>1455</v>
      </c>
      <c r="K27" s="124">
        <v>0.24815999999999999</v>
      </c>
      <c r="L27" s="124">
        <v>22.966519999999999</v>
      </c>
      <c r="M27" s="126" t="s">
        <v>1455</v>
      </c>
      <c r="N27" s="124">
        <v>0.45905000000000001</v>
      </c>
      <c r="O27" s="124">
        <v>0.12691</v>
      </c>
      <c r="P27" s="124">
        <v>2412.1999999999998</v>
      </c>
      <c r="Q27" s="124">
        <v>0.98699999999999999</v>
      </c>
      <c r="R27" s="124">
        <v>6.0000000000000001E-3</v>
      </c>
      <c r="S27" s="124">
        <v>0.443</v>
      </c>
      <c r="T27" s="124">
        <v>0.40500000000000003</v>
      </c>
      <c r="U27" s="126" t="s">
        <v>1455</v>
      </c>
      <c r="V27" s="124">
        <v>278.07</v>
      </c>
      <c r="W27" s="124">
        <v>0</v>
      </c>
      <c r="X27" s="124">
        <v>2E-3</v>
      </c>
      <c r="Y27" s="124">
        <v>62.5</v>
      </c>
      <c r="Z27" s="124">
        <v>0.13900000000000001</v>
      </c>
      <c r="AA27" s="124">
        <v>0.37776999999999999</v>
      </c>
      <c r="AB27" s="124">
        <v>0.46804000000000001</v>
      </c>
      <c r="AC27" s="124">
        <v>11.45</v>
      </c>
      <c r="AD27" s="124">
        <v>0.47599999999999998</v>
      </c>
    </row>
    <row r="28" spans="1:30" x14ac:dyDescent="0.3">
      <c r="A28" s="126" t="s">
        <v>816</v>
      </c>
      <c r="B28" s="124">
        <v>2695</v>
      </c>
      <c r="C28" s="124">
        <v>8.7570200000000007</v>
      </c>
      <c r="D28" s="124">
        <v>0.63549999999999995</v>
      </c>
      <c r="E28" s="124">
        <v>0.36599999999999999</v>
      </c>
      <c r="F28" s="124">
        <v>7.0680000000000007E-2</v>
      </c>
      <c r="G28" s="124">
        <v>3.322E-2</v>
      </c>
      <c r="H28" s="124">
        <v>3875.2976100000001</v>
      </c>
      <c r="I28" s="126" t="s">
        <v>1455</v>
      </c>
      <c r="J28" s="126" t="s">
        <v>1455</v>
      </c>
      <c r="K28" s="124">
        <v>0.24815999999999999</v>
      </c>
      <c r="L28" s="124">
        <v>22.966519999999999</v>
      </c>
      <c r="M28" s="126" t="s">
        <v>1455</v>
      </c>
      <c r="N28" s="124">
        <v>0.45905000000000001</v>
      </c>
      <c r="O28" s="124">
        <v>0.12691</v>
      </c>
      <c r="P28" s="124">
        <v>2412.1999999999998</v>
      </c>
      <c r="Q28" s="124">
        <v>0.98699999999999999</v>
      </c>
      <c r="R28" s="124">
        <v>6.0000000000000001E-3</v>
      </c>
      <c r="S28" s="124">
        <v>0.443</v>
      </c>
      <c r="T28" s="124">
        <v>0.40500000000000003</v>
      </c>
      <c r="U28" s="126" t="s">
        <v>1455</v>
      </c>
      <c r="V28" s="124">
        <v>278.07</v>
      </c>
      <c r="W28" s="124">
        <v>0</v>
      </c>
      <c r="X28" s="124">
        <v>2E-3</v>
      </c>
      <c r="Y28" s="124">
        <v>62.5</v>
      </c>
      <c r="Z28" s="124">
        <v>0.13900000000000001</v>
      </c>
      <c r="AA28" s="124">
        <v>0.37776999999999999</v>
      </c>
      <c r="AB28" s="124">
        <v>0.46804000000000001</v>
      </c>
      <c r="AC28" s="124">
        <v>11.45</v>
      </c>
      <c r="AD28" s="124">
        <v>0.47599999999999998</v>
      </c>
    </row>
    <row r="29" spans="1:30" x14ac:dyDescent="0.3">
      <c r="A29" s="126" t="s">
        <v>817</v>
      </c>
      <c r="B29" s="124">
        <v>2695</v>
      </c>
      <c r="C29" s="124">
        <v>8.8173399999999997</v>
      </c>
      <c r="D29" s="124">
        <v>0.64049999999999996</v>
      </c>
      <c r="E29" s="124">
        <v>0.33900000000000002</v>
      </c>
      <c r="F29" s="124">
        <v>8.9899999999999994E-2</v>
      </c>
      <c r="G29" s="124">
        <v>3.0030000000000001E-2</v>
      </c>
      <c r="H29" s="124">
        <v>3875.30188</v>
      </c>
      <c r="I29" s="126" t="s">
        <v>1455</v>
      </c>
      <c r="J29" s="126" t="s">
        <v>1455</v>
      </c>
      <c r="K29" s="124">
        <v>0.24881</v>
      </c>
      <c r="L29" s="124">
        <v>22.977399999999999</v>
      </c>
      <c r="M29" s="126" t="s">
        <v>1455</v>
      </c>
      <c r="N29" s="124">
        <v>0.46656999999999998</v>
      </c>
      <c r="O29" s="124">
        <v>0.13038</v>
      </c>
      <c r="P29" s="124">
        <v>2412.1999999999998</v>
      </c>
      <c r="Q29" s="124">
        <v>0.98699999999999999</v>
      </c>
      <c r="R29" s="124">
        <v>6.0000000000000001E-3</v>
      </c>
      <c r="S29" s="124">
        <v>0.443</v>
      </c>
      <c r="T29" s="124">
        <v>0.40600000000000003</v>
      </c>
      <c r="U29" s="126" t="s">
        <v>1455</v>
      </c>
      <c r="V29" s="124">
        <v>278.065</v>
      </c>
      <c r="W29" s="124">
        <v>0</v>
      </c>
      <c r="X29" s="124">
        <v>4.0000000000000001E-3</v>
      </c>
      <c r="Y29" s="124">
        <v>62.5</v>
      </c>
      <c r="Z29" s="124">
        <v>0.14099999999999999</v>
      </c>
      <c r="AA29" s="124">
        <v>0.37486999999999998</v>
      </c>
      <c r="AB29" s="124">
        <v>0.46250999999999998</v>
      </c>
      <c r="AC29" s="124">
        <v>11.5</v>
      </c>
      <c r="AD29" s="124">
        <v>0.495</v>
      </c>
    </row>
    <row r="30" spans="1:30" x14ac:dyDescent="0.3">
      <c r="A30" s="126" t="s">
        <v>818</v>
      </c>
      <c r="B30" s="124">
        <v>2695</v>
      </c>
      <c r="C30" s="124">
        <v>8.8173399999999997</v>
      </c>
      <c r="D30" s="124">
        <v>0.64049999999999996</v>
      </c>
      <c r="E30" s="124">
        <v>0.33900000000000002</v>
      </c>
      <c r="F30" s="124">
        <v>8.9899999999999994E-2</v>
      </c>
      <c r="G30" s="124">
        <v>3.0030000000000001E-2</v>
      </c>
      <c r="H30" s="124">
        <v>3875.30188</v>
      </c>
      <c r="I30" s="126" t="s">
        <v>1455</v>
      </c>
      <c r="J30" s="126" t="s">
        <v>1455</v>
      </c>
      <c r="K30" s="124">
        <v>0.24881</v>
      </c>
      <c r="L30" s="124">
        <v>22.977399999999999</v>
      </c>
      <c r="M30" s="126" t="s">
        <v>1455</v>
      </c>
      <c r="N30" s="124">
        <v>0.46656999999999998</v>
      </c>
      <c r="O30" s="124">
        <v>0.13038</v>
      </c>
      <c r="P30" s="124">
        <v>2412.1999999999998</v>
      </c>
      <c r="Q30" s="124">
        <v>0.98699999999999999</v>
      </c>
      <c r="R30" s="124">
        <v>6.0000000000000001E-3</v>
      </c>
      <c r="S30" s="124">
        <v>0.443</v>
      </c>
      <c r="T30" s="124">
        <v>0.40600000000000003</v>
      </c>
      <c r="U30" s="126" t="s">
        <v>1455</v>
      </c>
      <c r="V30" s="124">
        <v>278.065</v>
      </c>
      <c r="W30" s="124">
        <v>0</v>
      </c>
      <c r="X30" s="124">
        <v>4.0000000000000001E-3</v>
      </c>
      <c r="Y30" s="124">
        <v>62.5</v>
      </c>
      <c r="Z30" s="124">
        <v>0.14099999999999999</v>
      </c>
      <c r="AA30" s="124">
        <v>0.37486999999999998</v>
      </c>
      <c r="AB30" s="124">
        <v>0.46250999999999998</v>
      </c>
      <c r="AC30" s="124">
        <v>11.5</v>
      </c>
      <c r="AD30" s="124">
        <v>0.495</v>
      </c>
    </row>
    <row r="31" spans="1:30" x14ac:dyDescent="0.3">
      <c r="A31" s="126" t="s">
        <v>819</v>
      </c>
      <c r="B31" s="124">
        <v>2695</v>
      </c>
      <c r="C31" s="124">
        <v>8.8796999999999997</v>
      </c>
      <c r="D31" s="124">
        <v>0.64049999999999996</v>
      </c>
      <c r="E31" s="124">
        <v>0.318</v>
      </c>
      <c r="F31" s="124">
        <v>0.12558</v>
      </c>
      <c r="G31" s="124">
        <v>2.6599999999999999E-2</v>
      </c>
      <c r="H31" s="124">
        <v>3875.3122400000002</v>
      </c>
      <c r="I31" s="126" t="s">
        <v>1455</v>
      </c>
      <c r="J31" s="126" t="s">
        <v>1455</v>
      </c>
      <c r="K31" s="124">
        <v>0.25290000000000001</v>
      </c>
      <c r="L31" s="124">
        <v>23.00384</v>
      </c>
      <c r="M31" s="126" t="s">
        <v>1455</v>
      </c>
      <c r="N31" s="124">
        <v>0.46656999999999998</v>
      </c>
      <c r="O31" s="124">
        <v>0.13392999999999999</v>
      </c>
      <c r="P31" s="124">
        <v>2412.1799999999998</v>
      </c>
      <c r="Q31" s="124">
        <v>0.98399999999999999</v>
      </c>
      <c r="R31" s="124">
        <v>6.0000000000000001E-3</v>
      </c>
      <c r="S31" s="124">
        <v>0.442</v>
      </c>
      <c r="T31" s="124">
        <v>0.40799999999999997</v>
      </c>
      <c r="U31" s="126" t="s">
        <v>1455</v>
      </c>
      <c r="V31" s="124">
        <v>278.06099999999998</v>
      </c>
      <c r="W31" s="124">
        <v>0</v>
      </c>
      <c r="X31" s="124">
        <v>5.0000000000000001E-3</v>
      </c>
      <c r="Y31" s="124">
        <v>62.5</v>
      </c>
      <c r="Z31" s="124">
        <v>0.14199999999999999</v>
      </c>
      <c r="AA31" s="124">
        <v>0.37341000000000002</v>
      </c>
      <c r="AB31" s="124">
        <v>0.4501</v>
      </c>
      <c r="AC31" s="124">
        <v>11.47</v>
      </c>
      <c r="AD31" s="124">
        <v>0.505</v>
      </c>
    </row>
    <row r="32" spans="1:30" x14ac:dyDescent="0.3">
      <c r="A32" s="126" t="s">
        <v>820</v>
      </c>
      <c r="B32" s="124">
        <v>2695</v>
      </c>
      <c r="C32" s="124">
        <v>8.8796999999999997</v>
      </c>
      <c r="D32" s="124">
        <v>0.64049999999999996</v>
      </c>
      <c r="E32" s="124">
        <v>0.318</v>
      </c>
      <c r="F32" s="124">
        <v>0.12558</v>
      </c>
      <c r="G32" s="124">
        <v>2.6599999999999999E-2</v>
      </c>
      <c r="H32" s="124">
        <v>3875.3122400000002</v>
      </c>
      <c r="I32" s="126" t="s">
        <v>1455</v>
      </c>
      <c r="J32" s="126" t="s">
        <v>1455</v>
      </c>
      <c r="K32" s="124">
        <v>0.25290000000000001</v>
      </c>
      <c r="L32" s="124">
        <v>23.00384</v>
      </c>
      <c r="M32" s="126" t="s">
        <v>1455</v>
      </c>
      <c r="N32" s="124">
        <v>0.46656999999999998</v>
      </c>
      <c r="O32" s="124">
        <v>0.13392999999999999</v>
      </c>
      <c r="P32" s="124">
        <v>2412.1799999999998</v>
      </c>
      <c r="Q32" s="124">
        <v>0.98399999999999999</v>
      </c>
      <c r="R32" s="124">
        <v>6.0000000000000001E-3</v>
      </c>
      <c r="S32" s="124">
        <v>0.442</v>
      </c>
      <c r="T32" s="124">
        <v>0.40799999999999997</v>
      </c>
      <c r="U32" s="126" t="s">
        <v>1455</v>
      </c>
      <c r="V32" s="124">
        <v>278.06099999999998</v>
      </c>
      <c r="W32" s="124">
        <v>0</v>
      </c>
      <c r="X32" s="124">
        <v>5.0000000000000001E-3</v>
      </c>
      <c r="Y32" s="124">
        <v>62.5</v>
      </c>
      <c r="Z32" s="124">
        <v>0.14199999999999999</v>
      </c>
      <c r="AA32" s="124">
        <v>0.37341000000000002</v>
      </c>
      <c r="AB32" s="124">
        <v>0.4501</v>
      </c>
      <c r="AC32" s="124">
        <v>11.47</v>
      </c>
      <c r="AD32" s="124">
        <v>0.505</v>
      </c>
    </row>
    <row r="33" spans="1:30" x14ac:dyDescent="0.3">
      <c r="A33" s="126" t="s">
        <v>821</v>
      </c>
      <c r="B33" s="124">
        <v>2695</v>
      </c>
      <c r="C33" s="124">
        <v>8.9463600000000003</v>
      </c>
      <c r="D33" s="124">
        <v>0.63800000000000001</v>
      </c>
      <c r="E33" s="124">
        <v>0.314</v>
      </c>
      <c r="F33" s="124">
        <v>0.16628999999999999</v>
      </c>
      <c r="G33" s="124">
        <v>2.2839999999999999E-2</v>
      </c>
      <c r="H33" s="124">
        <v>3875.3268699999999</v>
      </c>
      <c r="I33" s="126" t="s">
        <v>1455</v>
      </c>
      <c r="J33" s="126" t="s">
        <v>1455</v>
      </c>
      <c r="K33" s="124">
        <v>0.25614999999999999</v>
      </c>
      <c r="L33" s="124">
        <v>23.041180000000001</v>
      </c>
      <c r="M33" s="126" t="s">
        <v>1455</v>
      </c>
      <c r="N33" s="124">
        <v>0.47409000000000001</v>
      </c>
      <c r="O33" s="124">
        <v>0.13392999999999999</v>
      </c>
      <c r="P33" s="124">
        <v>2412.19</v>
      </c>
      <c r="Q33" s="124">
        <v>0.98599999999999999</v>
      </c>
      <c r="R33" s="124">
        <v>6.0000000000000001E-3</v>
      </c>
      <c r="S33" s="124">
        <v>0.442</v>
      </c>
      <c r="T33" s="124">
        <v>0.40799999999999997</v>
      </c>
      <c r="U33" s="126" t="s">
        <v>1455</v>
      </c>
      <c r="V33" s="124">
        <v>278.05599999999998</v>
      </c>
      <c r="W33" s="124">
        <v>0</v>
      </c>
      <c r="X33" s="124">
        <v>1.2E-2</v>
      </c>
      <c r="Y33" s="124">
        <v>62.5</v>
      </c>
      <c r="Z33" s="124">
        <v>0.14299999999999999</v>
      </c>
      <c r="AA33" s="124">
        <v>0.36906</v>
      </c>
      <c r="AB33" s="124">
        <v>0.44188</v>
      </c>
      <c r="AC33" s="124">
        <v>11.45</v>
      </c>
      <c r="AD33" s="124">
        <v>0.50700000000000001</v>
      </c>
    </row>
    <row r="34" spans="1:30" x14ac:dyDescent="0.3">
      <c r="A34" s="126" t="s">
        <v>822</v>
      </c>
      <c r="B34" s="124">
        <v>2695</v>
      </c>
      <c r="C34" s="124">
        <v>8.9463600000000003</v>
      </c>
      <c r="D34" s="124">
        <v>0.63800000000000001</v>
      </c>
      <c r="E34" s="124">
        <v>0.314</v>
      </c>
      <c r="F34" s="124">
        <v>0.16628999999999999</v>
      </c>
      <c r="G34" s="124">
        <v>2.2839999999999999E-2</v>
      </c>
      <c r="H34" s="124">
        <v>3875.3268699999999</v>
      </c>
      <c r="I34" s="126" t="s">
        <v>1455</v>
      </c>
      <c r="J34" s="126" t="s">
        <v>1455</v>
      </c>
      <c r="K34" s="124">
        <v>0.25614999999999999</v>
      </c>
      <c r="L34" s="124">
        <v>23.041180000000001</v>
      </c>
      <c r="M34" s="126" t="s">
        <v>1455</v>
      </c>
      <c r="N34" s="124">
        <v>0.47409000000000001</v>
      </c>
      <c r="O34" s="124">
        <v>0.13392999999999999</v>
      </c>
      <c r="P34" s="124">
        <v>2412.19</v>
      </c>
      <c r="Q34" s="124">
        <v>0.98599999999999999</v>
      </c>
      <c r="R34" s="124">
        <v>6.0000000000000001E-3</v>
      </c>
      <c r="S34" s="124">
        <v>0.442</v>
      </c>
      <c r="T34" s="124">
        <v>0.40799999999999997</v>
      </c>
      <c r="U34" s="126" t="s">
        <v>1455</v>
      </c>
      <c r="V34" s="124">
        <v>278.05599999999998</v>
      </c>
      <c r="W34" s="124">
        <v>0</v>
      </c>
      <c r="X34" s="124">
        <v>1.2E-2</v>
      </c>
      <c r="Y34" s="124">
        <v>62.5</v>
      </c>
      <c r="Z34" s="124">
        <v>0.14299999999999999</v>
      </c>
      <c r="AA34" s="124">
        <v>0.36906</v>
      </c>
      <c r="AB34" s="124">
        <v>0.44188</v>
      </c>
      <c r="AC34" s="124">
        <v>11.45</v>
      </c>
      <c r="AD34" s="124">
        <v>0.50700000000000001</v>
      </c>
    </row>
    <row r="35" spans="1:30" x14ac:dyDescent="0.3">
      <c r="A35" s="126" t="s">
        <v>823</v>
      </c>
      <c r="B35" s="124">
        <v>2695</v>
      </c>
      <c r="C35" s="124">
        <v>9.0062899999999999</v>
      </c>
      <c r="D35" s="124">
        <v>0.63800000000000001</v>
      </c>
      <c r="E35" s="124">
        <v>0.26700000000000002</v>
      </c>
      <c r="F35" s="124">
        <v>0.19783999999999999</v>
      </c>
      <c r="G35" s="124">
        <v>2.0029999999999999E-2</v>
      </c>
      <c r="H35" s="124">
        <v>3875.3350999999998</v>
      </c>
      <c r="I35" s="126" t="s">
        <v>1455</v>
      </c>
      <c r="J35" s="126" t="s">
        <v>1455</v>
      </c>
      <c r="K35" s="124">
        <v>0.25806000000000001</v>
      </c>
      <c r="L35" s="124">
        <v>23.062190000000001</v>
      </c>
      <c r="M35" s="126" t="s">
        <v>1455</v>
      </c>
      <c r="N35" s="124">
        <v>0.48160999999999998</v>
      </c>
      <c r="O35" s="124">
        <v>0.13757</v>
      </c>
      <c r="P35" s="124">
        <v>2412.19</v>
      </c>
      <c r="Q35" s="124">
        <v>0.98599999999999999</v>
      </c>
      <c r="R35" s="124">
        <v>6.0000000000000001E-3</v>
      </c>
      <c r="S35" s="124">
        <v>0.442</v>
      </c>
      <c r="T35" s="124">
        <v>0.40500000000000003</v>
      </c>
      <c r="U35" s="126" t="s">
        <v>1455</v>
      </c>
      <c r="V35" s="124">
        <v>278.05099999999999</v>
      </c>
      <c r="W35" s="124">
        <v>0</v>
      </c>
      <c r="X35" s="124">
        <v>6.0000000000000001E-3</v>
      </c>
      <c r="Y35" s="124">
        <v>62.5</v>
      </c>
      <c r="Z35" s="124">
        <v>0.14399999999999999</v>
      </c>
      <c r="AA35" s="124">
        <v>0.36615999999999999</v>
      </c>
      <c r="AB35" s="124">
        <v>0.43232999999999999</v>
      </c>
      <c r="AC35" s="124">
        <v>11.44</v>
      </c>
      <c r="AD35" s="124">
        <v>0.50700000000000001</v>
      </c>
    </row>
    <row r="36" spans="1:30" x14ac:dyDescent="0.3">
      <c r="A36" s="126" t="s">
        <v>824</v>
      </c>
      <c r="B36" s="124">
        <v>2695</v>
      </c>
      <c r="C36" s="124">
        <v>9.0062899999999999</v>
      </c>
      <c r="D36" s="124">
        <v>0.63800000000000001</v>
      </c>
      <c r="E36" s="124">
        <v>0.26700000000000002</v>
      </c>
      <c r="F36" s="124">
        <v>0.19783999999999999</v>
      </c>
      <c r="G36" s="124">
        <v>2.0029999999999999E-2</v>
      </c>
      <c r="H36" s="124">
        <v>3875.3350999999998</v>
      </c>
      <c r="I36" s="126" t="s">
        <v>1455</v>
      </c>
      <c r="J36" s="126" t="s">
        <v>1455</v>
      </c>
      <c r="K36" s="124">
        <v>0.25806000000000001</v>
      </c>
      <c r="L36" s="124">
        <v>23.062190000000001</v>
      </c>
      <c r="M36" s="126" t="s">
        <v>1455</v>
      </c>
      <c r="N36" s="124">
        <v>0.48160999999999998</v>
      </c>
      <c r="O36" s="124">
        <v>0.13757</v>
      </c>
      <c r="P36" s="124">
        <v>2412.19</v>
      </c>
      <c r="Q36" s="124">
        <v>0.98599999999999999</v>
      </c>
      <c r="R36" s="124">
        <v>6.0000000000000001E-3</v>
      </c>
      <c r="S36" s="124">
        <v>0.442</v>
      </c>
      <c r="T36" s="124">
        <v>0.40500000000000003</v>
      </c>
      <c r="U36" s="126" t="s">
        <v>1455</v>
      </c>
      <c r="V36" s="124">
        <v>278.05099999999999</v>
      </c>
      <c r="W36" s="124">
        <v>0</v>
      </c>
      <c r="X36" s="124">
        <v>6.0000000000000001E-3</v>
      </c>
      <c r="Y36" s="124">
        <v>62.5</v>
      </c>
      <c r="Z36" s="124">
        <v>0.14399999999999999</v>
      </c>
      <c r="AA36" s="124">
        <v>0.36615999999999999</v>
      </c>
      <c r="AB36" s="124">
        <v>0.43232999999999999</v>
      </c>
      <c r="AC36" s="124">
        <v>11.44</v>
      </c>
      <c r="AD36" s="124">
        <v>0.50700000000000001</v>
      </c>
    </row>
    <row r="37" spans="1:30" x14ac:dyDescent="0.3">
      <c r="A37" s="126" t="s">
        <v>825</v>
      </c>
      <c r="B37" s="124">
        <v>2695</v>
      </c>
      <c r="C37" s="124">
        <v>9.0637699999999999</v>
      </c>
      <c r="D37" s="124">
        <v>0.62607000000000002</v>
      </c>
      <c r="E37" s="124">
        <v>0.25900000000000001</v>
      </c>
      <c r="F37" s="124">
        <v>0.19277</v>
      </c>
      <c r="G37" s="124">
        <v>2.2530000000000001E-2</v>
      </c>
      <c r="H37" s="124">
        <v>3875.3442399999999</v>
      </c>
      <c r="I37" s="126" t="s">
        <v>1455</v>
      </c>
      <c r="J37" s="126" t="s">
        <v>1455</v>
      </c>
      <c r="K37" s="124">
        <v>0.25890999999999997</v>
      </c>
      <c r="L37" s="124">
        <v>23.085540000000002</v>
      </c>
      <c r="M37" s="126" t="s">
        <v>1455</v>
      </c>
      <c r="N37" s="124">
        <v>0.48913000000000001</v>
      </c>
      <c r="O37" s="124">
        <v>0.13757</v>
      </c>
      <c r="P37" s="124">
        <v>2412.12</v>
      </c>
      <c r="Q37" s="124">
        <v>0.97699999999999998</v>
      </c>
      <c r="R37" s="124">
        <v>6.0000000000000001E-3</v>
      </c>
      <c r="S37" s="124">
        <v>0.442</v>
      </c>
      <c r="T37" s="124">
        <v>0.40699999999999997</v>
      </c>
      <c r="U37" s="126" t="s">
        <v>1455</v>
      </c>
      <c r="V37" s="124">
        <v>278.04700000000003</v>
      </c>
      <c r="W37" s="124">
        <v>0</v>
      </c>
      <c r="X37" s="124">
        <v>6.0000000000000001E-3</v>
      </c>
      <c r="Y37" s="124">
        <v>62.5</v>
      </c>
      <c r="Z37" s="124">
        <v>0.14499999999999999</v>
      </c>
      <c r="AA37" s="124">
        <v>0.36326000000000003</v>
      </c>
      <c r="AB37" s="124">
        <v>0.42420000000000002</v>
      </c>
      <c r="AC37" s="124">
        <v>11.42</v>
      </c>
      <c r="AD37" s="124">
        <v>0.504</v>
      </c>
    </row>
    <row r="38" spans="1:30" x14ac:dyDescent="0.3">
      <c r="A38" s="126" t="s">
        <v>826</v>
      </c>
      <c r="B38" s="124">
        <v>2695</v>
      </c>
      <c r="C38" s="124">
        <v>9.0637699999999999</v>
      </c>
      <c r="D38" s="124">
        <v>0.62607000000000002</v>
      </c>
      <c r="E38" s="124">
        <v>0.25900000000000001</v>
      </c>
      <c r="F38" s="124">
        <v>0.19277</v>
      </c>
      <c r="G38" s="124">
        <v>2.2530000000000001E-2</v>
      </c>
      <c r="H38" s="124">
        <v>3875.3442399999999</v>
      </c>
      <c r="I38" s="126" t="s">
        <v>1455</v>
      </c>
      <c r="J38" s="126" t="s">
        <v>1455</v>
      </c>
      <c r="K38" s="124">
        <v>0.25890999999999997</v>
      </c>
      <c r="L38" s="124">
        <v>23.085540000000002</v>
      </c>
      <c r="M38" s="126" t="s">
        <v>1455</v>
      </c>
      <c r="N38" s="124">
        <v>0.48913000000000001</v>
      </c>
      <c r="O38" s="124">
        <v>0.13757</v>
      </c>
      <c r="P38" s="124">
        <v>2412.12</v>
      </c>
      <c r="Q38" s="124">
        <v>0.97699999999999998</v>
      </c>
      <c r="R38" s="124">
        <v>6.0000000000000001E-3</v>
      </c>
      <c r="S38" s="124">
        <v>0.442</v>
      </c>
      <c r="T38" s="124">
        <v>0.40699999999999997</v>
      </c>
      <c r="U38" s="126" t="s">
        <v>1455</v>
      </c>
      <c r="V38" s="124">
        <v>278.04700000000003</v>
      </c>
      <c r="W38" s="124">
        <v>0</v>
      </c>
      <c r="X38" s="124">
        <v>6.0000000000000001E-3</v>
      </c>
      <c r="Y38" s="124">
        <v>62.5</v>
      </c>
      <c r="Z38" s="124">
        <v>0.14499999999999999</v>
      </c>
      <c r="AA38" s="124">
        <v>0.36326000000000003</v>
      </c>
      <c r="AB38" s="124">
        <v>0.42420000000000002</v>
      </c>
      <c r="AC38" s="124">
        <v>11.42</v>
      </c>
      <c r="AD38" s="124">
        <v>0.504</v>
      </c>
    </row>
    <row r="39" spans="1:30" x14ac:dyDescent="0.3">
      <c r="A39" s="126" t="s">
        <v>827</v>
      </c>
      <c r="B39" s="124">
        <v>2695</v>
      </c>
      <c r="C39" s="124">
        <v>9.1195000000000004</v>
      </c>
      <c r="D39" s="124">
        <v>0.64800000000000002</v>
      </c>
      <c r="E39" s="124">
        <v>0.24299999999999999</v>
      </c>
      <c r="F39" s="124">
        <v>0.19611000000000001</v>
      </c>
      <c r="G39" s="124">
        <v>2.3290000000000002E-2</v>
      </c>
      <c r="H39" s="124">
        <v>3875.3585699999999</v>
      </c>
      <c r="I39" s="126" t="s">
        <v>1455</v>
      </c>
      <c r="J39" s="126" t="s">
        <v>1455</v>
      </c>
      <c r="K39" s="124">
        <v>0.25966</v>
      </c>
      <c r="L39" s="124">
        <v>23.122129999999999</v>
      </c>
      <c r="M39" s="126" t="s">
        <v>1455</v>
      </c>
      <c r="N39" s="124">
        <v>0.49665999999999999</v>
      </c>
      <c r="O39" s="124">
        <v>0.13757</v>
      </c>
      <c r="P39" s="124">
        <v>2412.16</v>
      </c>
      <c r="Q39" s="124">
        <v>0.98199999999999998</v>
      </c>
      <c r="R39" s="124">
        <v>6.0000000000000001E-3</v>
      </c>
      <c r="S39" s="124">
        <v>0.441</v>
      </c>
      <c r="T39" s="124">
        <v>0.40699999999999997</v>
      </c>
      <c r="U39" s="126" t="s">
        <v>1455</v>
      </c>
      <c r="V39" s="124">
        <v>278.04199999999997</v>
      </c>
      <c r="W39" s="124">
        <v>0</v>
      </c>
      <c r="X39" s="124">
        <v>6.0000000000000001E-3</v>
      </c>
      <c r="Y39" s="124">
        <v>62.5</v>
      </c>
      <c r="Z39" s="124">
        <v>0.14499999999999999</v>
      </c>
      <c r="AA39" s="124">
        <v>0.35891000000000001</v>
      </c>
      <c r="AB39" s="124">
        <v>0.41610000000000003</v>
      </c>
      <c r="AC39" s="124">
        <v>11.41</v>
      </c>
      <c r="AD39" s="124">
        <v>0.51400000000000001</v>
      </c>
    </row>
    <row r="40" spans="1:30" x14ac:dyDescent="0.3">
      <c r="A40" s="126" t="s">
        <v>828</v>
      </c>
      <c r="B40" s="124">
        <v>2695</v>
      </c>
      <c r="C40" s="124">
        <v>9.1195000000000004</v>
      </c>
      <c r="D40" s="124">
        <v>0.64800000000000002</v>
      </c>
      <c r="E40" s="124">
        <v>0.24299999999999999</v>
      </c>
      <c r="F40" s="124">
        <v>0.19611000000000001</v>
      </c>
      <c r="G40" s="124">
        <v>2.3290000000000002E-2</v>
      </c>
      <c r="H40" s="124">
        <v>3875.3585699999999</v>
      </c>
      <c r="I40" s="126" t="s">
        <v>1455</v>
      </c>
      <c r="J40" s="126" t="s">
        <v>1455</v>
      </c>
      <c r="K40" s="124">
        <v>0.25966</v>
      </c>
      <c r="L40" s="124">
        <v>23.122129999999999</v>
      </c>
      <c r="M40" s="126" t="s">
        <v>1455</v>
      </c>
      <c r="N40" s="124">
        <v>0.49665999999999999</v>
      </c>
      <c r="O40" s="124">
        <v>0.13757</v>
      </c>
      <c r="P40" s="124">
        <v>2412.16</v>
      </c>
      <c r="Q40" s="124">
        <v>0.98199999999999998</v>
      </c>
      <c r="R40" s="124">
        <v>6.0000000000000001E-3</v>
      </c>
      <c r="S40" s="124">
        <v>0.441</v>
      </c>
      <c r="T40" s="124">
        <v>0.40699999999999997</v>
      </c>
      <c r="U40" s="126" t="s">
        <v>1455</v>
      </c>
      <c r="V40" s="124">
        <v>278.04199999999997</v>
      </c>
      <c r="W40" s="124">
        <v>0</v>
      </c>
      <c r="X40" s="124">
        <v>6.0000000000000001E-3</v>
      </c>
      <c r="Y40" s="124">
        <v>62.5</v>
      </c>
      <c r="Z40" s="124">
        <v>0.14499999999999999</v>
      </c>
      <c r="AA40" s="124">
        <v>0.35891000000000001</v>
      </c>
      <c r="AB40" s="124">
        <v>0.41610000000000003</v>
      </c>
      <c r="AC40" s="124">
        <v>11.41</v>
      </c>
      <c r="AD40" s="124">
        <v>0.51400000000000001</v>
      </c>
    </row>
    <row r="41" spans="1:30" x14ac:dyDescent="0.3">
      <c r="A41" s="126" t="s">
        <v>829</v>
      </c>
      <c r="B41" s="124">
        <v>2695</v>
      </c>
      <c r="C41" s="124">
        <v>9.1739800000000002</v>
      </c>
      <c r="D41" s="124">
        <v>0.64800000000000002</v>
      </c>
      <c r="E41" s="124">
        <v>0.20100000000000001</v>
      </c>
      <c r="F41" s="124">
        <v>0.20901</v>
      </c>
      <c r="G41" s="124">
        <v>2.4299999999999999E-2</v>
      </c>
      <c r="H41" s="124">
        <v>3875.3707599999998</v>
      </c>
      <c r="I41" s="126" t="s">
        <v>1455</v>
      </c>
      <c r="J41" s="126" t="s">
        <v>1455</v>
      </c>
      <c r="K41" s="124">
        <v>0.25990000000000002</v>
      </c>
      <c r="L41" s="124">
        <v>23.153289999999998</v>
      </c>
      <c r="M41" s="126" t="s">
        <v>1455</v>
      </c>
      <c r="N41" s="124">
        <v>0.49665999999999999</v>
      </c>
      <c r="O41" s="124">
        <v>0.13392999999999999</v>
      </c>
      <c r="P41" s="124">
        <v>2412.25</v>
      </c>
      <c r="Q41" s="124">
        <v>0.99299999999999999</v>
      </c>
      <c r="R41" s="124">
        <v>6.0000000000000001E-3</v>
      </c>
      <c r="S41" s="124">
        <v>0.442</v>
      </c>
      <c r="T41" s="124">
        <v>0.40699999999999997</v>
      </c>
      <c r="U41" s="126" t="s">
        <v>1455</v>
      </c>
      <c r="V41" s="124">
        <v>278.03699999999998</v>
      </c>
      <c r="W41" s="124">
        <v>0</v>
      </c>
      <c r="X41" s="124">
        <v>7.0000000000000001E-3</v>
      </c>
      <c r="Y41" s="124">
        <v>62.5</v>
      </c>
      <c r="Z41" s="124">
        <v>0.14599999999999999</v>
      </c>
      <c r="AA41" s="124">
        <v>0.35310000000000002</v>
      </c>
      <c r="AB41" s="124">
        <v>0.40938999999999998</v>
      </c>
      <c r="AC41" s="124">
        <v>11.41</v>
      </c>
      <c r="AD41" s="124">
        <v>0.52600000000000002</v>
      </c>
    </row>
    <row r="42" spans="1:30" x14ac:dyDescent="0.3">
      <c r="A42" s="126" t="s">
        <v>830</v>
      </c>
      <c r="B42" s="124">
        <v>2695</v>
      </c>
      <c r="C42" s="124">
        <v>9.1739800000000002</v>
      </c>
      <c r="D42" s="124">
        <v>0.64800000000000002</v>
      </c>
      <c r="E42" s="124">
        <v>0.20100000000000001</v>
      </c>
      <c r="F42" s="124">
        <v>0.20901</v>
      </c>
      <c r="G42" s="124">
        <v>2.4299999999999999E-2</v>
      </c>
      <c r="H42" s="124">
        <v>3875.3707599999998</v>
      </c>
      <c r="I42" s="126" t="s">
        <v>1455</v>
      </c>
      <c r="J42" s="126" t="s">
        <v>1455</v>
      </c>
      <c r="K42" s="124">
        <v>0.25990000000000002</v>
      </c>
      <c r="L42" s="124">
        <v>23.153289999999998</v>
      </c>
      <c r="M42" s="126" t="s">
        <v>1455</v>
      </c>
      <c r="N42" s="124">
        <v>0.49665999999999999</v>
      </c>
      <c r="O42" s="124">
        <v>0.13392999999999999</v>
      </c>
      <c r="P42" s="124">
        <v>2412.25</v>
      </c>
      <c r="Q42" s="124">
        <v>0.99299999999999999</v>
      </c>
      <c r="R42" s="124">
        <v>6.0000000000000001E-3</v>
      </c>
      <c r="S42" s="124">
        <v>0.442</v>
      </c>
      <c r="T42" s="124">
        <v>0.40699999999999997</v>
      </c>
      <c r="U42" s="126" t="s">
        <v>1455</v>
      </c>
      <c r="V42" s="124">
        <v>278.03699999999998</v>
      </c>
      <c r="W42" s="124">
        <v>0</v>
      </c>
      <c r="X42" s="124">
        <v>7.0000000000000001E-3</v>
      </c>
      <c r="Y42" s="124">
        <v>62.5</v>
      </c>
      <c r="Z42" s="124">
        <v>0.14599999999999999</v>
      </c>
      <c r="AA42" s="124">
        <v>0.35310000000000002</v>
      </c>
      <c r="AB42" s="124">
        <v>0.40938999999999998</v>
      </c>
      <c r="AC42" s="124">
        <v>11.41</v>
      </c>
      <c r="AD42" s="124">
        <v>0.52600000000000002</v>
      </c>
    </row>
    <row r="43" spans="1:30" x14ac:dyDescent="0.3">
      <c r="A43" s="126" t="s">
        <v>831</v>
      </c>
      <c r="B43" s="124">
        <v>2695</v>
      </c>
      <c r="C43" s="124">
        <v>9.2306399999999993</v>
      </c>
      <c r="D43" s="124">
        <v>0.65800000000000003</v>
      </c>
      <c r="E43" s="124">
        <v>0.189</v>
      </c>
      <c r="F43" s="124">
        <v>0.21931999999999999</v>
      </c>
      <c r="G43" s="124">
        <v>2.4899999999999999E-2</v>
      </c>
      <c r="H43" s="124">
        <v>3875.3823400000001</v>
      </c>
      <c r="I43" s="126" t="s">
        <v>1455</v>
      </c>
      <c r="J43" s="126" t="s">
        <v>1455</v>
      </c>
      <c r="K43" s="124">
        <v>0.26035999999999998</v>
      </c>
      <c r="L43" s="124">
        <v>23.1829</v>
      </c>
      <c r="M43" s="126" t="s">
        <v>1455</v>
      </c>
      <c r="N43" s="124">
        <v>0.50461</v>
      </c>
      <c r="O43" s="124">
        <v>0.13392999999999999</v>
      </c>
      <c r="P43" s="124">
        <v>2412.27</v>
      </c>
      <c r="Q43" s="124">
        <v>0.996</v>
      </c>
      <c r="R43" s="124">
        <v>6.0000000000000001E-3</v>
      </c>
      <c r="S43" s="124">
        <v>0.441</v>
      </c>
      <c r="T43" s="124">
        <v>0.40400000000000003</v>
      </c>
      <c r="U43" s="126" t="s">
        <v>1455</v>
      </c>
      <c r="V43" s="124">
        <v>278.03300000000002</v>
      </c>
      <c r="W43" s="124">
        <v>0</v>
      </c>
      <c r="X43" s="124">
        <v>7.0000000000000001E-3</v>
      </c>
      <c r="Y43" s="124">
        <v>62.5</v>
      </c>
      <c r="Z43" s="124">
        <v>0.14599999999999999</v>
      </c>
      <c r="AA43" s="124">
        <v>0.35165000000000002</v>
      </c>
      <c r="AB43" s="124">
        <v>0.40271000000000001</v>
      </c>
      <c r="AC43" s="124">
        <v>11.41</v>
      </c>
      <c r="AD43" s="124">
        <v>0.53700000000000003</v>
      </c>
    </row>
    <row r="44" spans="1:30" x14ac:dyDescent="0.3">
      <c r="A44" s="126" t="s">
        <v>832</v>
      </c>
      <c r="B44" s="124">
        <v>2695</v>
      </c>
      <c r="C44" s="124">
        <v>9.2306399999999993</v>
      </c>
      <c r="D44" s="124">
        <v>0.65800000000000003</v>
      </c>
      <c r="E44" s="124">
        <v>0.189</v>
      </c>
      <c r="F44" s="124">
        <v>0.21931999999999999</v>
      </c>
      <c r="G44" s="124">
        <v>2.4899999999999999E-2</v>
      </c>
      <c r="H44" s="124">
        <v>3875.3823400000001</v>
      </c>
      <c r="I44" s="126" t="s">
        <v>1455</v>
      </c>
      <c r="J44" s="126" t="s">
        <v>1455</v>
      </c>
      <c r="K44" s="124">
        <v>0.26035999999999998</v>
      </c>
      <c r="L44" s="124">
        <v>23.1829</v>
      </c>
      <c r="M44" s="126" t="s">
        <v>1455</v>
      </c>
      <c r="N44" s="124">
        <v>0.50461</v>
      </c>
      <c r="O44" s="124">
        <v>0.13392999999999999</v>
      </c>
      <c r="P44" s="124">
        <v>2412.27</v>
      </c>
      <c r="Q44" s="124">
        <v>0.996</v>
      </c>
      <c r="R44" s="124">
        <v>6.0000000000000001E-3</v>
      </c>
      <c r="S44" s="124">
        <v>0.441</v>
      </c>
      <c r="T44" s="124">
        <v>0.40400000000000003</v>
      </c>
      <c r="U44" s="126" t="s">
        <v>1455</v>
      </c>
      <c r="V44" s="124">
        <v>278.03300000000002</v>
      </c>
      <c r="W44" s="124">
        <v>0</v>
      </c>
      <c r="X44" s="124">
        <v>7.0000000000000001E-3</v>
      </c>
      <c r="Y44" s="124">
        <v>62.5</v>
      </c>
      <c r="Z44" s="124">
        <v>0.14599999999999999</v>
      </c>
      <c r="AA44" s="124">
        <v>0.35165000000000002</v>
      </c>
      <c r="AB44" s="124">
        <v>0.40271000000000001</v>
      </c>
      <c r="AC44" s="124">
        <v>11.41</v>
      </c>
      <c r="AD44" s="124">
        <v>0.53700000000000003</v>
      </c>
    </row>
    <row r="45" spans="1:30" x14ac:dyDescent="0.3">
      <c r="A45" s="126" t="s">
        <v>833</v>
      </c>
      <c r="B45" s="124">
        <v>2695</v>
      </c>
      <c r="C45" s="124">
        <v>9.2879799999999992</v>
      </c>
      <c r="D45" s="124">
        <v>0.67300000000000004</v>
      </c>
      <c r="E45" s="124">
        <v>0.16400000000000001</v>
      </c>
      <c r="F45" s="124">
        <v>0.22473000000000001</v>
      </c>
      <c r="G45" s="124">
        <v>2.5950000000000001E-2</v>
      </c>
      <c r="H45" s="124">
        <v>3875.4149600000001</v>
      </c>
      <c r="I45" s="124">
        <v>64.227000000000004</v>
      </c>
      <c r="J45" s="124">
        <v>27.3386</v>
      </c>
      <c r="K45" s="124">
        <v>0.26035999999999998</v>
      </c>
      <c r="L45" s="124">
        <v>23.26632</v>
      </c>
      <c r="M45" s="124">
        <v>363.43486999999999</v>
      </c>
      <c r="N45" s="124">
        <v>0.50461</v>
      </c>
      <c r="O45" s="124">
        <v>0.13038</v>
      </c>
      <c r="P45" s="124">
        <v>2412.27</v>
      </c>
      <c r="Q45" s="124">
        <v>0.996</v>
      </c>
      <c r="R45" s="124">
        <v>6.0000000000000001E-3</v>
      </c>
      <c r="S45" s="124">
        <v>0.442</v>
      </c>
      <c r="T45" s="124">
        <v>0.40799999999999997</v>
      </c>
      <c r="U45" s="126" t="s">
        <v>1455</v>
      </c>
      <c r="V45" s="124">
        <v>278.02800000000002</v>
      </c>
      <c r="W45" s="124">
        <v>0</v>
      </c>
      <c r="X45" s="124">
        <v>7.0000000000000001E-3</v>
      </c>
      <c r="Y45" s="124">
        <v>62.5</v>
      </c>
      <c r="Z45" s="124">
        <v>0.14599999999999999</v>
      </c>
      <c r="AA45" s="124">
        <v>0.35599999999999998</v>
      </c>
      <c r="AB45" s="124">
        <v>0.40004000000000001</v>
      </c>
      <c r="AC45" s="124">
        <v>11.38</v>
      </c>
      <c r="AD45" s="124">
        <v>0.51800000000000002</v>
      </c>
    </row>
    <row r="46" spans="1:30" x14ac:dyDescent="0.3">
      <c r="A46" s="126" t="s">
        <v>834</v>
      </c>
      <c r="B46" s="124">
        <v>2695</v>
      </c>
      <c r="C46" s="124">
        <v>9.2879799999999992</v>
      </c>
      <c r="D46" s="124">
        <v>0.67300000000000004</v>
      </c>
      <c r="E46" s="124">
        <v>0.16400000000000001</v>
      </c>
      <c r="F46" s="124">
        <v>0.22473000000000001</v>
      </c>
      <c r="G46" s="124">
        <v>2.5950000000000001E-2</v>
      </c>
      <c r="H46" s="124">
        <v>3875.4149600000001</v>
      </c>
      <c r="I46" s="124">
        <v>64.227000000000004</v>
      </c>
      <c r="J46" s="124">
        <v>27.3386</v>
      </c>
      <c r="K46" s="124">
        <v>0.26035999999999998</v>
      </c>
      <c r="L46" s="124">
        <v>23.26632</v>
      </c>
      <c r="M46" s="124">
        <v>363.43486999999999</v>
      </c>
      <c r="N46" s="124">
        <v>0.50461</v>
      </c>
      <c r="O46" s="124">
        <v>0.13038</v>
      </c>
      <c r="P46" s="124">
        <v>2412.27</v>
      </c>
      <c r="Q46" s="124">
        <v>0.996</v>
      </c>
      <c r="R46" s="124">
        <v>6.0000000000000001E-3</v>
      </c>
      <c r="S46" s="124">
        <v>0.442</v>
      </c>
      <c r="T46" s="124">
        <v>0.40799999999999997</v>
      </c>
      <c r="U46" s="126" t="s">
        <v>1455</v>
      </c>
      <c r="V46" s="124">
        <v>278.02800000000002</v>
      </c>
      <c r="W46" s="124">
        <v>0</v>
      </c>
      <c r="X46" s="124">
        <v>7.0000000000000001E-3</v>
      </c>
      <c r="Y46" s="124">
        <v>62.5</v>
      </c>
      <c r="Z46" s="124">
        <v>0.14599999999999999</v>
      </c>
      <c r="AA46" s="124">
        <v>0.35599999999999998</v>
      </c>
      <c r="AB46" s="124">
        <v>0.40004000000000001</v>
      </c>
      <c r="AC46" s="124">
        <v>11.38</v>
      </c>
      <c r="AD46" s="124">
        <v>0.51800000000000002</v>
      </c>
    </row>
    <row r="47" spans="1:30" x14ac:dyDescent="0.3">
      <c r="A47" s="126" t="s">
        <v>835</v>
      </c>
      <c r="B47" s="124">
        <v>2695</v>
      </c>
      <c r="C47" s="124">
        <v>9.3418200000000002</v>
      </c>
      <c r="D47" s="124">
        <v>0.67800000000000005</v>
      </c>
      <c r="E47" s="124">
        <v>0.152</v>
      </c>
      <c r="F47" s="124">
        <v>0.22339999999999999</v>
      </c>
      <c r="G47" s="124">
        <v>2.9239999999999999E-2</v>
      </c>
      <c r="H47" s="124">
        <v>3875.4201400000002</v>
      </c>
      <c r="I47" s="126" t="s">
        <v>1455</v>
      </c>
      <c r="J47" s="126" t="s">
        <v>1455</v>
      </c>
      <c r="K47" s="124">
        <v>0.26067000000000001</v>
      </c>
      <c r="L47" s="124">
        <v>23.279579999999999</v>
      </c>
      <c r="M47" s="126" t="s">
        <v>1455</v>
      </c>
      <c r="N47" s="124">
        <v>0.50461</v>
      </c>
      <c r="O47" s="124">
        <v>0.12352</v>
      </c>
      <c r="P47" s="124">
        <v>2412.2800000000002</v>
      </c>
      <c r="Q47" s="124">
        <v>0.997</v>
      </c>
      <c r="R47" s="124">
        <v>6.0000000000000001E-3</v>
      </c>
      <c r="S47" s="124">
        <v>0.44</v>
      </c>
      <c r="T47" s="124">
        <v>0.40500000000000003</v>
      </c>
      <c r="U47" s="124">
        <v>112.78</v>
      </c>
      <c r="V47" s="124">
        <v>278.024</v>
      </c>
      <c r="W47" s="124">
        <v>0</v>
      </c>
      <c r="X47" s="124">
        <v>7.0000000000000001E-3</v>
      </c>
      <c r="Y47" s="124">
        <v>62.5</v>
      </c>
      <c r="Z47" s="124">
        <v>0.14699999999999999</v>
      </c>
      <c r="AA47" s="124">
        <v>0.35454999999999998</v>
      </c>
      <c r="AB47" s="124">
        <v>0.39606000000000002</v>
      </c>
      <c r="AC47" s="124">
        <v>11.38</v>
      </c>
      <c r="AD47" s="124">
        <v>0.48499999999999999</v>
      </c>
    </row>
    <row r="48" spans="1:30" x14ac:dyDescent="0.3">
      <c r="A48" s="126" t="s">
        <v>836</v>
      </c>
      <c r="B48" s="124">
        <v>2695</v>
      </c>
      <c r="C48" s="124">
        <v>9.3418200000000002</v>
      </c>
      <c r="D48" s="124">
        <v>0.67800000000000005</v>
      </c>
      <c r="E48" s="124">
        <v>0.152</v>
      </c>
      <c r="F48" s="124">
        <v>0.22339999999999999</v>
      </c>
      <c r="G48" s="124">
        <v>2.9239999999999999E-2</v>
      </c>
      <c r="H48" s="124">
        <v>3875.4201400000002</v>
      </c>
      <c r="I48" s="126" t="s">
        <v>1455</v>
      </c>
      <c r="J48" s="126" t="s">
        <v>1455</v>
      </c>
      <c r="K48" s="124">
        <v>0.26067000000000001</v>
      </c>
      <c r="L48" s="124">
        <v>23.279579999999999</v>
      </c>
      <c r="M48" s="126" t="s">
        <v>1455</v>
      </c>
      <c r="N48" s="124">
        <v>0.50461</v>
      </c>
      <c r="O48" s="124">
        <v>0.12352</v>
      </c>
      <c r="P48" s="124">
        <v>2412.2800000000002</v>
      </c>
      <c r="Q48" s="124">
        <v>0.997</v>
      </c>
      <c r="R48" s="124">
        <v>6.0000000000000001E-3</v>
      </c>
      <c r="S48" s="124">
        <v>0.44</v>
      </c>
      <c r="T48" s="124">
        <v>0.40500000000000003</v>
      </c>
      <c r="U48" s="124">
        <v>112.78</v>
      </c>
      <c r="V48" s="124">
        <v>278.024</v>
      </c>
      <c r="W48" s="124">
        <v>0</v>
      </c>
      <c r="X48" s="124">
        <v>7.0000000000000001E-3</v>
      </c>
      <c r="Y48" s="124">
        <v>62.5</v>
      </c>
      <c r="Z48" s="124">
        <v>0.14699999999999999</v>
      </c>
      <c r="AA48" s="124">
        <v>0.35454999999999998</v>
      </c>
      <c r="AB48" s="124">
        <v>0.39606000000000002</v>
      </c>
      <c r="AC48" s="124">
        <v>11.38</v>
      </c>
      <c r="AD48" s="124">
        <v>0.48499999999999999</v>
      </c>
    </row>
    <row r="49" spans="1:30" x14ac:dyDescent="0.3">
      <c r="A49" s="126" t="s">
        <v>837</v>
      </c>
      <c r="B49" s="124">
        <v>2695</v>
      </c>
      <c r="C49" s="124">
        <v>9.3953699999999998</v>
      </c>
      <c r="D49" s="124">
        <v>0.68300000000000005</v>
      </c>
      <c r="E49" s="124">
        <v>0.161</v>
      </c>
      <c r="F49" s="124">
        <v>0.23588999999999999</v>
      </c>
      <c r="G49" s="124">
        <v>2.9899999999999999E-2</v>
      </c>
      <c r="H49" s="124">
        <v>3875.4265399999999</v>
      </c>
      <c r="I49" s="126" t="s">
        <v>1455</v>
      </c>
      <c r="J49" s="126" t="s">
        <v>1455</v>
      </c>
      <c r="K49" s="124">
        <v>0.26041999999999998</v>
      </c>
      <c r="L49" s="124">
        <v>23.295970000000001</v>
      </c>
      <c r="M49" s="126" t="s">
        <v>1455</v>
      </c>
      <c r="N49" s="124">
        <v>0.49665999999999999</v>
      </c>
      <c r="O49" s="124">
        <v>0.11393</v>
      </c>
      <c r="P49" s="124">
        <v>2412.29</v>
      </c>
      <c r="Q49" s="124">
        <v>0.998</v>
      </c>
      <c r="R49" s="124">
        <v>6.0000000000000001E-3</v>
      </c>
      <c r="S49" s="124">
        <v>0.442</v>
      </c>
      <c r="T49" s="124">
        <v>0.40799999999999997</v>
      </c>
      <c r="U49" s="126" t="s">
        <v>1455</v>
      </c>
      <c r="V49" s="124">
        <v>278.01900000000001</v>
      </c>
      <c r="W49" s="124">
        <v>0</v>
      </c>
      <c r="X49" s="124">
        <v>7.0000000000000001E-3</v>
      </c>
      <c r="Y49" s="124">
        <v>62.5</v>
      </c>
      <c r="Z49" s="124">
        <v>0.14699999999999999</v>
      </c>
      <c r="AA49" s="124">
        <v>0.35599999999999998</v>
      </c>
      <c r="AB49" s="124">
        <v>0.39077000000000001</v>
      </c>
      <c r="AC49" s="124">
        <v>11.39</v>
      </c>
      <c r="AD49" s="124">
        <v>0.45</v>
      </c>
    </row>
    <row r="50" spans="1:30" x14ac:dyDescent="0.3">
      <c r="A50" s="126" t="s">
        <v>838</v>
      </c>
      <c r="B50" s="124">
        <v>2695</v>
      </c>
      <c r="C50" s="124">
        <v>9.3953699999999998</v>
      </c>
      <c r="D50" s="124">
        <v>0.68300000000000005</v>
      </c>
      <c r="E50" s="124">
        <v>0.161</v>
      </c>
      <c r="F50" s="124">
        <v>0.23588999999999999</v>
      </c>
      <c r="G50" s="124">
        <v>2.9899999999999999E-2</v>
      </c>
      <c r="H50" s="124">
        <v>3875.4265399999999</v>
      </c>
      <c r="I50" s="126" t="s">
        <v>1455</v>
      </c>
      <c r="J50" s="126" t="s">
        <v>1455</v>
      </c>
      <c r="K50" s="124">
        <v>0.26041999999999998</v>
      </c>
      <c r="L50" s="124">
        <v>23.295970000000001</v>
      </c>
      <c r="M50" s="126" t="s">
        <v>1455</v>
      </c>
      <c r="N50" s="124">
        <v>0.49665999999999999</v>
      </c>
      <c r="O50" s="124">
        <v>0.11393</v>
      </c>
      <c r="P50" s="124">
        <v>2412.29</v>
      </c>
      <c r="Q50" s="124">
        <v>0.998</v>
      </c>
      <c r="R50" s="124">
        <v>6.0000000000000001E-3</v>
      </c>
      <c r="S50" s="124">
        <v>0.442</v>
      </c>
      <c r="T50" s="124">
        <v>0.40799999999999997</v>
      </c>
      <c r="U50" s="126" t="s">
        <v>1455</v>
      </c>
      <c r="V50" s="124">
        <v>278.01900000000001</v>
      </c>
      <c r="W50" s="124">
        <v>0</v>
      </c>
      <c r="X50" s="124">
        <v>7.0000000000000001E-3</v>
      </c>
      <c r="Y50" s="124">
        <v>62.5</v>
      </c>
      <c r="Z50" s="124">
        <v>0.14699999999999999</v>
      </c>
      <c r="AA50" s="124">
        <v>0.35599999999999998</v>
      </c>
      <c r="AB50" s="124">
        <v>0.39077000000000001</v>
      </c>
      <c r="AC50" s="124">
        <v>11.39</v>
      </c>
      <c r="AD50" s="124">
        <v>0.45</v>
      </c>
    </row>
    <row r="51" spans="1:30" x14ac:dyDescent="0.3">
      <c r="A51" s="126" t="s">
        <v>839</v>
      </c>
      <c r="B51" s="124">
        <v>2695</v>
      </c>
      <c r="C51" s="124">
        <v>9.4485899999999994</v>
      </c>
      <c r="D51" s="124">
        <v>0.69550000000000001</v>
      </c>
      <c r="E51" s="124">
        <v>0.16500000000000001</v>
      </c>
      <c r="F51" s="124">
        <v>0.24897</v>
      </c>
      <c r="G51" s="124">
        <v>3.015E-2</v>
      </c>
      <c r="H51" s="124">
        <v>3875.4241000000002</v>
      </c>
      <c r="I51" s="126" t="s">
        <v>1455</v>
      </c>
      <c r="J51" s="126" t="s">
        <v>1455</v>
      </c>
      <c r="K51" s="124">
        <v>0.26058999999999999</v>
      </c>
      <c r="L51" s="124">
        <v>23.289729999999999</v>
      </c>
      <c r="M51" s="126" t="s">
        <v>1455</v>
      </c>
      <c r="N51" s="124">
        <v>0.49665999999999999</v>
      </c>
      <c r="O51" s="124">
        <v>0.105</v>
      </c>
      <c r="P51" s="124">
        <v>2412.2800000000002</v>
      </c>
      <c r="Q51" s="124">
        <v>0.997</v>
      </c>
      <c r="R51" s="124">
        <v>6.0000000000000001E-3</v>
      </c>
      <c r="S51" s="124">
        <v>0.44</v>
      </c>
      <c r="T51" s="124">
        <v>0.48199999999999998</v>
      </c>
      <c r="U51" s="126" t="s">
        <v>1455</v>
      </c>
      <c r="V51" s="124">
        <v>278.01400000000001</v>
      </c>
      <c r="W51" s="124">
        <v>0</v>
      </c>
      <c r="X51" s="124">
        <v>1.4999999999999999E-2</v>
      </c>
      <c r="Y51" s="124">
        <v>62.5</v>
      </c>
      <c r="Z51" s="124">
        <v>0.14599999999999999</v>
      </c>
      <c r="AA51" s="124">
        <v>0.35454999999999998</v>
      </c>
      <c r="AB51" s="124">
        <v>0.38157999999999997</v>
      </c>
      <c r="AC51" s="124">
        <v>11.38</v>
      </c>
      <c r="AD51" s="124">
        <v>0.41599999999999998</v>
      </c>
    </row>
    <row r="52" spans="1:30" x14ac:dyDescent="0.3">
      <c r="A52" s="126" t="s">
        <v>840</v>
      </c>
      <c r="B52" s="124">
        <v>2695</v>
      </c>
      <c r="C52" s="124">
        <v>9.4485899999999994</v>
      </c>
      <c r="D52" s="124">
        <v>0.69550000000000001</v>
      </c>
      <c r="E52" s="124">
        <v>0.16500000000000001</v>
      </c>
      <c r="F52" s="124">
        <v>0.24897</v>
      </c>
      <c r="G52" s="124">
        <v>3.015E-2</v>
      </c>
      <c r="H52" s="124">
        <v>3875.4241000000002</v>
      </c>
      <c r="I52" s="126" t="s">
        <v>1455</v>
      </c>
      <c r="J52" s="126" t="s">
        <v>1455</v>
      </c>
      <c r="K52" s="124">
        <v>0.26058999999999999</v>
      </c>
      <c r="L52" s="124">
        <v>23.289729999999999</v>
      </c>
      <c r="M52" s="126" t="s">
        <v>1455</v>
      </c>
      <c r="N52" s="124">
        <v>0.49665999999999999</v>
      </c>
      <c r="O52" s="124">
        <v>0.105</v>
      </c>
      <c r="P52" s="124">
        <v>2412.2800000000002</v>
      </c>
      <c r="Q52" s="124">
        <v>0.997</v>
      </c>
      <c r="R52" s="124">
        <v>6.0000000000000001E-3</v>
      </c>
      <c r="S52" s="124">
        <v>0.44</v>
      </c>
      <c r="T52" s="124">
        <v>0.48199999999999998</v>
      </c>
      <c r="U52" s="126" t="s">
        <v>1455</v>
      </c>
      <c r="V52" s="124">
        <v>278.01400000000001</v>
      </c>
      <c r="W52" s="124">
        <v>0</v>
      </c>
      <c r="X52" s="124">
        <v>1.4999999999999999E-2</v>
      </c>
      <c r="Y52" s="124">
        <v>62.5</v>
      </c>
      <c r="Z52" s="124">
        <v>0.14599999999999999</v>
      </c>
      <c r="AA52" s="124">
        <v>0.35454999999999998</v>
      </c>
      <c r="AB52" s="124">
        <v>0.38157999999999997</v>
      </c>
      <c r="AC52" s="124">
        <v>11.38</v>
      </c>
      <c r="AD52" s="124">
        <v>0.41599999999999998</v>
      </c>
    </row>
    <row r="53" spans="1:30" x14ac:dyDescent="0.3">
      <c r="A53" s="126" t="s">
        <v>841</v>
      </c>
      <c r="B53" s="124">
        <v>2695</v>
      </c>
      <c r="C53" s="124">
        <v>9.5017700000000005</v>
      </c>
      <c r="D53" s="124">
        <v>0.70799999999999996</v>
      </c>
      <c r="E53" s="124">
        <v>0.17100000000000001</v>
      </c>
      <c r="F53" s="124">
        <v>0.26568999999999998</v>
      </c>
      <c r="G53" s="124">
        <v>3.0339999999999999E-2</v>
      </c>
      <c r="H53" s="124">
        <v>3875.4204399999999</v>
      </c>
      <c r="I53" s="126" t="s">
        <v>1455</v>
      </c>
      <c r="J53" s="126" t="s">
        <v>1455</v>
      </c>
      <c r="K53" s="124">
        <v>0.26049</v>
      </c>
      <c r="L53" s="124">
        <v>23.280360000000002</v>
      </c>
      <c r="M53" s="126" t="s">
        <v>1455</v>
      </c>
      <c r="N53" s="124">
        <v>0.50461</v>
      </c>
      <c r="O53" s="124">
        <v>0.10213</v>
      </c>
      <c r="P53" s="124">
        <v>2412.27</v>
      </c>
      <c r="Q53" s="124">
        <v>0.996</v>
      </c>
      <c r="R53" s="124">
        <v>6.0000000000000001E-3</v>
      </c>
      <c r="S53" s="124">
        <v>0.44</v>
      </c>
      <c r="T53" s="124">
        <v>0.40100000000000002</v>
      </c>
      <c r="U53" s="126" t="s">
        <v>1455</v>
      </c>
      <c r="V53" s="124">
        <v>278.01</v>
      </c>
      <c r="W53" s="124">
        <v>0</v>
      </c>
      <c r="X53" s="124">
        <v>2.5000000000000001E-2</v>
      </c>
      <c r="Y53" s="124">
        <v>62.5</v>
      </c>
      <c r="Z53" s="124">
        <v>0.14599999999999999</v>
      </c>
      <c r="AA53" s="124">
        <v>0.35165000000000002</v>
      </c>
      <c r="AB53" s="124">
        <v>0.36858000000000002</v>
      </c>
      <c r="AC53" s="124">
        <v>11.37</v>
      </c>
      <c r="AD53" s="124">
        <v>0.38400000000000001</v>
      </c>
    </row>
    <row r="54" spans="1:30" x14ac:dyDescent="0.3">
      <c r="A54" s="126" t="s">
        <v>842</v>
      </c>
      <c r="B54" s="124">
        <v>2695</v>
      </c>
      <c r="C54" s="124">
        <v>9.5017700000000005</v>
      </c>
      <c r="D54" s="124">
        <v>0.70799999999999996</v>
      </c>
      <c r="E54" s="124">
        <v>0.17100000000000001</v>
      </c>
      <c r="F54" s="124">
        <v>0.26568999999999998</v>
      </c>
      <c r="G54" s="124">
        <v>3.0339999999999999E-2</v>
      </c>
      <c r="H54" s="124">
        <v>3875.4204399999999</v>
      </c>
      <c r="I54" s="126" t="s">
        <v>1455</v>
      </c>
      <c r="J54" s="126" t="s">
        <v>1455</v>
      </c>
      <c r="K54" s="124">
        <v>0.26049</v>
      </c>
      <c r="L54" s="124">
        <v>23.280360000000002</v>
      </c>
      <c r="M54" s="126" t="s">
        <v>1455</v>
      </c>
      <c r="N54" s="124">
        <v>0.50461</v>
      </c>
      <c r="O54" s="124">
        <v>0.10213</v>
      </c>
      <c r="P54" s="124">
        <v>2412.27</v>
      </c>
      <c r="Q54" s="124">
        <v>0.996</v>
      </c>
      <c r="R54" s="124">
        <v>6.0000000000000001E-3</v>
      </c>
      <c r="S54" s="124">
        <v>0.44</v>
      </c>
      <c r="T54" s="124">
        <v>0.40100000000000002</v>
      </c>
      <c r="U54" s="126" t="s">
        <v>1455</v>
      </c>
      <c r="V54" s="124">
        <v>278.01</v>
      </c>
      <c r="W54" s="124">
        <v>0</v>
      </c>
      <c r="X54" s="124">
        <v>2.5000000000000001E-2</v>
      </c>
      <c r="Y54" s="124">
        <v>62.5</v>
      </c>
      <c r="Z54" s="124">
        <v>0.14599999999999999</v>
      </c>
      <c r="AA54" s="124">
        <v>0.35165000000000002</v>
      </c>
      <c r="AB54" s="124">
        <v>0.36858000000000002</v>
      </c>
      <c r="AC54" s="124">
        <v>11.37</v>
      </c>
      <c r="AD54" s="124">
        <v>0.38400000000000001</v>
      </c>
    </row>
    <row r="55" spans="1:30" x14ac:dyDescent="0.3">
      <c r="A55" s="126" t="s">
        <v>843</v>
      </c>
      <c r="B55" s="124">
        <v>2695</v>
      </c>
      <c r="C55" s="124">
        <v>9.5554000000000006</v>
      </c>
      <c r="D55" s="124">
        <v>0.72550000000000003</v>
      </c>
      <c r="E55" s="124">
        <v>0.17399999999999999</v>
      </c>
      <c r="F55" s="124">
        <v>0.27931</v>
      </c>
      <c r="G55" s="124">
        <v>3.1260000000000003E-2</v>
      </c>
      <c r="H55" s="124">
        <v>3875.4161800000002</v>
      </c>
      <c r="I55" s="126" t="s">
        <v>1455</v>
      </c>
      <c r="J55" s="126" t="s">
        <v>1455</v>
      </c>
      <c r="K55" s="124">
        <v>0.26008999999999999</v>
      </c>
      <c r="L55" s="124">
        <v>23.269439999999999</v>
      </c>
      <c r="M55" s="126" t="s">
        <v>1455</v>
      </c>
      <c r="N55" s="124">
        <v>0.50461</v>
      </c>
      <c r="O55" s="124">
        <v>0.10213</v>
      </c>
      <c r="P55" s="124">
        <v>2412.2199999999998</v>
      </c>
      <c r="Q55" s="124">
        <v>0.98899999999999999</v>
      </c>
      <c r="R55" s="124">
        <v>6.0000000000000001E-3</v>
      </c>
      <c r="S55" s="124">
        <v>0.44</v>
      </c>
      <c r="T55" s="124">
        <v>0.40699999999999997</v>
      </c>
      <c r="U55" s="126" t="s">
        <v>1455</v>
      </c>
      <c r="V55" s="124">
        <v>278.005</v>
      </c>
      <c r="W55" s="124">
        <v>0</v>
      </c>
      <c r="X55" s="124">
        <v>3.5999999999999997E-2</v>
      </c>
      <c r="Y55" s="124">
        <v>62.5</v>
      </c>
      <c r="Z55" s="124">
        <v>0.14599999999999999</v>
      </c>
      <c r="AA55" s="124">
        <v>0.35165000000000002</v>
      </c>
      <c r="AB55" s="124">
        <v>0.36342000000000002</v>
      </c>
      <c r="AC55" s="124">
        <v>11.34</v>
      </c>
      <c r="AD55" s="124">
        <v>0.35299999999999998</v>
      </c>
    </row>
    <row r="56" spans="1:30" x14ac:dyDescent="0.3">
      <c r="A56" s="126" t="s">
        <v>844</v>
      </c>
      <c r="B56" s="124">
        <v>2695</v>
      </c>
      <c r="C56" s="124">
        <v>9.5554000000000006</v>
      </c>
      <c r="D56" s="124">
        <v>0.72550000000000003</v>
      </c>
      <c r="E56" s="124">
        <v>0.17399999999999999</v>
      </c>
      <c r="F56" s="124">
        <v>0.27931</v>
      </c>
      <c r="G56" s="124">
        <v>3.1260000000000003E-2</v>
      </c>
      <c r="H56" s="124">
        <v>3875.4161800000002</v>
      </c>
      <c r="I56" s="126" t="s">
        <v>1455</v>
      </c>
      <c r="J56" s="126" t="s">
        <v>1455</v>
      </c>
      <c r="K56" s="124">
        <v>0.26008999999999999</v>
      </c>
      <c r="L56" s="124">
        <v>23.269439999999999</v>
      </c>
      <c r="M56" s="126" t="s">
        <v>1455</v>
      </c>
      <c r="N56" s="124">
        <v>0.50461</v>
      </c>
      <c r="O56" s="124">
        <v>0.10213</v>
      </c>
      <c r="P56" s="124">
        <v>2412.2199999999998</v>
      </c>
      <c r="Q56" s="124">
        <v>0.98899999999999999</v>
      </c>
      <c r="R56" s="124">
        <v>6.0000000000000001E-3</v>
      </c>
      <c r="S56" s="124">
        <v>0.44</v>
      </c>
      <c r="T56" s="124">
        <v>0.40699999999999997</v>
      </c>
      <c r="U56" s="126" t="s">
        <v>1455</v>
      </c>
      <c r="V56" s="124">
        <v>278.005</v>
      </c>
      <c r="W56" s="124">
        <v>0</v>
      </c>
      <c r="X56" s="124">
        <v>3.5999999999999997E-2</v>
      </c>
      <c r="Y56" s="124">
        <v>62.5</v>
      </c>
      <c r="Z56" s="124">
        <v>0.14599999999999999</v>
      </c>
      <c r="AA56" s="124">
        <v>0.35165000000000002</v>
      </c>
      <c r="AB56" s="124">
        <v>0.36342000000000002</v>
      </c>
      <c r="AC56" s="124">
        <v>11.34</v>
      </c>
      <c r="AD56" s="124">
        <v>0.35299999999999998</v>
      </c>
    </row>
    <row r="57" spans="1:30" x14ac:dyDescent="0.3">
      <c r="A57" s="126" t="s">
        <v>845</v>
      </c>
      <c r="B57" s="124">
        <v>2695</v>
      </c>
      <c r="C57" s="124">
        <v>9.6089900000000004</v>
      </c>
      <c r="D57" s="124">
        <v>0.74050000000000005</v>
      </c>
      <c r="E57" s="124">
        <v>0.17699999999999999</v>
      </c>
      <c r="F57" s="124">
        <v>0.27448</v>
      </c>
      <c r="G57" s="124">
        <v>3.3619999999999997E-2</v>
      </c>
      <c r="H57" s="124">
        <v>3875.4076399999999</v>
      </c>
      <c r="I57" s="126" t="s">
        <v>1455</v>
      </c>
      <c r="J57" s="126" t="s">
        <v>1455</v>
      </c>
      <c r="K57" s="124">
        <v>0.26002999999999998</v>
      </c>
      <c r="L57" s="124">
        <v>23.248380000000001</v>
      </c>
      <c r="M57" s="126" t="s">
        <v>1455</v>
      </c>
      <c r="N57" s="124">
        <v>0.51256000000000002</v>
      </c>
      <c r="O57" s="124">
        <v>0.10213</v>
      </c>
      <c r="P57" s="124">
        <v>2412.0300000000002</v>
      </c>
      <c r="Q57" s="124">
        <v>0.96499999999999997</v>
      </c>
      <c r="R57" s="124">
        <v>6.0000000000000001E-3</v>
      </c>
      <c r="S57" s="124">
        <v>0.44</v>
      </c>
      <c r="T57" s="124">
        <v>0.40600000000000003</v>
      </c>
      <c r="U57" s="126" t="s">
        <v>1455</v>
      </c>
      <c r="V57" s="124">
        <v>278</v>
      </c>
      <c r="W57" s="124">
        <v>0</v>
      </c>
      <c r="X57" s="124">
        <v>0.05</v>
      </c>
      <c r="Y57" s="124">
        <v>62.5</v>
      </c>
      <c r="Z57" s="124">
        <v>0.14499999999999999</v>
      </c>
      <c r="AA57" s="124">
        <v>0.35020000000000001</v>
      </c>
      <c r="AB57" s="124">
        <v>0.35572999999999999</v>
      </c>
      <c r="AC57" s="124">
        <v>11.32</v>
      </c>
      <c r="AD57" s="124">
        <v>0.32200000000000001</v>
      </c>
    </row>
    <row r="58" spans="1:30" x14ac:dyDescent="0.3">
      <c r="A58" s="127" t="s">
        <v>846</v>
      </c>
      <c r="B58" s="133">
        <v>2695</v>
      </c>
      <c r="C58" s="133">
        <v>9.6089900000000004</v>
      </c>
      <c r="D58" s="133">
        <v>0.74050000000000005</v>
      </c>
      <c r="E58" s="133">
        <v>0.17699999999999999</v>
      </c>
      <c r="F58" s="133">
        <v>0.27448</v>
      </c>
      <c r="G58" s="133">
        <v>3.3619999999999997E-2</v>
      </c>
      <c r="H58" s="133">
        <v>3875.4076399999999</v>
      </c>
      <c r="I58" s="127" t="s">
        <v>1455</v>
      </c>
      <c r="J58" s="127" t="s">
        <v>1455</v>
      </c>
      <c r="K58" s="133">
        <v>0.26002999999999998</v>
      </c>
      <c r="L58" s="133">
        <v>23.248380000000001</v>
      </c>
      <c r="M58" s="127" t="s">
        <v>1455</v>
      </c>
      <c r="N58" s="133">
        <v>0.51256000000000002</v>
      </c>
      <c r="O58" s="133">
        <v>0.10213</v>
      </c>
      <c r="P58" s="133">
        <v>2412.0300000000002</v>
      </c>
      <c r="Q58" s="133">
        <v>0.96499999999999997</v>
      </c>
      <c r="R58" s="133">
        <v>6.0000000000000001E-3</v>
      </c>
      <c r="S58" s="133">
        <v>0.44</v>
      </c>
      <c r="T58" s="133">
        <v>0.40600000000000003</v>
      </c>
      <c r="U58" s="127" t="s">
        <v>1455</v>
      </c>
      <c r="V58" s="133">
        <v>278</v>
      </c>
      <c r="W58" s="133">
        <v>0</v>
      </c>
      <c r="X58" s="133">
        <v>0.05</v>
      </c>
      <c r="Y58" s="133">
        <v>62.5</v>
      </c>
      <c r="Z58" s="133">
        <v>0.14499999999999999</v>
      </c>
      <c r="AA58" s="133">
        <v>0.35020000000000001</v>
      </c>
      <c r="AB58" s="133">
        <v>0.35572999999999999</v>
      </c>
      <c r="AC58" s="133">
        <v>11.32</v>
      </c>
      <c r="AD58" s="133">
        <v>0.32200000000000001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1487</v>
      </c>
      <c r="C5" s="1"/>
      <c r="D5" s="1"/>
      <c r="E5" s="1"/>
      <c r="F5" s="1"/>
      <c r="G5" s="1"/>
      <c r="H5" s="1"/>
    </row>
    <row r="6" spans="1:8" ht="27.6" x14ac:dyDescent="0.3">
      <c r="A6" s="1"/>
      <c r="B6" s="3" t="s">
        <v>58</v>
      </c>
      <c r="C6" s="3" t="s">
        <v>3</v>
      </c>
      <c r="D6" s="3" t="s">
        <v>1488</v>
      </c>
      <c r="E6" s="3" t="s">
        <v>7</v>
      </c>
      <c r="F6" s="3" t="s">
        <v>8</v>
      </c>
      <c r="G6" s="3" t="s">
        <v>1489</v>
      </c>
      <c r="H6" s="3" t="s">
        <v>1490</v>
      </c>
    </row>
    <row r="7" spans="1:8" x14ac:dyDescent="0.3">
      <c r="A7" s="1"/>
      <c r="B7" s="87" t="s">
        <v>62</v>
      </c>
      <c r="C7" s="6" t="s">
        <v>591</v>
      </c>
      <c r="D7" s="6" t="s">
        <v>1476</v>
      </c>
      <c r="E7" s="87" t="s">
        <v>1491</v>
      </c>
      <c r="F7" s="87" t="s">
        <v>1492</v>
      </c>
      <c r="G7" s="146">
        <v>0.25</v>
      </c>
      <c r="H7" s="87"/>
    </row>
    <row r="8" spans="1:8" x14ac:dyDescent="0.3">
      <c r="A8" s="1"/>
      <c r="B8" s="87" t="s">
        <v>62</v>
      </c>
      <c r="C8" s="6" t="s">
        <v>590</v>
      </c>
      <c r="D8" s="6" t="s">
        <v>1493</v>
      </c>
      <c r="E8" s="87" t="s">
        <v>1491</v>
      </c>
      <c r="F8" s="87" t="s">
        <v>1492</v>
      </c>
      <c r="G8" s="146">
        <v>0.45</v>
      </c>
      <c r="H8" s="87"/>
    </row>
    <row r="9" spans="1:8" x14ac:dyDescent="0.3">
      <c r="A9" s="1"/>
      <c r="B9" s="87" t="s">
        <v>62</v>
      </c>
      <c r="C9" s="6" t="s">
        <v>590</v>
      </c>
      <c r="D9" s="6" t="s">
        <v>1494</v>
      </c>
      <c r="E9" s="87" t="s">
        <v>1491</v>
      </c>
      <c r="F9" s="87" t="s">
        <v>1492</v>
      </c>
      <c r="G9" s="146">
        <v>0.27</v>
      </c>
      <c r="H9" s="87"/>
    </row>
    <row r="10" spans="1:8" x14ac:dyDescent="0.3">
      <c r="A10" s="1"/>
      <c r="B10" s="87" t="s">
        <v>62</v>
      </c>
      <c r="C10" s="6" t="s">
        <v>590</v>
      </c>
      <c r="D10" s="6" t="s">
        <v>1495</v>
      </c>
      <c r="E10" s="87" t="s">
        <v>1491</v>
      </c>
      <c r="F10" s="87" t="s">
        <v>1492</v>
      </c>
      <c r="G10" s="146">
        <v>0.84</v>
      </c>
      <c r="H10" s="87"/>
    </row>
    <row r="11" spans="1:8" x14ac:dyDescent="0.3">
      <c r="A11" s="1"/>
      <c r="B11" s="87" t="s">
        <v>62</v>
      </c>
      <c r="C11" s="6" t="s">
        <v>590</v>
      </c>
      <c r="D11" s="6" t="s">
        <v>1496</v>
      </c>
      <c r="E11" s="87" t="s">
        <v>1491</v>
      </c>
      <c r="F11" s="87" t="s">
        <v>1492</v>
      </c>
      <c r="G11" s="146">
        <v>8.11</v>
      </c>
      <c r="H11" s="87"/>
    </row>
    <row r="12" spans="1:8" x14ac:dyDescent="0.3">
      <c r="A12" s="1"/>
      <c r="B12" s="87" t="s">
        <v>62</v>
      </c>
      <c r="C12" s="6" t="s">
        <v>590</v>
      </c>
      <c r="D12" s="6" t="s">
        <v>1497</v>
      </c>
      <c r="E12" s="87" t="s">
        <v>1491</v>
      </c>
      <c r="F12" s="87" t="s">
        <v>1492</v>
      </c>
      <c r="G12" s="146">
        <v>0.21</v>
      </c>
      <c r="H12" s="87"/>
    </row>
    <row r="13" spans="1:8" x14ac:dyDescent="0.3">
      <c r="A13" s="1"/>
      <c r="B13" s="87" t="s">
        <v>62</v>
      </c>
      <c r="C13" s="6" t="s">
        <v>590</v>
      </c>
      <c r="D13" s="6" t="s">
        <v>1498</v>
      </c>
      <c r="E13" s="87" t="s">
        <v>1491</v>
      </c>
      <c r="F13" s="87" t="s">
        <v>1492</v>
      </c>
      <c r="G13" s="146">
        <v>0.03</v>
      </c>
      <c r="H13" s="87"/>
    </row>
    <row r="14" spans="1:8" x14ac:dyDescent="0.3">
      <c r="A14" s="1"/>
      <c r="B14" s="87" t="s">
        <v>62</v>
      </c>
      <c r="C14" s="6" t="s">
        <v>590</v>
      </c>
      <c r="D14" s="6" t="s">
        <v>1499</v>
      </c>
      <c r="E14" s="87" t="s">
        <v>1491</v>
      </c>
      <c r="F14" s="87" t="s">
        <v>1492</v>
      </c>
      <c r="G14" s="146">
        <v>0.28000000000000003</v>
      </c>
      <c r="H14" s="87"/>
    </row>
    <row r="15" spans="1:8" x14ac:dyDescent="0.3">
      <c r="A15" s="1"/>
      <c r="B15" s="87" t="s">
        <v>62</v>
      </c>
      <c r="C15" s="6" t="s">
        <v>590</v>
      </c>
      <c r="D15" s="6" t="s">
        <v>1500</v>
      </c>
      <c r="E15" s="87" t="s">
        <v>1491</v>
      </c>
      <c r="F15" s="87" t="s">
        <v>1492</v>
      </c>
      <c r="G15" s="146">
        <v>0.26</v>
      </c>
      <c r="H15" s="87"/>
    </row>
    <row r="16" spans="1:8" x14ac:dyDescent="0.3">
      <c r="A16" s="1"/>
      <c r="B16" s="87" t="s">
        <v>62</v>
      </c>
      <c r="C16" s="6" t="s">
        <v>590</v>
      </c>
      <c r="D16" s="6" t="s">
        <v>1501</v>
      </c>
      <c r="E16" s="87" t="s">
        <v>1491</v>
      </c>
      <c r="F16" s="87" t="s">
        <v>1492</v>
      </c>
      <c r="G16" s="146">
        <v>0.61</v>
      </c>
      <c r="H16" s="87"/>
    </row>
    <row r="17" spans="1:8" x14ac:dyDescent="0.3">
      <c r="A17" s="1"/>
      <c r="B17" s="87" t="s">
        <v>62</v>
      </c>
      <c r="C17" s="6" t="s">
        <v>590</v>
      </c>
      <c r="D17" s="6" t="s">
        <v>1502</v>
      </c>
      <c r="E17" s="87" t="s">
        <v>1491</v>
      </c>
      <c r="F17" s="87" t="s">
        <v>1492</v>
      </c>
      <c r="G17" s="146">
        <v>5.41</v>
      </c>
      <c r="H17" s="87"/>
    </row>
    <row r="18" spans="1:8" x14ac:dyDescent="0.3">
      <c r="A18" s="1"/>
      <c r="B18" s="87" t="s">
        <v>62</v>
      </c>
      <c r="C18" s="6" t="s">
        <v>590</v>
      </c>
      <c r="D18" s="6" t="s">
        <v>1503</v>
      </c>
      <c r="E18" s="87" t="s">
        <v>1491</v>
      </c>
      <c r="F18" s="87" t="s">
        <v>1492</v>
      </c>
      <c r="G18" s="146">
        <v>2.109</v>
      </c>
      <c r="H18" s="87"/>
    </row>
    <row r="19" spans="1:8" x14ac:dyDescent="0.3">
      <c r="A19" s="1"/>
      <c r="B19" s="87" t="s">
        <v>62</v>
      </c>
      <c r="C19" s="6" t="s">
        <v>590</v>
      </c>
      <c r="D19" s="6" t="s">
        <v>1504</v>
      </c>
      <c r="E19" s="87" t="s">
        <v>1491</v>
      </c>
      <c r="F19" s="87" t="s">
        <v>1492</v>
      </c>
      <c r="G19" s="146">
        <v>7.0000000000000007E-2</v>
      </c>
      <c r="H19" s="87"/>
    </row>
    <row r="20" spans="1:8" x14ac:dyDescent="0.3">
      <c r="A20" s="1"/>
      <c r="B20" s="87" t="s">
        <v>62</v>
      </c>
      <c r="C20" s="6" t="s">
        <v>590</v>
      </c>
      <c r="D20" s="6" t="s">
        <v>1505</v>
      </c>
      <c r="E20" s="87" t="s">
        <v>1491</v>
      </c>
      <c r="F20" s="87" t="s">
        <v>1492</v>
      </c>
      <c r="G20" s="146">
        <v>34.887</v>
      </c>
      <c r="H20" s="87"/>
    </row>
    <row r="21" spans="1:8" x14ac:dyDescent="0.3">
      <c r="A21" s="1"/>
      <c r="B21" s="87" t="s">
        <v>62</v>
      </c>
      <c r="C21" s="6" t="s">
        <v>590</v>
      </c>
      <c r="D21" s="6" t="s">
        <v>1506</v>
      </c>
      <c r="E21" s="87" t="s">
        <v>1491</v>
      </c>
      <c r="F21" s="87" t="s">
        <v>1492</v>
      </c>
      <c r="G21" s="146">
        <v>0.19</v>
      </c>
      <c r="H21" s="87"/>
    </row>
    <row r="22" spans="1:8" x14ac:dyDescent="0.3">
      <c r="A22" s="1"/>
      <c r="B22" s="87" t="s">
        <v>62</v>
      </c>
      <c r="C22" s="6" t="s">
        <v>590</v>
      </c>
      <c r="D22" s="6" t="s">
        <v>1507</v>
      </c>
      <c r="E22" s="87" t="s">
        <v>1491</v>
      </c>
      <c r="F22" s="87" t="s">
        <v>1492</v>
      </c>
      <c r="G22" s="146">
        <v>2.4500000000000002</v>
      </c>
      <c r="H22" s="87"/>
    </row>
    <row r="23" spans="1:8" x14ac:dyDescent="0.3">
      <c r="A23" s="1"/>
      <c r="B23" s="87" t="s">
        <v>62</v>
      </c>
      <c r="C23" s="6" t="s">
        <v>590</v>
      </c>
      <c r="D23" s="6" t="s">
        <v>1508</v>
      </c>
      <c r="E23" s="87" t="s">
        <v>1491</v>
      </c>
      <c r="F23" s="87" t="s">
        <v>1492</v>
      </c>
      <c r="G23" s="146">
        <v>0.37</v>
      </c>
      <c r="H23" s="87"/>
    </row>
    <row r="24" spans="1:8" x14ac:dyDescent="0.3">
      <c r="A24" s="1"/>
      <c r="B24" s="87" t="s">
        <v>62</v>
      </c>
      <c r="C24" s="6" t="s">
        <v>590</v>
      </c>
      <c r="D24" s="6" t="s">
        <v>1509</v>
      </c>
      <c r="E24" s="87" t="s">
        <v>1491</v>
      </c>
      <c r="F24" s="87" t="s">
        <v>1492</v>
      </c>
      <c r="G24" s="146">
        <v>0.73</v>
      </c>
      <c r="H24" s="87"/>
    </row>
    <row r="25" spans="1:8" x14ac:dyDescent="0.3">
      <c r="A25" s="1"/>
      <c r="B25" s="87" t="s">
        <v>62</v>
      </c>
      <c r="C25" s="6" t="s">
        <v>590</v>
      </c>
      <c r="D25" s="6" t="s">
        <v>1510</v>
      </c>
      <c r="E25" s="87" t="s">
        <v>1491</v>
      </c>
      <c r="F25" s="87" t="s">
        <v>1492</v>
      </c>
      <c r="G25" s="146">
        <v>1.32</v>
      </c>
      <c r="H25" s="87"/>
    </row>
    <row r="26" spans="1:8" x14ac:dyDescent="0.3">
      <c r="A26" s="1"/>
      <c r="B26" s="87" t="s">
        <v>62</v>
      </c>
      <c r="C26" s="6" t="s">
        <v>590</v>
      </c>
      <c r="D26" s="6" t="s">
        <v>1511</v>
      </c>
      <c r="E26" s="87" t="s">
        <v>1491</v>
      </c>
      <c r="F26" s="87" t="s">
        <v>1492</v>
      </c>
      <c r="G26" s="146">
        <v>0.36</v>
      </c>
      <c r="H26" s="87"/>
    </row>
    <row r="27" spans="1:8" x14ac:dyDescent="0.3">
      <c r="A27" s="1"/>
      <c r="B27" s="87" t="s">
        <v>62</v>
      </c>
      <c r="C27" s="6" t="s">
        <v>590</v>
      </c>
      <c r="D27" s="6" t="s">
        <v>1512</v>
      </c>
      <c r="E27" s="87" t="s">
        <v>1491</v>
      </c>
      <c r="F27" s="87" t="s">
        <v>1492</v>
      </c>
      <c r="G27" s="146">
        <v>0.53</v>
      </c>
      <c r="H27" s="87"/>
    </row>
    <row r="28" spans="1:8" x14ac:dyDescent="0.3">
      <c r="A28" s="1"/>
      <c r="B28" s="87" t="s">
        <v>62</v>
      </c>
      <c r="C28" s="6" t="s">
        <v>590</v>
      </c>
      <c r="D28" s="6" t="s">
        <v>1513</v>
      </c>
      <c r="E28" s="87" t="s">
        <v>1491</v>
      </c>
      <c r="F28" s="87" t="s">
        <v>1492</v>
      </c>
      <c r="G28" s="146">
        <v>0.41</v>
      </c>
      <c r="H28" s="87"/>
    </row>
    <row r="29" spans="1:8" x14ac:dyDescent="0.3">
      <c r="A29" s="1"/>
      <c r="B29" s="87" t="s">
        <v>62</v>
      </c>
      <c r="C29" s="6" t="s">
        <v>141</v>
      </c>
      <c r="D29" s="6" t="s">
        <v>1514</v>
      </c>
      <c r="E29" s="87" t="s">
        <v>1491</v>
      </c>
      <c r="F29" s="87" t="s">
        <v>1492</v>
      </c>
      <c r="G29" s="146">
        <v>34.887</v>
      </c>
      <c r="H29" s="87"/>
    </row>
    <row r="30" spans="1:8" x14ac:dyDescent="0.3">
      <c r="A30" s="1"/>
      <c r="B30" s="87" t="s">
        <v>62</v>
      </c>
      <c r="C30" s="6" t="s">
        <v>141</v>
      </c>
      <c r="D30" s="6" t="s">
        <v>1515</v>
      </c>
      <c r="E30" s="87" t="s">
        <v>1491</v>
      </c>
      <c r="F30" s="87" t="s">
        <v>1492</v>
      </c>
      <c r="G30" s="146">
        <v>3.2149999999999999</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1516</v>
      </c>
      <c r="C5" s="1"/>
      <c r="D5" s="1"/>
      <c r="E5" s="1"/>
      <c r="F5" s="1"/>
      <c r="G5" s="1"/>
      <c r="H5" s="1"/>
    </row>
    <row r="6" spans="1:8" ht="27.6" x14ac:dyDescent="0.3">
      <c r="A6" s="1"/>
      <c r="B6" s="3" t="s">
        <v>58</v>
      </c>
      <c r="C6" s="3" t="s">
        <v>3</v>
      </c>
      <c r="D6" s="3" t="s">
        <v>1488</v>
      </c>
      <c r="E6" s="3" t="s">
        <v>7</v>
      </c>
      <c r="F6" s="3" t="s">
        <v>8</v>
      </c>
      <c r="G6" s="3" t="s">
        <v>1489</v>
      </c>
      <c r="H6" s="3" t="s">
        <v>1490</v>
      </c>
    </row>
    <row r="7" spans="1:8" x14ac:dyDescent="0.3">
      <c r="A7" s="1"/>
      <c r="B7" s="87" t="s">
        <v>62</v>
      </c>
      <c r="C7" s="6" t="s">
        <v>591</v>
      </c>
      <c r="D7" s="6" t="s">
        <v>1476</v>
      </c>
      <c r="E7" s="87" t="s">
        <v>1491</v>
      </c>
      <c r="F7" s="87" t="s">
        <v>1492</v>
      </c>
      <c r="G7" s="146">
        <v>0</v>
      </c>
      <c r="H7" s="87"/>
    </row>
    <row r="8" spans="1:8" x14ac:dyDescent="0.3">
      <c r="A8" s="1"/>
      <c r="B8" s="87" t="s">
        <v>62</v>
      </c>
      <c r="C8" s="6" t="s">
        <v>591</v>
      </c>
      <c r="D8" s="6" t="s">
        <v>1517</v>
      </c>
      <c r="E8" s="87" t="s">
        <v>1491</v>
      </c>
      <c r="F8" s="87" t="s">
        <v>1492</v>
      </c>
      <c r="G8" s="146">
        <v>135.74</v>
      </c>
      <c r="H8" s="87"/>
    </row>
    <row r="9" spans="1:8" x14ac:dyDescent="0.3">
      <c r="A9" s="1"/>
      <c r="B9" s="87" t="s">
        <v>62</v>
      </c>
      <c r="C9" s="6" t="s">
        <v>590</v>
      </c>
      <c r="D9" s="6" t="s">
        <v>1463</v>
      </c>
      <c r="E9" s="87" t="s">
        <v>1491</v>
      </c>
      <c r="F9" s="87" t="s">
        <v>1492</v>
      </c>
      <c r="G9" s="146">
        <v>159.20599999999999</v>
      </c>
      <c r="H9" s="87"/>
    </row>
    <row r="10" spans="1:8" ht="26.4" x14ac:dyDescent="0.3">
      <c r="A10" s="1"/>
      <c r="B10" s="87" t="s">
        <v>62</v>
      </c>
      <c r="C10" s="6" t="s">
        <v>594</v>
      </c>
      <c r="D10" s="6" t="s">
        <v>1464</v>
      </c>
      <c r="E10" s="87" t="s">
        <v>1518</v>
      </c>
      <c r="F10" s="87" t="s">
        <v>1492</v>
      </c>
      <c r="G10" s="146">
        <v>100</v>
      </c>
      <c r="H10" s="87"/>
    </row>
    <row r="11" spans="1:8" x14ac:dyDescent="0.3">
      <c r="A11" s="1"/>
      <c r="B11" s="87" t="s">
        <v>62</v>
      </c>
      <c r="C11" s="6" t="s">
        <v>101</v>
      </c>
      <c r="D11" s="6" t="s">
        <v>1481</v>
      </c>
      <c r="E11" s="87" t="s">
        <v>1491</v>
      </c>
      <c r="F11" s="87" t="s">
        <v>1492</v>
      </c>
      <c r="G11" s="146">
        <v>129.32</v>
      </c>
      <c r="H11" s="87"/>
    </row>
    <row r="12" spans="1:8" x14ac:dyDescent="0.3">
      <c r="A12" s="1"/>
      <c r="B12" s="87" t="s">
        <v>62</v>
      </c>
      <c r="C12" s="6" t="s">
        <v>113</v>
      </c>
      <c r="D12" s="6" t="s">
        <v>1435</v>
      </c>
      <c r="E12" s="87" t="s">
        <v>1491</v>
      </c>
      <c r="F12" s="87" t="s">
        <v>1492</v>
      </c>
      <c r="G12" s="146">
        <v>58.417999999999999</v>
      </c>
      <c r="H12" s="87"/>
    </row>
    <row r="13" spans="1:8" x14ac:dyDescent="0.3">
      <c r="A13" s="1"/>
      <c r="B13" s="87" t="s">
        <v>62</v>
      </c>
      <c r="C13" s="6" t="s">
        <v>113</v>
      </c>
      <c r="D13" s="6" t="s">
        <v>1475</v>
      </c>
      <c r="E13" s="87" t="s">
        <v>1491</v>
      </c>
      <c r="F13" s="87" t="s">
        <v>1492</v>
      </c>
      <c r="G13" s="146">
        <v>0</v>
      </c>
      <c r="H13" s="87"/>
    </row>
    <row r="14" spans="1:8" x14ac:dyDescent="0.3">
      <c r="A14" s="1"/>
      <c r="B14" s="87" t="s">
        <v>62</v>
      </c>
      <c r="C14" s="6" t="s">
        <v>141</v>
      </c>
      <c r="D14" s="6" t="s">
        <v>1519</v>
      </c>
      <c r="E14" s="87" t="s">
        <v>1491</v>
      </c>
      <c r="F14" s="87" t="s">
        <v>1492</v>
      </c>
      <c r="G14" s="146">
        <v>3.4279999999999999</v>
      </c>
      <c r="H14" s="87"/>
    </row>
    <row r="15" spans="1:8" x14ac:dyDescent="0.3">
      <c r="A15" s="1"/>
      <c r="B15" s="87" t="s">
        <v>62</v>
      </c>
      <c r="C15" s="6" t="s">
        <v>141</v>
      </c>
      <c r="D15" s="6" t="s">
        <v>1520</v>
      </c>
      <c r="E15" s="87" t="s">
        <v>1491</v>
      </c>
      <c r="F15" s="87" t="s">
        <v>1492</v>
      </c>
      <c r="G15" s="146">
        <v>22.922000000000001</v>
      </c>
      <c r="H15" s="87"/>
    </row>
    <row r="16" spans="1:8" x14ac:dyDescent="0.3">
      <c r="A16" s="1"/>
      <c r="B16" s="87" t="s">
        <v>62</v>
      </c>
      <c r="C16" s="6" t="s">
        <v>141</v>
      </c>
      <c r="D16" s="6" t="s">
        <v>1514</v>
      </c>
      <c r="E16" s="87" t="s">
        <v>1491</v>
      </c>
      <c r="F16" s="87" t="s">
        <v>1492</v>
      </c>
      <c r="G16" s="146">
        <v>5.4009999999999998</v>
      </c>
      <c r="H16" s="87"/>
    </row>
    <row r="17" spans="1:8" x14ac:dyDescent="0.3">
      <c r="A17" s="1"/>
      <c r="B17" s="87" t="s">
        <v>62</v>
      </c>
      <c r="C17" s="6" t="s">
        <v>141</v>
      </c>
      <c r="D17" s="6" t="s">
        <v>1521</v>
      </c>
      <c r="E17" s="87" t="s">
        <v>1491</v>
      </c>
      <c r="F17" s="87" t="s">
        <v>1492</v>
      </c>
      <c r="G17" s="146">
        <v>18.204999999999998</v>
      </c>
      <c r="H17" s="87"/>
    </row>
    <row r="18" spans="1:8" x14ac:dyDescent="0.3">
      <c r="A18" s="1"/>
      <c r="B18" s="87" t="s">
        <v>62</v>
      </c>
      <c r="C18" s="6" t="s">
        <v>141</v>
      </c>
      <c r="D18" s="6" t="s">
        <v>1522</v>
      </c>
      <c r="E18" s="87" t="s">
        <v>1491</v>
      </c>
      <c r="F18" s="87" t="s">
        <v>1492</v>
      </c>
      <c r="G18" s="146">
        <v>30.672000000000001</v>
      </c>
      <c r="H18" s="87"/>
    </row>
    <row r="19" spans="1:8" x14ac:dyDescent="0.3">
      <c r="A19" s="1"/>
      <c r="B19" s="87" t="s">
        <v>62</v>
      </c>
      <c r="C19" s="6" t="s">
        <v>141</v>
      </c>
      <c r="D19" s="6" t="s">
        <v>1515</v>
      </c>
      <c r="E19" s="87" t="s">
        <v>1491</v>
      </c>
      <c r="F19" s="87" t="s">
        <v>1492</v>
      </c>
      <c r="G19" s="146">
        <v>0.53800000000000003</v>
      </c>
      <c r="H1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1523</v>
      </c>
      <c r="C5" s="1"/>
      <c r="D5" s="1"/>
      <c r="E5" s="1"/>
      <c r="F5" s="1"/>
      <c r="G5" s="1"/>
      <c r="H5" s="1"/>
      <c r="I5" s="1"/>
      <c r="J5" s="1"/>
    </row>
    <row r="6" spans="1:10" ht="27" customHeight="1" x14ac:dyDescent="0.3">
      <c r="A6" s="1"/>
      <c r="B6" s="7" t="s">
        <v>58</v>
      </c>
      <c r="C6" s="7" t="s">
        <v>3</v>
      </c>
      <c r="D6" s="7" t="s">
        <v>68</v>
      </c>
      <c r="E6" s="7" t="s">
        <v>1524</v>
      </c>
      <c r="F6" s="7" t="s">
        <v>7</v>
      </c>
      <c r="G6" s="7" t="s">
        <v>1525</v>
      </c>
      <c r="H6" s="7" t="s">
        <v>1526</v>
      </c>
      <c r="I6" s="7" t="s">
        <v>1527</v>
      </c>
      <c r="J6" s="7" t="s">
        <v>1528</v>
      </c>
    </row>
    <row r="7" spans="1:10" x14ac:dyDescent="0.3">
      <c r="A7" s="1"/>
      <c r="B7" s="147" t="s">
        <v>62</v>
      </c>
      <c r="C7" s="4" t="s">
        <v>70</v>
      </c>
      <c r="D7" s="4" t="s">
        <v>1089</v>
      </c>
      <c r="E7" s="4" t="s">
        <v>1529</v>
      </c>
      <c r="F7" s="148">
        <v>650.15</v>
      </c>
      <c r="G7" s="148">
        <v>650.15</v>
      </c>
      <c r="H7" s="148">
        <v>0</v>
      </c>
      <c r="I7" s="4" t="s">
        <v>1530</v>
      </c>
      <c r="J7" s="5" t="s">
        <v>1531</v>
      </c>
    </row>
    <row r="8" spans="1:10" x14ac:dyDescent="0.3">
      <c r="A8" s="1"/>
      <c r="B8" s="147" t="s">
        <v>62</v>
      </c>
      <c r="C8" s="4" t="s">
        <v>70</v>
      </c>
      <c r="D8" s="4" t="s">
        <v>1089</v>
      </c>
      <c r="E8" s="4" t="s">
        <v>1532</v>
      </c>
      <c r="F8" s="148">
        <v>356.21</v>
      </c>
      <c r="G8" s="148">
        <v>356.20600000000002</v>
      </c>
      <c r="H8" s="148">
        <v>0</v>
      </c>
      <c r="I8" s="4" t="s">
        <v>1530</v>
      </c>
      <c r="J8" s="5" t="s">
        <v>1531</v>
      </c>
    </row>
    <row r="9" spans="1:10" x14ac:dyDescent="0.3">
      <c r="A9" s="1"/>
      <c r="B9" s="147" t="s">
        <v>62</v>
      </c>
      <c r="C9" s="4" t="s">
        <v>70</v>
      </c>
      <c r="D9" s="4" t="s">
        <v>1091</v>
      </c>
      <c r="E9" s="4" t="s">
        <v>1529</v>
      </c>
      <c r="F9" s="148">
        <v>380.43</v>
      </c>
      <c r="G9" s="148">
        <v>380.42500000000001</v>
      </c>
      <c r="H9" s="148">
        <v>0</v>
      </c>
      <c r="I9" s="4" t="s">
        <v>1530</v>
      </c>
      <c r="J9" s="5" t="s">
        <v>1531</v>
      </c>
    </row>
    <row r="10" spans="1:10" x14ac:dyDescent="0.3">
      <c r="A10" s="1"/>
      <c r="B10" s="147" t="s">
        <v>62</v>
      </c>
      <c r="C10" s="4" t="s">
        <v>70</v>
      </c>
      <c r="D10" s="4" t="s">
        <v>1091</v>
      </c>
      <c r="E10" s="4" t="s">
        <v>1532</v>
      </c>
      <c r="F10" s="148">
        <v>33.81</v>
      </c>
      <c r="G10" s="148">
        <v>33.811</v>
      </c>
      <c r="H10" s="148">
        <v>0</v>
      </c>
      <c r="I10" s="4" t="s">
        <v>1530</v>
      </c>
      <c r="J10" s="5" t="s">
        <v>1531</v>
      </c>
    </row>
    <row r="11" spans="1:10" x14ac:dyDescent="0.3">
      <c r="A11" s="1"/>
      <c r="B11" s="147" t="s">
        <v>62</v>
      </c>
      <c r="C11" s="4" t="s">
        <v>590</v>
      </c>
      <c r="D11" s="4" t="s">
        <v>1094</v>
      </c>
      <c r="E11" s="4" t="s">
        <v>1529</v>
      </c>
      <c r="F11" s="148">
        <v>538.25</v>
      </c>
      <c r="G11" s="148">
        <v>538.25</v>
      </c>
      <c r="H11" s="148">
        <v>0</v>
      </c>
      <c r="I11" s="4" t="s">
        <v>1530</v>
      </c>
      <c r="J11" s="5" t="s">
        <v>954</v>
      </c>
    </row>
    <row r="12" spans="1:10" x14ac:dyDescent="0.3">
      <c r="A12" s="1"/>
      <c r="B12" s="147" t="s">
        <v>62</v>
      </c>
      <c r="C12" s="4" t="s">
        <v>79</v>
      </c>
      <c r="D12" s="4" t="s">
        <v>1100</v>
      </c>
      <c r="E12" s="4" t="s">
        <v>1529</v>
      </c>
      <c r="F12" s="148">
        <v>9390.23</v>
      </c>
      <c r="G12" s="148">
        <v>9390.23</v>
      </c>
      <c r="H12" s="148">
        <v>0</v>
      </c>
      <c r="I12" s="4" t="s">
        <v>1530</v>
      </c>
      <c r="J12" s="5" t="s">
        <v>954</v>
      </c>
    </row>
    <row r="13" spans="1:10" x14ac:dyDescent="0.3">
      <c r="A13" s="1"/>
      <c r="B13" s="147" t="s">
        <v>62</v>
      </c>
      <c r="C13" s="4" t="s">
        <v>84</v>
      </c>
      <c r="D13" s="4" t="s">
        <v>1533</v>
      </c>
      <c r="E13" s="4" t="s">
        <v>1534</v>
      </c>
      <c r="F13" s="148">
        <v>0</v>
      </c>
      <c r="G13" s="148">
        <v>0</v>
      </c>
      <c r="H13" s="148">
        <v>0</v>
      </c>
      <c r="I13" s="4" t="s">
        <v>1535</v>
      </c>
      <c r="J13" s="5" t="s">
        <v>954</v>
      </c>
    </row>
    <row r="14" spans="1:10" x14ac:dyDescent="0.3">
      <c r="A14" s="1"/>
      <c r="B14" s="147" t="s">
        <v>62</v>
      </c>
      <c r="C14" s="4" t="s">
        <v>84</v>
      </c>
      <c r="D14" s="4" t="s">
        <v>1533</v>
      </c>
      <c r="E14" s="4" t="s">
        <v>1529</v>
      </c>
      <c r="F14" s="148">
        <v>0</v>
      </c>
      <c r="G14" s="148">
        <v>0</v>
      </c>
      <c r="H14" s="148">
        <v>0</v>
      </c>
      <c r="I14" s="4" t="s">
        <v>1530</v>
      </c>
      <c r="J14" s="5" t="s">
        <v>954</v>
      </c>
    </row>
    <row r="15" spans="1:10" x14ac:dyDescent="0.3">
      <c r="A15" s="1"/>
      <c r="B15" s="147" t="s">
        <v>62</v>
      </c>
      <c r="C15" s="4" t="s">
        <v>84</v>
      </c>
      <c r="D15" s="4" t="s">
        <v>1115</v>
      </c>
      <c r="E15" s="4" t="s">
        <v>1529</v>
      </c>
      <c r="F15" s="148">
        <v>59708.89</v>
      </c>
      <c r="G15" s="148">
        <v>59708.89</v>
      </c>
      <c r="H15" s="148">
        <v>0</v>
      </c>
      <c r="I15" s="4" t="s">
        <v>1530</v>
      </c>
      <c r="J15" s="5" t="s">
        <v>954</v>
      </c>
    </row>
    <row r="16" spans="1:10" x14ac:dyDescent="0.3">
      <c r="A16" s="1"/>
      <c r="B16" s="147" t="s">
        <v>62</v>
      </c>
      <c r="C16" s="4" t="s">
        <v>84</v>
      </c>
      <c r="D16" s="4" t="s">
        <v>1118</v>
      </c>
      <c r="E16" s="4" t="s">
        <v>1529</v>
      </c>
      <c r="F16" s="148">
        <v>29976.61</v>
      </c>
      <c r="G16" s="148">
        <v>29976.61</v>
      </c>
      <c r="H16" s="148">
        <v>0</v>
      </c>
      <c r="I16" s="4" t="s">
        <v>1530</v>
      </c>
      <c r="J16" s="5" t="s">
        <v>954</v>
      </c>
    </row>
    <row r="17" spans="1:10" x14ac:dyDescent="0.3">
      <c r="A17" s="1"/>
      <c r="B17" s="147" t="s">
        <v>62</v>
      </c>
      <c r="C17" s="4" t="s">
        <v>98</v>
      </c>
      <c r="D17" s="4" t="s">
        <v>99</v>
      </c>
      <c r="E17" s="4" t="s">
        <v>1529</v>
      </c>
      <c r="F17" s="148">
        <v>490.04</v>
      </c>
      <c r="G17" s="148">
        <v>490.04</v>
      </c>
      <c r="H17" s="148">
        <v>0</v>
      </c>
      <c r="I17" s="4" t="s">
        <v>1530</v>
      </c>
      <c r="J17" s="5" t="s">
        <v>954</v>
      </c>
    </row>
    <row r="18" spans="1:10" x14ac:dyDescent="0.3">
      <c r="A18" s="1"/>
      <c r="B18" s="147" t="s">
        <v>62</v>
      </c>
      <c r="C18" s="4" t="s">
        <v>600</v>
      </c>
      <c r="D18" s="4" t="s">
        <v>1127</v>
      </c>
      <c r="E18" s="4" t="s">
        <v>1529</v>
      </c>
      <c r="F18" s="148">
        <v>591.04</v>
      </c>
      <c r="G18" s="148">
        <v>591.04</v>
      </c>
      <c r="H18" s="148">
        <v>0</v>
      </c>
      <c r="I18" s="4" t="s">
        <v>1530</v>
      </c>
      <c r="J18" s="5" t="s">
        <v>954</v>
      </c>
    </row>
    <row r="19" spans="1:10" x14ac:dyDescent="0.3">
      <c r="A19" s="1"/>
      <c r="B19" s="147" t="s">
        <v>62</v>
      </c>
      <c r="C19" s="4" t="s">
        <v>600</v>
      </c>
      <c r="D19" s="4" t="s">
        <v>1128</v>
      </c>
      <c r="E19" s="4" t="s">
        <v>1529</v>
      </c>
      <c r="F19" s="148">
        <v>766.24</v>
      </c>
      <c r="G19" s="148">
        <v>766.24</v>
      </c>
      <c r="H19" s="148">
        <v>0</v>
      </c>
      <c r="I19" s="4" t="s">
        <v>1530</v>
      </c>
      <c r="J19" s="5" t="s">
        <v>954</v>
      </c>
    </row>
    <row r="20" spans="1:10" x14ac:dyDescent="0.3">
      <c r="A20" s="1"/>
      <c r="B20" s="147" t="s">
        <v>62</v>
      </c>
      <c r="C20" s="4" t="s">
        <v>362</v>
      </c>
      <c r="D20" s="4" t="s">
        <v>1132</v>
      </c>
      <c r="E20" s="4" t="s">
        <v>1529</v>
      </c>
      <c r="F20" s="148">
        <v>669.59</v>
      </c>
      <c r="G20" s="148">
        <v>669.59</v>
      </c>
      <c r="H20" s="148">
        <v>0</v>
      </c>
      <c r="I20" s="4" t="s">
        <v>1530</v>
      </c>
      <c r="J20" s="5" t="s">
        <v>1536</v>
      </c>
    </row>
    <row r="21" spans="1:10" x14ac:dyDescent="0.3">
      <c r="A21" s="1"/>
      <c r="B21" s="147" t="s">
        <v>62</v>
      </c>
      <c r="C21" s="4" t="s">
        <v>120</v>
      </c>
      <c r="D21" s="4" t="s">
        <v>1139</v>
      </c>
      <c r="E21" s="4" t="s">
        <v>1529</v>
      </c>
      <c r="F21" s="148">
        <v>2069.77</v>
      </c>
      <c r="G21" s="148">
        <v>2069.77</v>
      </c>
      <c r="H21" s="148">
        <v>0</v>
      </c>
      <c r="I21" s="4" t="s">
        <v>1530</v>
      </c>
      <c r="J21" s="5" t="s">
        <v>954</v>
      </c>
    </row>
    <row r="22" spans="1:10" x14ac:dyDescent="0.3">
      <c r="A22" s="1"/>
      <c r="B22" s="147" t="s">
        <v>62</v>
      </c>
      <c r="C22" s="4" t="s">
        <v>120</v>
      </c>
      <c r="D22" s="4" t="s">
        <v>128</v>
      </c>
      <c r="E22" s="4" t="s">
        <v>1529</v>
      </c>
      <c r="F22" s="148">
        <v>2398.21</v>
      </c>
      <c r="G22" s="148">
        <v>2398.21</v>
      </c>
      <c r="H22" s="148">
        <v>0</v>
      </c>
      <c r="I22" s="4" t="s">
        <v>1530</v>
      </c>
      <c r="J22" s="5" t="s">
        <v>954</v>
      </c>
    </row>
    <row r="23" spans="1:10" x14ac:dyDescent="0.3">
      <c r="A23" s="1"/>
      <c r="B23" s="147" t="s">
        <v>62</v>
      </c>
      <c r="C23" s="4" t="s">
        <v>593</v>
      </c>
      <c r="D23" s="4" t="s">
        <v>1151</v>
      </c>
      <c r="E23" s="4" t="s">
        <v>1529</v>
      </c>
      <c r="F23" s="148">
        <v>6531.91</v>
      </c>
      <c r="G23" s="148">
        <v>6531.91</v>
      </c>
      <c r="H23" s="148">
        <v>0</v>
      </c>
      <c r="I23" s="4" t="s">
        <v>1530</v>
      </c>
      <c r="J23" s="5" t="s">
        <v>1537</v>
      </c>
    </row>
    <row r="24" spans="1:10" x14ac:dyDescent="0.3">
      <c r="A24" s="1"/>
      <c r="B24" s="147" t="s">
        <v>62</v>
      </c>
      <c r="C24" s="4" t="s">
        <v>138</v>
      </c>
      <c r="D24" s="4" t="s">
        <v>139</v>
      </c>
      <c r="E24" s="4" t="s">
        <v>1529</v>
      </c>
      <c r="F24" s="148">
        <v>58108.67</v>
      </c>
      <c r="G24" s="148">
        <v>58108.67</v>
      </c>
      <c r="H24" s="148">
        <v>0</v>
      </c>
      <c r="I24" s="4" t="s">
        <v>1530</v>
      </c>
      <c r="J24" s="5" t="s">
        <v>954</v>
      </c>
    </row>
    <row r="25" spans="1:10" x14ac:dyDescent="0.3">
      <c r="A25" s="1"/>
      <c r="B25" s="147" t="s">
        <v>62</v>
      </c>
      <c r="C25" s="4" t="s">
        <v>633</v>
      </c>
      <c r="D25" s="4" t="s">
        <v>1047</v>
      </c>
      <c r="E25" s="4" t="s">
        <v>1529</v>
      </c>
      <c r="F25" s="148">
        <v>339.5</v>
      </c>
      <c r="G25" s="148">
        <v>339.5</v>
      </c>
      <c r="H25" s="148">
        <v>0</v>
      </c>
      <c r="I25" s="4" t="s">
        <v>1530</v>
      </c>
      <c r="J25" s="5" t="s">
        <v>954</v>
      </c>
    </row>
    <row r="26" spans="1:10" x14ac:dyDescent="0.3">
      <c r="A26" s="1"/>
      <c r="B26" s="147" t="s">
        <v>62</v>
      </c>
      <c r="C26" s="4" t="s">
        <v>503</v>
      </c>
      <c r="D26" s="4" t="s">
        <v>1156</v>
      </c>
      <c r="E26" s="4" t="s">
        <v>1529</v>
      </c>
      <c r="F26" s="148">
        <v>12.75</v>
      </c>
      <c r="G26" s="148">
        <v>12.75</v>
      </c>
      <c r="H26" s="148">
        <v>0</v>
      </c>
      <c r="I26" s="4" t="s">
        <v>1530</v>
      </c>
      <c r="J26" s="5" t="s">
        <v>954</v>
      </c>
    </row>
    <row r="27" spans="1:10" x14ac:dyDescent="0.3">
      <c r="A27" s="1"/>
      <c r="B27" s="147" t="s">
        <v>62</v>
      </c>
      <c r="C27" s="4" t="s">
        <v>503</v>
      </c>
      <c r="D27" s="4" t="s">
        <v>1156</v>
      </c>
      <c r="E27" s="4" t="s">
        <v>1532</v>
      </c>
      <c r="F27" s="148">
        <v>550.34</v>
      </c>
      <c r="G27" s="148">
        <v>550.34</v>
      </c>
      <c r="H27" s="148">
        <v>0</v>
      </c>
      <c r="I27" s="4" t="s">
        <v>1530</v>
      </c>
      <c r="J27" s="5" t="s">
        <v>954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1538</v>
      </c>
      <c r="C5" s="1"/>
      <c r="D5" s="1"/>
      <c r="E5" s="1"/>
      <c r="F5" s="1"/>
      <c r="G5" s="1"/>
    </row>
    <row r="6" spans="1:7" ht="27" customHeight="1" x14ac:dyDescent="0.3">
      <c r="A6" s="1"/>
      <c r="B6" s="197" t="s">
        <v>1539</v>
      </c>
      <c r="C6" s="197"/>
      <c r="D6" s="197"/>
      <c r="E6" s="197"/>
      <c r="F6" s="197"/>
      <c r="G6" s="197"/>
    </row>
    <row r="7" spans="1:7" ht="27" customHeight="1" x14ac:dyDescent="0.3">
      <c r="A7" s="1"/>
      <c r="B7" s="3" t="s">
        <v>3</v>
      </c>
      <c r="C7" s="3" t="s">
        <v>68</v>
      </c>
      <c r="D7" s="3" t="s">
        <v>1540</v>
      </c>
      <c r="E7" s="3" t="s">
        <v>1524</v>
      </c>
      <c r="F7" s="3" t="s">
        <v>1079</v>
      </c>
      <c r="G7" s="3" t="s">
        <v>1541</v>
      </c>
    </row>
    <row r="8" spans="1:7" x14ac:dyDescent="0.3">
      <c r="A8" s="1"/>
      <c r="B8" s="87" t="s">
        <v>634</v>
      </c>
      <c r="C8" s="87" t="s">
        <v>1026</v>
      </c>
      <c r="D8" s="87" t="s">
        <v>1542</v>
      </c>
      <c r="E8" s="87" t="s">
        <v>1543</v>
      </c>
      <c r="F8" s="87" t="s">
        <v>1535</v>
      </c>
      <c r="G8" s="149">
        <v>1060</v>
      </c>
    </row>
    <row r="9" spans="1:7" x14ac:dyDescent="0.3">
      <c r="A9" s="1"/>
      <c r="B9" s="87" t="s">
        <v>168</v>
      </c>
      <c r="C9" s="87" t="s">
        <v>1083</v>
      </c>
      <c r="D9" s="87" t="s">
        <v>1083</v>
      </c>
      <c r="E9" s="87" t="s">
        <v>1543</v>
      </c>
      <c r="F9" s="87" t="s">
        <v>1535</v>
      </c>
      <c r="G9" s="149">
        <v>0</v>
      </c>
    </row>
    <row r="10" spans="1:7" x14ac:dyDescent="0.3">
      <c r="A10" s="1"/>
      <c r="B10" s="87" t="s">
        <v>180</v>
      </c>
      <c r="C10" s="87" t="s">
        <v>1085</v>
      </c>
      <c r="D10" s="87" t="s">
        <v>17</v>
      </c>
      <c r="E10" s="87" t="s">
        <v>1543</v>
      </c>
      <c r="F10" s="87" t="s">
        <v>1535</v>
      </c>
      <c r="G10" s="149">
        <v>0</v>
      </c>
    </row>
    <row r="11" spans="1:7" x14ac:dyDescent="0.3">
      <c r="A11" s="1"/>
      <c r="B11" s="87" t="s">
        <v>228</v>
      </c>
      <c r="C11" s="87" t="s">
        <v>1031</v>
      </c>
      <c r="D11" s="87" t="s">
        <v>1544</v>
      </c>
      <c r="E11" s="87" t="s">
        <v>1543</v>
      </c>
      <c r="F11" s="87" t="s">
        <v>1535</v>
      </c>
      <c r="G11" s="149">
        <v>0</v>
      </c>
    </row>
    <row r="12" spans="1:7" x14ac:dyDescent="0.3">
      <c r="A12" s="1"/>
      <c r="B12" s="87" t="s">
        <v>228</v>
      </c>
      <c r="C12" s="87" t="s">
        <v>1031</v>
      </c>
      <c r="D12" s="87" t="s">
        <v>1545</v>
      </c>
      <c r="E12" s="87" t="s">
        <v>1543</v>
      </c>
      <c r="F12" s="87" t="s">
        <v>1535</v>
      </c>
      <c r="G12" s="149">
        <v>0</v>
      </c>
    </row>
    <row r="13" spans="1:7" x14ac:dyDescent="0.3">
      <c r="A13" s="1"/>
      <c r="B13" s="87" t="s">
        <v>70</v>
      </c>
      <c r="C13" s="87" t="s">
        <v>1089</v>
      </c>
      <c r="D13" s="87" t="s">
        <v>1546</v>
      </c>
      <c r="E13" s="87" t="s">
        <v>1529</v>
      </c>
      <c r="F13" s="87" t="s">
        <v>1530</v>
      </c>
      <c r="G13" s="149">
        <v>0</v>
      </c>
    </row>
    <row r="14" spans="1:7" x14ac:dyDescent="0.3">
      <c r="A14" s="1"/>
      <c r="B14" s="87" t="s">
        <v>70</v>
      </c>
      <c r="C14" s="87" t="s">
        <v>1089</v>
      </c>
      <c r="D14" s="87" t="s">
        <v>1546</v>
      </c>
      <c r="E14" s="87" t="s">
        <v>1532</v>
      </c>
      <c r="F14" s="87" t="s">
        <v>1530</v>
      </c>
      <c r="G14" s="149">
        <v>0</v>
      </c>
    </row>
    <row r="15" spans="1:7" x14ac:dyDescent="0.3">
      <c r="A15" s="1"/>
      <c r="B15" s="87" t="s">
        <v>70</v>
      </c>
      <c r="C15" s="87" t="s">
        <v>1089</v>
      </c>
      <c r="D15" s="87" t="s">
        <v>1547</v>
      </c>
      <c r="E15" s="87" t="s">
        <v>1529</v>
      </c>
      <c r="F15" s="87" t="s">
        <v>1530</v>
      </c>
      <c r="G15" s="149">
        <v>0</v>
      </c>
    </row>
    <row r="16" spans="1:7" x14ac:dyDescent="0.3">
      <c r="A16" s="1"/>
      <c r="B16" s="87" t="s">
        <v>70</v>
      </c>
      <c r="C16" s="87" t="s">
        <v>1089</v>
      </c>
      <c r="D16" s="87" t="s">
        <v>1547</v>
      </c>
      <c r="E16" s="87" t="s">
        <v>1532</v>
      </c>
      <c r="F16" s="87" t="s">
        <v>1530</v>
      </c>
      <c r="G16" s="149">
        <v>0</v>
      </c>
    </row>
    <row r="17" spans="1:7" x14ac:dyDescent="0.3">
      <c r="A17" s="1"/>
      <c r="B17" s="87" t="s">
        <v>70</v>
      </c>
      <c r="C17" s="87" t="s">
        <v>1089</v>
      </c>
      <c r="D17" s="87" t="s">
        <v>1548</v>
      </c>
      <c r="E17" s="87" t="s">
        <v>1529</v>
      </c>
      <c r="F17" s="87" t="s">
        <v>1530</v>
      </c>
      <c r="G17" s="149">
        <v>0</v>
      </c>
    </row>
    <row r="18" spans="1:7" x14ac:dyDescent="0.3">
      <c r="A18" s="1"/>
      <c r="B18" s="87" t="s">
        <v>70</v>
      </c>
      <c r="C18" s="87" t="s">
        <v>1091</v>
      </c>
      <c r="D18" s="87" t="s">
        <v>1549</v>
      </c>
      <c r="E18" s="87" t="s">
        <v>1529</v>
      </c>
      <c r="F18" s="87" t="s">
        <v>1530</v>
      </c>
      <c r="G18" s="149">
        <v>0</v>
      </c>
    </row>
    <row r="19" spans="1:7" x14ac:dyDescent="0.3">
      <c r="A19" s="1"/>
      <c r="B19" s="87" t="s">
        <v>70</v>
      </c>
      <c r="C19" s="87" t="s">
        <v>1091</v>
      </c>
      <c r="D19" s="87" t="s">
        <v>1549</v>
      </c>
      <c r="E19" s="87" t="s">
        <v>1532</v>
      </c>
      <c r="F19" s="87" t="s">
        <v>1530</v>
      </c>
      <c r="G19" s="149">
        <v>0</v>
      </c>
    </row>
    <row r="20" spans="1:7" x14ac:dyDescent="0.3">
      <c r="A20" s="1"/>
      <c r="B20" s="87" t="s">
        <v>70</v>
      </c>
      <c r="C20" s="87" t="s">
        <v>1091</v>
      </c>
      <c r="D20" s="87" t="s">
        <v>1550</v>
      </c>
      <c r="E20" s="87" t="s">
        <v>1529</v>
      </c>
      <c r="F20" s="87" t="s">
        <v>1530</v>
      </c>
      <c r="G20" s="149">
        <v>0</v>
      </c>
    </row>
    <row r="21" spans="1:7" x14ac:dyDescent="0.3">
      <c r="A21" s="1"/>
      <c r="B21" s="87" t="s">
        <v>70</v>
      </c>
      <c r="C21" s="87" t="s">
        <v>1091</v>
      </c>
      <c r="D21" s="87" t="s">
        <v>1550</v>
      </c>
      <c r="E21" s="87" t="s">
        <v>1532</v>
      </c>
      <c r="F21" s="87" t="s">
        <v>1530</v>
      </c>
      <c r="G21" s="149">
        <v>0</v>
      </c>
    </row>
    <row r="22" spans="1:7" x14ac:dyDescent="0.3">
      <c r="A22" s="1"/>
      <c r="B22" s="87" t="s">
        <v>70</v>
      </c>
      <c r="C22" s="87" t="s">
        <v>1091</v>
      </c>
      <c r="D22" s="87" t="s">
        <v>1551</v>
      </c>
      <c r="E22" s="87" t="s">
        <v>1529</v>
      </c>
      <c r="F22" s="87" t="s">
        <v>1530</v>
      </c>
      <c r="G22" s="149">
        <v>0</v>
      </c>
    </row>
    <row r="23" spans="1:7" x14ac:dyDescent="0.3">
      <c r="A23" s="1"/>
      <c r="B23" s="87" t="s">
        <v>70</v>
      </c>
      <c r="C23" s="87" t="s">
        <v>1091</v>
      </c>
      <c r="D23" s="87" t="s">
        <v>1551</v>
      </c>
      <c r="E23" s="87" t="s">
        <v>1532</v>
      </c>
      <c r="F23" s="87" t="s">
        <v>1530</v>
      </c>
      <c r="G23" s="149">
        <v>0</v>
      </c>
    </row>
    <row r="24" spans="1:7" x14ac:dyDescent="0.3">
      <c r="A24" s="1"/>
      <c r="B24" s="87" t="s">
        <v>277</v>
      </c>
      <c r="C24" s="87" t="s">
        <v>1092</v>
      </c>
      <c r="D24" s="87" t="s">
        <v>1552</v>
      </c>
      <c r="E24" s="87" t="s">
        <v>1553</v>
      </c>
      <c r="F24" s="87" t="s">
        <v>1530</v>
      </c>
      <c r="G24" s="149">
        <v>0</v>
      </c>
    </row>
    <row r="25" spans="1:7" x14ac:dyDescent="0.3">
      <c r="A25" s="1"/>
      <c r="B25" s="87" t="s">
        <v>277</v>
      </c>
      <c r="C25" s="87" t="s">
        <v>1092</v>
      </c>
      <c r="D25" s="87" t="s">
        <v>1554</v>
      </c>
      <c r="E25" s="87" t="s">
        <v>1553</v>
      </c>
      <c r="F25" s="87" t="s">
        <v>1530</v>
      </c>
      <c r="G25" s="149">
        <v>0</v>
      </c>
    </row>
    <row r="26" spans="1:7" x14ac:dyDescent="0.3">
      <c r="A26" s="1"/>
      <c r="B26" s="87" t="s">
        <v>277</v>
      </c>
      <c r="C26" s="87" t="s">
        <v>1092</v>
      </c>
      <c r="D26" s="87" t="s">
        <v>1555</v>
      </c>
      <c r="E26" s="87" t="s">
        <v>1553</v>
      </c>
      <c r="F26" s="87" t="s">
        <v>1530</v>
      </c>
      <c r="G26" s="149">
        <v>0</v>
      </c>
    </row>
    <row r="27" spans="1:7" x14ac:dyDescent="0.3">
      <c r="A27" s="1"/>
      <c r="B27" s="87" t="s">
        <v>277</v>
      </c>
      <c r="C27" s="87" t="s">
        <v>1092</v>
      </c>
      <c r="D27" s="87" t="s">
        <v>1556</v>
      </c>
      <c r="E27" s="87" t="s">
        <v>1553</v>
      </c>
      <c r="F27" s="87" t="s">
        <v>1530</v>
      </c>
      <c r="G27" s="149">
        <v>0</v>
      </c>
    </row>
    <row r="28" spans="1:7" x14ac:dyDescent="0.3">
      <c r="A28" s="1"/>
      <c r="B28" s="87" t="s">
        <v>590</v>
      </c>
      <c r="C28" s="87" t="s">
        <v>1094</v>
      </c>
      <c r="D28" s="87" t="s">
        <v>1095</v>
      </c>
      <c r="E28" s="87" t="s">
        <v>1529</v>
      </c>
      <c r="F28" s="87" t="s">
        <v>1530</v>
      </c>
      <c r="G28" s="149">
        <v>0</v>
      </c>
    </row>
    <row r="29" spans="1:7" x14ac:dyDescent="0.3">
      <c r="A29" s="1"/>
      <c r="B29" s="87" t="s">
        <v>590</v>
      </c>
      <c r="C29" s="87" t="s">
        <v>1094</v>
      </c>
      <c r="D29" s="87" t="s">
        <v>1096</v>
      </c>
      <c r="E29" s="87" t="s">
        <v>1529</v>
      </c>
      <c r="F29" s="87" t="s">
        <v>1530</v>
      </c>
      <c r="G29" s="149">
        <v>0</v>
      </c>
    </row>
    <row r="30" spans="1:7" x14ac:dyDescent="0.3">
      <c r="A30" s="1"/>
      <c r="B30" s="87" t="s">
        <v>79</v>
      </c>
      <c r="C30" s="87" t="s">
        <v>1097</v>
      </c>
      <c r="D30" s="87" t="s">
        <v>1098</v>
      </c>
      <c r="E30" s="87" t="s">
        <v>1553</v>
      </c>
      <c r="F30" s="87" t="s">
        <v>1530</v>
      </c>
      <c r="G30" s="149">
        <v>185517.49</v>
      </c>
    </row>
    <row r="31" spans="1:7" x14ac:dyDescent="0.3">
      <c r="A31" s="1"/>
      <c r="B31" s="87" t="s">
        <v>79</v>
      </c>
      <c r="C31" s="87" t="s">
        <v>1099</v>
      </c>
      <c r="D31" s="87" t="s">
        <v>1557</v>
      </c>
      <c r="E31" s="87" t="s">
        <v>1553</v>
      </c>
      <c r="F31" s="87" t="s">
        <v>1530</v>
      </c>
      <c r="G31" s="149">
        <v>0</v>
      </c>
    </row>
    <row r="32" spans="1:7" x14ac:dyDescent="0.3">
      <c r="A32" s="1"/>
      <c r="B32" s="87" t="s">
        <v>79</v>
      </c>
      <c r="C32" s="87" t="s">
        <v>1100</v>
      </c>
      <c r="D32" s="87" t="s">
        <v>1558</v>
      </c>
      <c r="E32" s="87" t="s">
        <v>1529</v>
      </c>
      <c r="F32" s="87" t="s">
        <v>1530</v>
      </c>
      <c r="G32" s="149">
        <v>0</v>
      </c>
    </row>
    <row r="33" spans="1:7" x14ac:dyDescent="0.3">
      <c r="A33" s="1"/>
      <c r="B33" s="87" t="s">
        <v>79</v>
      </c>
      <c r="C33" s="87" t="s">
        <v>1100</v>
      </c>
      <c r="D33" s="87" t="s">
        <v>1558</v>
      </c>
      <c r="E33" s="87" t="s">
        <v>1553</v>
      </c>
      <c r="F33" s="87" t="s">
        <v>1530</v>
      </c>
      <c r="G33" s="149">
        <v>0</v>
      </c>
    </row>
    <row r="34" spans="1:7" x14ac:dyDescent="0.3">
      <c r="A34" s="1"/>
      <c r="B34" s="87" t="s">
        <v>84</v>
      </c>
      <c r="C34" s="87" t="s">
        <v>93</v>
      </c>
      <c r="D34" s="87" t="s">
        <v>1559</v>
      </c>
      <c r="E34" s="87" t="s">
        <v>1553</v>
      </c>
      <c r="F34" s="87" t="s">
        <v>1530</v>
      </c>
      <c r="G34" s="149">
        <v>942278</v>
      </c>
    </row>
    <row r="35" spans="1:7" x14ac:dyDescent="0.3">
      <c r="A35" s="1"/>
      <c r="B35" s="87" t="s">
        <v>84</v>
      </c>
      <c r="C35" s="87" t="s">
        <v>93</v>
      </c>
      <c r="D35" s="87" t="s">
        <v>1560</v>
      </c>
      <c r="E35" s="87" t="s">
        <v>1553</v>
      </c>
      <c r="F35" s="87" t="s">
        <v>1530</v>
      </c>
      <c r="G35" s="149">
        <v>0</v>
      </c>
    </row>
    <row r="36" spans="1:7" x14ac:dyDescent="0.3">
      <c r="A36" s="1"/>
      <c r="B36" s="87" t="s">
        <v>84</v>
      </c>
      <c r="C36" s="87" t="s">
        <v>93</v>
      </c>
      <c r="D36" s="87" t="s">
        <v>1561</v>
      </c>
      <c r="E36" s="87" t="s">
        <v>1553</v>
      </c>
      <c r="F36" s="87" t="s">
        <v>1530</v>
      </c>
      <c r="G36" s="149">
        <v>1003443</v>
      </c>
    </row>
    <row r="37" spans="1:7" x14ac:dyDescent="0.3">
      <c r="A37" s="1"/>
      <c r="B37" s="87" t="s">
        <v>84</v>
      </c>
      <c r="C37" s="87" t="s">
        <v>96</v>
      </c>
      <c r="D37" s="87" t="s">
        <v>1562</v>
      </c>
      <c r="E37" s="87" t="s">
        <v>1553</v>
      </c>
      <c r="F37" s="87" t="s">
        <v>1530</v>
      </c>
      <c r="G37" s="149">
        <v>84876</v>
      </c>
    </row>
    <row r="38" spans="1:7" x14ac:dyDescent="0.3">
      <c r="A38" s="1"/>
      <c r="B38" s="87" t="s">
        <v>84</v>
      </c>
      <c r="C38" s="87" t="s">
        <v>1533</v>
      </c>
      <c r="D38" s="87" t="s">
        <v>1563</v>
      </c>
      <c r="E38" s="87" t="s">
        <v>1534</v>
      </c>
      <c r="F38" s="87" t="s">
        <v>1535</v>
      </c>
      <c r="G38" s="149">
        <v>0</v>
      </c>
    </row>
    <row r="39" spans="1:7" x14ac:dyDescent="0.3">
      <c r="A39" s="1"/>
      <c r="B39" s="87" t="s">
        <v>84</v>
      </c>
      <c r="C39" s="87" t="s">
        <v>1533</v>
      </c>
      <c r="D39" s="87" t="s">
        <v>1563</v>
      </c>
      <c r="E39" s="87" t="s">
        <v>1529</v>
      </c>
      <c r="F39" s="87" t="s">
        <v>1530</v>
      </c>
      <c r="G39" s="149">
        <v>0</v>
      </c>
    </row>
    <row r="40" spans="1:7" x14ac:dyDescent="0.3">
      <c r="A40" s="1"/>
      <c r="B40" s="87" t="s">
        <v>84</v>
      </c>
      <c r="C40" s="87" t="s">
        <v>1115</v>
      </c>
      <c r="D40" s="87" t="s">
        <v>1564</v>
      </c>
      <c r="E40" s="87" t="s">
        <v>1529</v>
      </c>
      <c r="F40" s="87" t="s">
        <v>1530</v>
      </c>
      <c r="G40" s="149">
        <v>0</v>
      </c>
    </row>
    <row r="41" spans="1:7" x14ac:dyDescent="0.3">
      <c r="A41" s="1"/>
      <c r="B41" s="87" t="s">
        <v>84</v>
      </c>
      <c r="C41" s="87" t="s">
        <v>1115</v>
      </c>
      <c r="D41" s="87" t="s">
        <v>1565</v>
      </c>
      <c r="E41" s="87" t="s">
        <v>1529</v>
      </c>
      <c r="F41" s="87" t="s">
        <v>1530</v>
      </c>
      <c r="G41" s="149">
        <v>0</v>
      </c>
    </row>
    <row r="42" spans="1:7" x14ac:dyDescent="0.3">
      <c r="A42" s="1"/>
      <c r="B42" s="87" t="s">
        <v>84</v>
      </c>
      <c r="C42" s="87" t="s">
        <v>1115</v>
      </c>
      <c r="D42" s="87" t="s">
        <v>1566</v>
      </c>
      <c r="E42" s="87" t="s">
        <v>1529</v>
      </c>
      <c r="F42" s="87" t="s">
        <v>1530</v>
      </c>
      <c r="G42" s="149">
        <v>0</v>
      </c>
    </row>
    <row r="43" spans="1:7" x14ac:dyDescent="0.3">
      <c r="A43" s="1"/>
      <c r="B43" s="87" t="s">
        <v>84</v>
      </c>
      <c r="C43" s="87" t="s">
        <v>1118</v>
      </c>
      <c r="D43" s="87" t="s">
        <v>1567</v>
      </c>
      <c r="E43" s="87" t="s">
        <v>1529</v>
      </c>
      <c r="F43" s="87" t="s">
        <v>1530</v>
      </c>
      <c r="G43" s="149">
        <v>0</v>
      </c>
    </row>
    <row r="44" spans="1:7" x14ac:dyDescent="0.3">
      <c r="A44" s="1"/>
      <c r="B44" s="87" t="s">
        <v>84</v>
      </c>
      <c r="C44" s="87" t="s">
        <v>1118</v>
      </c>
      <c r="D44" s="87" t="s">
        <v>1568</v>
      </c>
      <c r="E44" s="87" t="s">
        <v>1529</v>
      </c>
      <c r="F44" s="87" t="s">
        <v>1530</v>
      </c>
      <c r="G44" s="149">
        <v>0</v>
      </c>
    </row>
    <row r="45" spans="1:7" x14ac:dyDescent="0.3">
      <c r="A45" s="1"/>
      <c r="B45" s="87" t="s">
        <v>84</v>
      </c>
      <c r="C45" s="87" t="s">
        <v>1118</v>
      </c>
      <c r="D45" s="87" t="s">
        <v>1569</v>
      </c>
      <c r="E45" s="87" t="s">
        <v>1529</v>
      </c>
      <c r="F45" s="87" t="s">
        <v>1530</v>
      </c>
      <c r="G45" s="149">
        <v>0</v>
      </c>
    </row>
    <row r="46" spans="1:7" x14ac:dyDescent="0.3">
      <c r="A46" s="1"/>
      <c r="B46" s="87" t="s">
        <v>98</v>
      </c>
      <c r="C46" s="87" t="s">
        <v>99</v>
      </c>
      <c r="D46" s="87" t="s">
        <v>1570</v>
      </c>
      <c r="E46" s="87" t="s">
        <v>1529</v>
      </c>
      <c r="F46" s="87" t="s">
        <v>1530</v>
      </c>
      <c r="G46" s="149">
        <v>0</v>
      </c>
    </row>
    <row r="47" spans="1:7" x14ac:dyDescent="0.3">
      <c r="A47" s="1"/>
      <c r="B47" s="87" t="s">
        <v>98</v>
      </c>
      <c r="C47" s="87" t="s">
        <v>99</v>
      </c>
      <c r="D47" s="87" t="s">
        <v>1570</v>
      </c>
      <c r="E47" s="87" t="s">
        <v>1553</v>
      </c>
      <c r="F47" s="87" t="s">
        <v>1530</v>
      </c>
      <c r="G47" s="149">
        <v>0</v>
      </c>
    </row>
    <row r="48" spans="1:7" x14ac:dyDescent="0.3">
      <c r="A48" s="1"/>
      <c r="B48" s="87" t="s">
        <v>98</v>
      </c>
      <c r="C48" s="87" t="s">
        <v>99</v>
      </c>
      <c r="D48" s="87" t="s">
        <v>1571</v>
      </c>
      <c r="E48" s="87" t="s">
        <v>1529</v>
      </c>
      <c r="F48" s="87" t="s">
        <v>1530</v>
      </c>
      <c r="G48" s="149">
        <v>0</v>
      </c>
    </row>
    <row r="49" spans="1:7" x14ac:dyDescent="0.3">
      <c r="A49" s="1"/>
      <c r="B49" s="87" t="s">
        <v>98</v>
      </c>
      <c r="C49" s="87" t="s">
        <v>99</v>
      </c>
      <c r="D49" s="87" t="s">
        <v>1571</v>
      </c>
      <c r="E49" s="87" t="s">
        <v>1553</v>
      </c>
      <c r="F49" s="87" t="s">
        <v>1530</v>
      </c>
      <c r="G49" s="149">
        <v>0</v>
      </c>
    </row>
    <row r="50" spans="1:7" x14ac:dyDescent="0.3">
      <c r="A50" s="1"/>
      <c r="B50" s="87" t="s">
        <v>632</v>
      </c>
      <c r="C50" s="87" t="s">
        <v>1120</v>
      </c>
      <c r="D50" s="87" t="s">
        <v>1572</v>
      </c>
      <c r="E50" s="87" t="s">
        <v>1573</v>
      </c>
      <c r="F50" s="87" t="s">
        <v>1530</v>
      </c>
      <c r="G50" s="149">
        <v>1646216.48</v>
      </c>
    </row>
    <row r="51" spans="1:7" x14ac:dyDescent="0.3">
      <c r="A51" s="1"/>
      <c r="B51" s="87" t="s">
        <v>632</v>
      </c>
      <c r="C51" s="87" t="s">
        <v>1120</v>
      </c>
      <c r="D51" s="87" t="s">
        <v>1572</v>
      </c>
      <c r="E51" s="87" t="s">
        <v>1574</v>
      </c>
      <c r="F51" s="87" t="s">
        <v>1530</v>
      </c>
      <c r="G51" s="149">
        <v>282084.39</v>
      </c>
    </row>
    <row r="52" spans="1:7" x14ac:dyDescent="0.3">
      <c r="A52" s="1"/>
      <c r="B52" s="87" t="s">
        <v>632</v>
      </c>
      <c r="C52" s="87" t="s">
        <v>1120</v>
      </c>
      <c r="D52" s="87" t="s">
        <v>1572</v>
      </c>
      <c r="E52" s="87" t="s">
        <v>1575</v>
      </c>
      <c r="F52" s="87" t="s">
        <v>1530</v>
      </c>
      <c r="G52" s="149">
        <v>0</v>
      </c>
    </row>
    <row r="53" spans="1:7" x14ac:dyDescent="0.3">
      <c r="A53" s="1"/>
      <c r="B53" s="87" t="s">
        <v>632</v>
      </c>
      <c r="C53" s="87" t="s">
        <v>1120</v>
      </c>
      <c r="D53" s="87" t="s">
        <v>1576</v>
      </c>
      <c r="E53" s="87" t="s">
        <v>1573</v>
      </c>
      <c r="F53" s="87" t="s">
        <v>1530</v>
      </c>
      <c r="G53" s="149">
        <v>1365633.52</v>
      </c>
    </row>
    <row r="54" spans="1:7" x14ac:dyDescent="0.3">
      <c r="A54" s="1"/>
      <c r="B54" s="87" t="s">
        <v>632</v>
      </c>
      <c r="C54" s="87" t="s">
        <v>1120</v>
      </c>
      <c r="D54" s="87" t="s">
        <v>1576</v>
      </c>
      <c r="E54" s="87" t="s">
        <v>1574</v>
      </c>
      <c r="F54" s="87" t="s">
        <v>1530</v>
      </c>
      <c r="G54" s="149">
        <v>234005.61</v>
      </c>
    </row>
    <row r="55" spans="1:7" x14ac:dyDescent="0.3">
      <c r="A55" s="1"/>
      <c r="B55" s="87" t="s">
        <v>632</v>
      </c>
      <c r="C55" s="87" t="s">
        <v>1120</v>
      </c>
      <c r="D55" s="87" t="s">
        <v>1576</v>
      </c>
      <c r="E55" s="87" t="s">
        <v>1575</v>
      </c>
      <c r="F55" s="87" t="s">
        <v>1530</v>
      </c>
      <c r="G55" s="149">
        <v>0</v>
      </c>
    </row>
    <row r="56" spans="1:7" x14ac:dyDescent="0.3">
      <c r="A56" s="1"/>
      <c r="B56" s="87" t="s">
        <v>600</v>
      </c>
      <c r="C56" s="87" t="s">
        <v>1127</v>
      </c>
      <c r="D56" s="87" t="s">
        <v>1127</v>
      </c>
      <c r="E56" s="87" t="s">
        <v>1529</v>
      </c>
      <c r="F56" s="87" t="s">
        <v>1530</v>
      </c>
      <c r="G56" s="149">
        <v>0</v>
      </c>
    </row>
    <row r="57" spans="1:7" x14ac:dyDescent="0.3">
      <c r="A57" s="1"/>
      <c r="B57" s="87" t="s">
        <v>600</v>
      </c>
      <c r="C57" s="87" t="s">
        <v>1128</v>
      </c>
      <c r="D57" s="87" t="s">
        <v>1128</v>
      </c>
      <c r="E57" s="87" t="s">
        <v>1529</v>
      </c>
      <c r="F57" s="87" t="s">
        <v>1530</v>
      </c>
      <c r="G57" s="149">
        <v>0</v>
      </c>
    </row>
    <row r="58" spans="1:7" x14ac:dyDescent="0.3">
      <c r="A58" s="1"/>
      <c r="B58" s="87" t="s">
        <v>101</v>
      </c>
      <c r="C58" s="87" t="s">
        <v>104</v>
      </c>
      <c r="D58" s="87" t="s">
        <v>1577</v>
      </c>
      <c r="E58" s="87" t="s">
        <v>1553</v>
      </c>
      <c r="F58" s="87" t="s">
        <v>1530</v>
      </c>
      <c r="G58" s="149">
        <v>956138.4081</v>
      </c>
    </row>
    <row r="59" spans="1:7" x14ac:dyDescent="0.3">
      <c r="A59" s="1"/>
      <c r="B59" s="87" t="s">
        <v>101</v>
      </c>
      <c r="C59" s="87" t="s">
        <v>104</v>
      </c>
      <c r="D59" s="87" t="s">
        <v>1578</v>
      </c>
      <c r="E59" s="87" t="s">
        <v>1553</v>
      </c>
      <c r="F59" s="87" t="s">
        <v>1530</v>
      </c>
      <c r="G59" s="149">
        <v>971012.08959999995</v>
      </c>
    </row>
    <row r="60" spans="1:7" x14ac:dyDescent="0.3">
      <c r="A60" s="1"/>
      <c r="B60" s="87" t="s">
        <v>101</v>
      </c>
      <c r="C60" s="87" t="s">
        <v>104</v>
      </c>
      <c r="D60" s="87" t="s">
        <v>1579</v>
      </c>
      <c r="E60" s="87" t="s">
        <v>1553</v>
      </c>
      <c r="F60" s="87" t="s">
        <v>1530</v>
      </c>
      <c r="G60" s="149">
        <v>973142.59699999995</v>
      </c>
    </row>
    <row r="61" spans="1:7" x14ac:dyDescent="0.3">
      <c r="A61" s="1"/>
      <c r="B61" s="87" t="s">
        <v>101</v>
      </c>
      <c r="C61" s="87" t="s">
        <v>110</v>
      </c>
      <c r="D61" s="87" t="s">
        <v>1580</v>
      </c>
      <c r="E61" s="87" t="s">
        <v>1553</v>
      </c>
      <c r="F61" s="87" t="s">
        <v>1530</v>
      </c>
      <c r="G61" s="149">
        <v>995743.5098</v>
      </c>
    </row>
    <row r="62" spans="1:7" x14ac:dyDescent="0.3">
      <c r="A62" s="1"/>
      <c r="B62" s="87" t="s">
        <v>362</v>
      </c>
      <c r="C62" s="87" t="s">
        <v>1132</v>
      </c>
      <c r="D62" s="87" t="s">
        <v>1581</v>
      </c>
      <c r="E62" s="87" t="s">
        <v>1529</v>
      </c>
      <c r="F62" s="87" t="s">
        <v>1530</v>
      </c>
      <c r="G62" s="149">
        <v>0</v>
      </c>
    </row>
    <row r="63" spans="1:7" x14ac:dyDescent="0.3">
      <c r="A63" s="1"/>
      <c r="B63" s="87" t="s">
        <v>120</v>
      </c>
      <c r="C63" s="87" t="s">
        <v>1139</v>
      </c>
      <c r="D63" s="87" t="s">
        <v>1582</v>
      </c>
      <c r="E63" s="87" t="s">
        <v>1529</v>
      </c>
      <c r="F63" s="87" t="s">
        <v>1530</v>
      </c>
      <c r="G63" s="149">
        <v>0</v>
      </c>
    </row>
    <row r="64" spans="1:7" x14ac:dyDescent="0.3">
      <c r="A64" s="1"/>
      <c r="B64" s="87" t="s">
        <v>120</v>
      </c>
      <c r="C64" s="87" t="s">
        <v>1139</v>
      </c>
      <c r="D64" s="87" t="s">
        <v>1582</v>
      </c>
      <c r="E64" s="87" t="s">
        <v>1553</v>
      </c>
      <c r="F64" s="87" t="s">
        <v>1530</v>
      </c>
      <c r="G64" s="149">
        <v>0</v>
      </c>
    </row>
    <row r="65" spans="1:7" x14ac:dyDescent="0.3">
      <c r="A65" s="1"/>
      <c r="B65" s="87" t="s">
        <v>120</v>
      </c>
      <c r="C65" s="87" t="s">
        <v>1139</v>
      </c>
      <c r="D65" s="87" t="s">
        <v>1140</v>
      </c>
      <c r="E65" s="87" t="s">
        <v>1529</v>
      </c>
      <c r="F65" s="87" t="s">
        <v>1530</v>
      </c>
      <c r="G65" s="149">
        <v>0</v>
      </c>
    </row>
    <row r="66" spans="1:7" x14ac:dyDescent="0.3">
      <c r="A66" s="1"/>
      <c r="B66" s="87" t="s">
        <v>120</v>
      </c>
      <c r="C66" s="87" t="s">
        <v>1139</v>
      </c>
      <c r="D66" s="87" t="s">
        <v>1140</v>
      </c>
      <c r="E66" s="87" t="s">
        <v>1553</v>
      </c>
      <c r="F66" s="87" t="s">
        <v>1530</v>
      </c>
      <c r="G66" s="149">
        <v>0</v>
      </c>
    </row>
    <row r="67" spans="1:7" x14ac:dyDescent="0.3">
      <c r="A67" s="1"/>
      <c r="B67" s="87" t="s">
        <v>120</v>
      </c>
      <c r="C67" s="87" t="s">
        <v>1139</v>
      </c>
      <c r="D67" s="87" t="s">
        <v>126</v>
      </c>
      <c r="E67" s="87" t="s">
        <v>1529</v>
      </c>
      <c r="F67" s="87" t="s">
        <v>1530</v>
      </c>
      <c r="G67" s="149">
        <v>0</v>
      </c>
    </row>
    <row r="68" spans="1:7" x14ac:dyDescent="0.3">
      <c r="A68" s="1"/>
      <c r="B68" s="87" t="s">
        <v>120</v>
      </c>
      <c r="C68" s="87" t="s">
        <v>1139</v>
      </c>
      <c r="D68" s="87" t="s">
        <v>126</v>
      </c>
      <c r="E68" s="87" t="s">
        <v>1553</v>
      </c>
      <c r="F68" s="87" t="s">
        <v>1530</v>
      </c>
      <c r="G68" s="149">
        <v>0</v>
      </c>
    </row>
    <row r="69" spans="1:7" x14ac:dyDescent="0.3">
      <c r="A69" s="1"/>
      <c r="B69" s="87" t="s">
        <v>120</v>
      </c>
      <c r="C69" s="87" t="s">
        <v>1141</v>
      </c>
      <c r="D69" s="87" t="s">
        <v>1583</v>
      </c>
      <c r="E69" s="87" t="s">
        <v>1553</v>
      </c>
      <c r="F69" s="87" t="s">
        <v>1530</v>
      </c>
      <c r="G69" s="149">
        <v>0</v>
      </c>
    </row>
    <row r="70" spans="1:7" x14ac:dyDescent="0.3">
      <c r="A70" s="1"/>
      <c r="B70" s="87" t="s">
        <v>120</v>
      </c>
      <c r="C70" s="87" t="s">
        <v>128</v>
      </c>
      <c r="D70" s="87" t="s">
        <v>128</v>
      </c>
      <c r="E70" s="87" t="s">
        <v>1553</v>
      </c>
      <c r="F70" s="87" t="s">
        <v>1530</v>
      </c>
      <c r="G70" s="149">
        <v>1611859</v>
      </c>
    </row>
    <row r="71" spans="1:7" x14ac:dyDescent="0.3">
      <c r="A71" s="1"/>
      <c r="B71" s="87" t="s">
        <v>120</v>
      </c>
      <c r="C71" s="87" t="s">
        <v>128</v>
      </c>
      <c r="D71" s="87" t="s">
        <v>1584</v>
      </c>
      <c r="E71" s="87" t="s">
        <v>1529</v>
      </c>
      <c r="F71" s="87" t="s">
        <v>1530</v>
      </c>
      <c r="G71" s="149">
        <v>0</v>
      </c>
    </row>
    <row r="72" spans="1:7" x14ac:dyDescent="0.3">
      <c r="A72" s="1"/>
      <c r="B72" s="87" t="s">
        <v>120</v>
      </c>
      <c r="C72" s="87" t="s">
        <v>128</v>
      </c>
      <c r="D72" s="87" t="s">
        <v>1585</v>
      </c>
      <c r="E72" s="87" t="s">
        <v>1529</v>
      </c>
      <c r="F72" s="87" t="s">
        <v>1530</v>
      </c>
      <c r="G72" s="149">
        <v>0</v>
      </c>
    </row>
    <row r="73" spans="1:7" x14ac:dyDescent="0.3">
      <c r="A73" s="1"/>
      <c r="B73" s="87" t="s">
        <v>618</v>
      </c>
      <c r="C73" s="87" t="s">
        <v>1042</v>
      </c>
      <c r="D73" s="87" t="s">
        <v>1586</v>
      </c>
      <c r="E73" s="87" t="s">
        <v>1587</v>
      </c>
      <c r="F73" s="87" t="s">
        <v>1530</v>
      </c>
      <c r="G73" s="149">
        <v>22133.68</v>
      </c>
    </row>
    <row r="74" spans="1:7" x14ac:dyDescent="0.3">
      <c r="A74" s="1"/>
      <c r="B74" s="87" t="s">
        <v>618</v>
      </c>
      <c r="C74" s="87" t="s">
        <v>1042</v>
      </c>
      <c r="D74" s="87" t="s">
        <v>1588</v>
      </c>
      <c r="E74" s="87" t="s">
        <v>1587</v>
      </c>
      <c r="F74" s="87" t="s">
        <v>1530</v>
      </c>
      <c r="G74" s="149">
        <v>14192.19</v>
      </c>
    </row>
    <row r="75" spans="1:7" x14ac:dyDescent="0.3">
      <c r="A75" s="1"/>
      <c r="B75" s="87" t="s">
        <v>618</v>
      </c>
      <c r="C75" s="87" t="s">
        <v>1042</v>
      </c>
      <c r="D75" s="87" t="s">
        <v>1589</v>
      </c>
      <c r="E75" s="87" t="s">
        <v>1587</v>
      </c>
      <c r="F75" s="87" t="s">
        <v>1530</v>
      </c>
      <c r="G75" s="149">
        <v>22799.73</v>
      </c>
    </row>
    <row r="76" spans="1:7" x14ac:dyDescent="0.3">
      <c r="A76" s="1"/>
      <c r="B76" s="87" t="s">
        <v>618</v>
      </c>
      <c r="C76" s="87" t="s">
        <v>1148</v>
      </c>
      <c r="D76" s="87" t="s">
        <v>1590</v>
      </c>
      <c r="E76" s="87" t="s">
        <v>1587</v>
      </c>
      <c r="F76" s="87" t="s">
        <v>1530</v>
      </c>
      <c r="G76" s="149">
        <v>0</v>
      </c>
    </row>
    <row r="77" spans="1:7" x14ac:dyDescent="0.3">
      <c r="A77" s="1"/>
      <c r="B77" s="87" t="s">
        <v>618</v>
      </c>
      <c r="C77" s="87" t="s">
        <v>1148</v>
      </c>
      <c r="D77" s="87" t="s">
        <v>1591</v>
      </c>
      <c r="E77" s="87" t="s">
        <v>1587</v>
      </c>
      <c r="F77" s="87" t="s">
        <v>1530</v>
      </c>
      <c r="G77" s="149">
        <v>0</v>
      </c>
    </row>
    <row r="78" spans="1:7" x14ac:dyDescent="0.3">
      <c r="A78" s="1"/>
      <c r="B78" s="87" t="s">
        <v>618</v>
      </c>
      <c r="C78" s="87" t="s">
        <v>1149</v>
      </c>
      <c r="D78" s="87" t="s">
        <v>1592</v>
      </c>
      <c r="E78" s="87" t="s">
        <v>1587</v>
      </c>
      <c r="F78" s="87" t="s">
        <v>1530</v>
      </c>
      <c r="G78" s="149">
        <v>18444.73</v>
      </c>
    </row>
    <row r="79" spans="1:7" x14ac:dyDescent="0.3">
      <c r="A79" s="1"/>
      <c r="B79" s="87" t="s">
        <v>618</v>
      </c>
      <c r="C79" s="87" t="s">
        <v>1149</v>
      </c>
      <c r="D79" s="87" t="s">
        <v>1593</v>
      </c>
      <c r="E79" s="87" t="s">
        <v>1587</v>
      </c>
      <c r="F79" s="87" t="s">
        <v>1530</v>
      </c>
      <c r="G79" s="149">
        <v>18444.73</v>
      </c>
    </row>
    <row r="80" spans="1:7" x14ac:dyDescent="0.3">
      <c r="A80" s="1"/>
      <c r="B80" s="87" t="s">
        <v>618</v>
      </c>
      <c r="C80" s="87" t="s">
        <v>1150</v>
      </c>
      <c r="D80" s="87" t="s">
        <v>1594</v>
      </c>
      <c r="E80" s="87" t="s">
        <v>1587</v>
      </c>
      <c r="F80" s="87" t="s">
        <v>1530</v>
      </c>
      <c r="G80" s="149">
        <v>13147.27</v>
      </c>
    </row>
    <row r="81" spans="1:7" x14ac:dyDescent="0.3">
      <c r="A81" s="1"/>
      <c r="B81" s="87" t="s">
        <v>618</v>
      </c>
      <c r="C81" s="87" t="s">
        <v>1150</v>
      </c>
      <c r="D81" s="87" t="s">
        <v>1595</v>
      </c>
      <c r="E81" s="87" t="s">
        <v>1587</v>
      </c>
      <c r="F81" s="87" t="s">
        <v>1530</v>
      </c>
      <c r="G81" s="149">
        <v>14086.36</v>
      </c>
    </row>
    <row r="82" spans="1:7" ht="26.4" x14ac:dyDescent="0.3">
      <c r="A82" s="1"/>
      <c r="B82" s="87" t="s">
        <v>593</v>
      </c>
      <c r="C82" s="87" t="s">
        <v>1151</v>
      </c>
      <c r="D82" s="87" t="s">
        <v>673</v>
      </c>
      <c r="E82" s="87" t="s">
        <v>1529</v>
      </c>
      <c r="F82" s="87" t="s">
        <v>1530</v>
      </c>
      <c r="G82" s="149">
        <v>0</v>
      </c>
    </row>
    <row r="83" spans="1:7" ht="26.4" x14ac:dyDescent="0.3">
      <c r="A83" s="1"/>
      <c r="B83" s="87" t="s">
        <v>593</v>
      </c>
      <c r="C83" s="87" t="s">
        <v>1151</v>
      </c>
      <c r="D83" s="87" t="s">
        <v>674</v>
      </c>
      <c r="E83" s="87" t="s">
        <v>1529</v>
      </c>
      <c r="F83" s="87" t="s">
        <v>1530</v>
      </c>
      <c r="G83" s="149">
        <v>0</v>
      </c>
    </row>
    <row r="84" spans="1:7" x14ac:dyDescent="0.3">
      <c r="A84" s="1"/>
      <c r="B84" s="87" t="s">
        <v>138</v>
      </c>
      <c r="C84" s="87" t="s">
        <v>139</v>
      </c>
      <c r="D84" s="87" t="s">
        <v>1596</v>
      </c>
      <c r="E84" s="87" t="s">
        <v>1529</v>
      </c>
      <c r="F84" s="87" t="s">
        <v>1530</v>
      </c>
      <c r="G84" s="149">
        <v>0</v>
      </c>
    </row>
    <row r="85" spans="1:7" x14ac:dyDescent="0.3">
      <c r="A85" s="1"/>
      <c r="B85" s="87" t="s">
        <v>138</v>
      </c>
      <c r="C85" s="87" t="s">
        <v>139</v>
      </c>
      <c r="D85" s="87" t="s">
        <v>1597</v>
      </c>
      <c r="E85" s="87" t="s">
        <v>1529</v>
      </c>
      <c r="F85" s="87" t="s">
        <v>1530</v>
      </c>
      <c r="G85" s="149">
        <v>0</v>
      </c>
    </row>
    <row r="86" spans="1:7" x14ac:dyDescent="0.3">
      <c r="A86" s="1"/>
      <c r="B86" s="87" t="s">
        <v>138</v>
      </c>
      <c r="C86" s="87" t="s">
        <v>139</v>
      </c>
      <c r="D86" s="87" t="s">
        <v>1598</v>
      </c>
      <c r="E86" s="87" t="s">
        <v>1529</v>
      </c>
      <c r="F86" s="87" t="s">
        <v>1530</v>
      </c>
      <c r="G86" s="149">
        <v>0</v>
      </c>
    </row>
    <row r="87" spans="1:7" x14ac:dyDescent="0.3">
      <c r="A87" s="1"/>
      <c r="B87" s="87" t="s">
        <v>138</v>
      </c>
      <c r="C87" s="87" t="s">
        <v>139</v>
      </c>
      <c r="D87" s="87" t="s">
        <v>1599</v>
      </c>
      <c r="E87" s="87" t="s">
        <v>1529</v>
      </c>
      <c r="F87" s="87" t="s">
        <v>1530</v>
      </c>
      <c r="G87" s="149">
        <v>0</v>
      </c>
    </row>
    <row r="88" spans="1:7" x14ac:dyDescent="0.3">
      <c r="A88" s="1"/>
      <c r="B88" s="87" t="s">
        <v>633</v>
      </c>
      <c r="C88" s="87" t="s">
        <v>1047</v>
      </c>
      <c r="D88" s="87" t="s">
        <v>1600</v>
      </c>
      <c r="E88" s="87" t="s">
        <v>1529</v>
      </c>
      <c r="F88" s="87" t="s">
        <v>1530</v>
      </c>
      <c r="G88" s="149">
        <v>0</v>
      </c>
    </row>
    <row r="89" spans="1:7" x14ac:dyDescent="0.3">
      <c r="A89" s="1"/>
      <c r="B89" s="87" t="s">
        <v>633</v>
      </c>
      <c r="C89" s="87" t="s">
        <v>1047</v>
      </c>
      <c r="D89" s="87" t="s">
        <v>1600</v>
      </c>
      <c r="E89" s="87" t="s">
        <v>1553</v>
      </c>
      <c r="F89" s="87" t="s">
        <v>1530</v>
      </c>
      <c r="G89" s="149">
        <v>199298.989</v>
      </c>
    </row>
    <row r="90" spans="1:7" x14ac:dyDescent="0.3">
      <c r="A90" s="1"/>
      <c r="B90" s="87" t="s">
        <v>503</v>
      </c>
      <c r="C90" s="87" t="s">
        <v>1156</v>
      </c>
      <c r="D90" s="87" t="s">
        <v>1157</v>
      </c>
      <c r="E90" s="87" t="s">
        <v>1529</v>
      </c>
      <c r="F90" s="87" t="s">
        <v>1530</v>
      </c>
      <c r="G90" s="149">
        <v>0</v>
      </c>
    </row>
    <row r="91" spans="1:7" x14ac:dyDescent="0.3">
      <c r="A91" s="1"/>
      <c r="B91" s="87" t="s">
        <v>503</v>
      </c>
      <c r="C91" s="87" t="s">
        <v>1156</v>
      </c>
      <c r="D91" s="87" t="s">
        <v>1601</v>
      </c>
      <c r="E91" s="87" t="s">
        <v>1529</v>
      </c>
      <c r="F91" s="87" t="s">
        <v>1530</v>
      </c>
      <c r="G91" s="149">
        <v>0</v>
      </c>
    </row>
    <row r="92" spans="1:7" x14ac:dyDescent="0.3">
      <c r="A92" s="1"/>
      <c r="B92" s="87" t="s">
        <v>503</v>
      </c>
      <c r="C92" s="87" t="s">
        <v>1156</v>
      </c>
      <c r="D92" s="87" t="s">
        <v>1601</v>
      </c>
      <c r="E92" s="87" t="s">
        <v>1532</v>
      </c>
      <c r="F92" s="87" t="s">
        <v>1530</v>
      </c>
      <c r="G92" s="149">
        <v>0</v>
      </c>
    </row>
    <row r="93" spans="1:7" x14ac:dyDescent="0.3">
      <c r="A93" s="1"/>
      <c r="B93" s="87" t="s">
        <v>503</v>
      </c>
      <c r="C93" s="87" t="s">
        <v>1156</v>
      </c>
      <c r="D93" s="87" t="s">
        <v>1602</v>
      </c>
      <c r="E93" s="87" t="s">
        <v>1529</v>
      </c>
      <c r="F93" s="87" t="s">
        <v>1530</v>
      </c>
      <c r="G93" s="149">
        <v>0</v>
      </c>
    </row>
    <row r="94" spans="1:7" x14ac:dyDescent="0.3">
      <c r="A94" s="1"/>
      <c r="B94" s="87" t="s">
        <v>503</v>
      </c>
      <c r="C94" s="87" t="s">
        <v>1156</v>
      </c>
      <c r="D94" s="87" t="s">
        <v>1602</v>
      </c>
      <c r="E94" s="87" t="s">
        <v>1532</v>
      </c>
      <c r="F94" s="87" t="s">
        <v>1530</v>
      </c>
      <c r="G94" s="149">
        <v>0</v>
      </c>
    </row>
    <row r="95" spans="1:7" x14ac:dyDescent="0.3">
      <c r="A95" s="1"/>
      <c r="B95" s="87" t="s">
        <v>503</v>
      </c>
      <c r="C95" s="87" t="s">
        <v>1156</v>
      </c>
      <c r="D95" s="87" t="s">
        <v>1603</v>
      </c>
      <c r="E95" s="87" t="s">
        <v>1529</v>
      </c>
      <c r="F95" s="87" t="s">
        <v>1530</v>
      </c>
      <c r="G95" s="149">
        <v>0</v>
      </c>
    </row>
    <row r="96" spans="1:7" x14ac:dyDescent="0.3">
      <c r="A96" s="1"/>
      <c r="B96" s="87" t="s">
        <v>503</v>
      </c>
      <c r="C96" s="87" t="s">
        <v>1156</v>
      </c>
      <c r="D96" s="87" t="s">
        <v>1603</v>
      </c>
      <c r="E96" s="87" t="s">
        <v>1532</v>
      </c>
      <c r="F96" s="87" t="s">
        <v>1530</v>
      </c>
      <c r="G96" s="149">
        <v>0</v>
      </c>
    </row>
    <row r="97" spans="1:7" x14ac:dyDescent="0.3">
      <c r="A97" s="1"/>
      <c r="B97" s="87" t="s">
        <v>147</v>
      </c>
      <c r="C97" s="87" t="s">
        <v>1161</v>
      </c>
      <c r="D97" s="87" t="s">
        <v>727</v>
      </c>
      <c r="E97" s="87" t="s">
        <v>1553</v>
      </c>
      <c r="F97" s="87" t="s">
        <v>1530</v>
      </c>
      <c r="G97" s="149">
        <v>0</v>
      </c>
    </row>
    <row r="98" spans="1:7" x14ac:dyDescent="0.3">
      <c r="A98" s="1"/>
      <c r="B98" s="87" t="s">
        <v>151</v>
      </c>
      <c r="C98" s="87" t="s">
        <v>1162</v>
      </c>
      <c r="D98" s="87" t="s">
        <v>1604</v>
      </c>
      <c r="E98" s="87" t="s">
        <v>1553</v>
      </c>
      <c r="F98" s="87" t="s">
        <v>1530</v>
      </c>
      <c r="G98" s="149">
        <v>0</v>
      </c>
    </row>
    <row r="99" spans="1:7" x14ac:dyDescent="0.3">
      <c r="A99" s="1"/>
      <c r="B99" s="87" t="s">
        <v>151</v>
      </c>
      <c r="C99" s="87" t="s">
        <v>1162</v>
      </c>
      <c r="D99" s="87" t="s">
        <v>1605</v>
      </c>
      <c r="E99" s="87" t="s">
        <v>1553</v>
      </c>
      <c r="F99" s="87" t="s">
        <v>1530</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578</v>
      </c>
      <c r="C6" s="197" t="s">
        <v>1606</v>
      </c>
      <c r="D6" s="197"/>
      <c r="E6" s="197"/>
      <c r="F6" s="197"/>
      <c r="G6" s="197"/>
      <c r="H6" s="197"/>
      <c r="I6" s="197"/>
      <c r="J6" s="197"/>
      <c r="K6" s="197"/>
      <c r="L6" s="197"/>
      <c r="M6" s="197"/>
      <c r="N6" s="197"/>
      <c r="O6" s="197"/>
      <c r="P6" s="197"/>
      <c r="Q6" s="197"/>
    </row>
    <row r="7" spans="1:17" ht="40.049999999999997" customHeight="1" x14ac:dyDescent="0.3">
      <c r="A7" s="1"/>
      <c r="B7" s="197"/>
      <c r="C7" s="3" t="s">
        <v>277</v>
      </c>
      <c r="D7" s="3" t="s">
        <v>79</v>
      </c>
      <c r="E7" s="3" t="s">
        <v>84</v>
      </c>
      <c r="F7" s="3" t="s">
        <v>84</v>
      </c>
      <c r="G7" s="3" t="s">
        <v>98</v>
      </c>
      <c r="H7" s="3" t="s">
        <v>632</v>
      </c>
      <c r="I7" s="3" t="s">
        <v>101</v>
      </c>
      <c r="J7" s="3" t="s">
        <v>101</v>
      </c>
      <c r="K7" s="3" t="s">
        <v>120</v>
      </c>
      <c r="L7" s="3" t="s">
        <v>120</v>
      </c>
      <c r="M7" s="3" t="s">
        <v>120</v>
      </c>
      <c r="N7" s="3" t="s">
        <v>120</v>
      </c>
      <c r="O7" s="3" t="s">
        <v>633</v>
      </c>
      <c r="P7" s="3" t="s">
        <v>147</v>
      </c>
      <c r="Q7" s="3" t="s">
        <v>151</v>
      </c>
    </row>
    <row r="8" spans="1:17" ht="40.049999999999997" customHeight="1" x14ac:dyDescent="0.3">
      <c r="A8" s="1"/>
      <c r="B8" s="197"/>
      <c r="C8" s="3" t="s">
        <v>68</v>
      </c>
      <c r="D8" s="3" t="s">
        <v>134</v>
      </c>
      <c r="E8" s="3" t="s">
        <v>1607</v>
      </c>
      <c r="F8" s="3" t="s">
        <v>1608</v>
      </c>
      <c r="G8" s="3" t="s">
        <v>1609</v>
      </c>
      <c r="H8" s="3" t="s">
        <v>1610</v>
      </c>
      <c r="I8" s="3" t="s">
        <v>104</v>
      </c>
      <c r="J8" s="3" t="s">
        <v>110</v>
      </c>
      <c r="K8" s="3" t="s">
        <v>1611</v>
      </c>
      <c r="L8" s="3" t="s">
        <v>1612</v>
      </c>
      <c r="M8" s="3" t="s">
        <v>123</v>
      </c>
      <c r="N8" s="3" t="s">
        <v>1613</v>
      </c>
      <c r="O8" s="3" t="s">
        <v>524</v>
      </c>
      <c r="P8" s="3" t="s">
        <v>524</v>
      </c>
      <c r="Q8" s="3" t="s">
        <v>1614</v>
      </c>
    </row>
    <row r="9" spans="1:17" x14ac:dyDescent="0.3">
      <c r="A9" s="1"/>
      <c r="B9" s="150" t="s">
        <v>170</v>
      </c>
      <c r="C9" s="148">
        <v>863</v>
      </c>
      <c r="D9" s="148">
        <v>3038.11</v>
      </c>
      <c r="E9" s="148">
        <v>99.78</v>
      </c>
      <c r="F9" s="148">
        <v>99.78</v>
      </c>
      <c r="G9" s="148">
        <v>4508.1000000000004</v>
      </c>
      <c r="H9" s="148">
        <v>506.02</v>
      </c>
      <c r="I9" s="148">
        <v>9554</v>
      </c>
      <c r="J9" s="148">
        <v>23406</v>
      </c>
      <c r="K9" s="148">
        <v>3982.8895600000001</v>
      </c>
      <c r="L9" s="148">
        <v>4322.1069299999999</v>
      </c>
      <c r="M9" s="148">
        <v>4316.8334999999997</v>
      </c>
      <c r="N9" s="148">
        <v>4323.4943400000002</v>
      </c>
      <c r="O9" s="148">
        <v>2700</v>
      </c>
      <c r="P9" s="148">
        <v>0</v>
      </c>
      <c r="Q9" s="148">
        <v>7087.8</v>
      </c>
    </row>
    <row r="10" spans="1:17" x14ac:dyDescent="0.3">
      <c r="A10" s="1"/>
      <c r="B10" s="150" t="s">
        <v>1615</v>
      </c>
      <c r="C10" s="148">
        <v>871.7</v>
      </c>
      <c r="D10" s="148">
        <v>2932.79</v>
      </c>
      <c r="E10" s="148">
        <v>101.06</v>
      </c>
      <c r="F10" s="148">
        <v>101.06</v>
      </c>
      <c r="G10" s="148">
        <v>4513.3999999999996</v>
      </c>
      <c r="H10" s="148">
        <v>506.02</v>
      </c>
      <c r="I10" s="148">
        <v>9768</v>
      </c>
      <c r="J10" s="148">
        <v>23284</v>
      </c>
      <c r="K10" s="148">
        <v>4039.0678400000002</v>
      </c>
      <c r="L10" s="148">
        <v>4350.76523</v>
      </c>
      <c r="M10" s="148">
        <v>4344.9478099999997</v>
      </c>
      <c r="N10" s="148">
        <v>4351.8779800000002</v>
      </c>
      <c r="O10" s="148">
        <v>2700</v>
      </c>
      <c r="P10" s="148">
        <v>0</v>
      </c>
      <c r="Q10" s="148">
        <v>7087.7</v>
      </c>
    </row>
    <row r="11" spans="1:17" x14ac:dyDescent="0.3">
      <c r="A11" s="1"/>
      <c r="B11" s="150" t="s">
        <v>1616</v>
      </c>
      <c r="C11" s="148">
        <v>871.6</v>
      </c>
      <c r="D11" s="148">
        <v>2867.98</v>
      </c>
      <c r="E11" s="148">
        <v>101.93</v>
      </c>
      <c r="F11" s="148">
        <v>101.93</v>
      </c>
      <c r="G11" s="148">
        <v>4510.3</v>
      </c>
      <c r="H11" s="148">
        <v>508.97</v>
      </c>
      <c r="I11" s="148">
        <v>9921</v>
      </c>
      <c r="J11" s="148">
        <v>23313</v>
      </c>
      <c r="K11" s="148">
        <v>4132.2280899999996</v>
      </c>
      <c r="L11" s="148">
        <v>4399.4457199999997</v>
      </c>
      <c r="M11" s="148">
        <v>4393.1747400000004</v>
      </c>
      <c r="N11" s="148">
        <v>4400.7545499999997</v>
      </c>
      <c r="O11" s="148">
        <v>2700</v>
      </c>
      <c r="P11" s="148">
        <v>0</v>
      </c>
      <c r="Q11" s="148">
        <v>7087.6</v>
      </c>
    </row>
    <row r="12" spans="1:17" x14ac:dyDescent="0.3">
      <c r="A12" s="1"/>
      <c r="B12" s="150" t="s">
        <v>1617</v>
      </c>
      <c r="C12" s="148">
        <v>871.1</v>
      </c>
      <c r="D12" s="148">
        <v>2822.84</v>
      </c>
      <c r="E12" s="148">
        <v>103.04</v>
      </c>
      <c r="F12" s="148">
        <v>103.04</v>
      </c>
      <c r="G12" s="148">
        <v>4503.6000000000004</v>
      </c>
      <c r="H12" s="148">
        <v>507</v>
      </c>
      <c r="I12" s="148">
        <v>10017</v>
      </c>
      <c r="J12" s="148">
        <v>23298</v>
      </c>
      <c r="K12" s="148">
        <v>4172.6249699999998</v>
      </c>
      <c r="L12" s="148">
        <v>4421.2341299999998</v>
      </c>
      <c r="M12" s="148">
        <v>4415.4499100000003</v>
      </c>
      <c r="N12" s="148">
        <v>4422.7783200000003</v>
      </c>
      <c r="O12" s="148">
        <v>2700</v>
      </c>
      <c r="P12" s="148">
        <v>0</v>
      </c>
      <c r="Q12" s="148">
        <v>7087.5</v>
      </c>
    </row>
    <row r="13" spans="1:17" x14ac:dyDescent="0.3">
      <c r="A13" s="1"/>
      <c r="B13" s="150" t="s">
        <v>1618</v>
      </c>
      <c r="C13" s="148">
        <v>873.5</v>
      </c>
      <c r="D13" s="148">
        <v>2791.59</v>
      </c>
      <c r="E13" s="148">
        <v>104.13</v>
      </c>
      <c r="F13" s="148">
        <v>104.13</v>
      </c>
      <c r="G13" s="148">
        <v>4509</v>
      </c>
      <c r="H13" s="148">
        <v>505.04</v>
      </c>
      <c r="I13" s="148">
        <v>10103</v>
      </c>
      <c r="J13" s="148">
        <v>23338</v>
      </c>
      <c r="K13" s="148">
        <v>4191.2330599999996</v>
      </c>
      <c r="L13" s="148">
        <v>4438.90038</v>
      </c>
      <c r="M13" s="148">
        <v>4432.75108</v>
      </c>
      <c r="N13" s="148">
        <v>4440.4449500000001</v>
      </c>
      <c r="O13" s="148">
        <v>2690</v>
      </c>
      <c r="P13" s="148">
        <v>0</v>
      </c>
      <c r="Q13" s="148">
        <v>7087.3</v>
      </c>
    </row>
    <row r="14" spans="1:17" x14ac:dyDescent="0.3">
      <c r="A14" s="1"/>
      <c r="B14" s="150" t="s">
        <v>1619</v>
      </c>
      <c r="C14" s="148">
        <v>875.1</v>
      </c>
      <c r="D14" s="148">
        <v>2770.28</v>
      </c>
      <c r="E14" s="148">
        <v>103.73</v>
      </c>
      <c r="F14" s="148">
        <v>103.73</v>
      </c>
      <c r="G14" s="148">
        <v>4509.3</v>
      </c>
      <c r="H14" s="148">
        <v>506.02</v>
      </c>
      <c r="I14" s="148">
        <v>10092</v>
      </c>
      <c r="J14" s="148">
        <v>23322</v>
      </c>
      <c r="K14" s="148">
        <v>4122.3350499999997</v>
      </c>
      <c r="L14" s="148">
        <v>4404.3529500000004</v>
      </c>
      <c r="M14" s="148">
        <v>4398.3650200000002</v>
      </c>
      <c r="N14" s="148">
        <v>4405.9364299999997</v>
      </c>
      <c r="O14" s="148">
        <v>2690</v>
      </c>
      <c r="P14" s="148">
        <v>0</v>
      </c>
      <c r="Q14" s="148">
        <v>7087.3</v>
      </c>
    </row>
    <row r="15" spans="1:17" x14ac:dyDescent="0.3">
      <c r="A15" s="1"/>
      <c r="B15" s="150" t="s">
        <v>325</v>
      </c>
      <c r="C15" s="148">
        <v>874.9</v>
      </c>
      <c r="D15" s="148">
        <v>2754.55</v>
      </c>
      <c r="E15" s="148">
        <v>103.45</v>
      </c>
      <c r="F15" s="148">
        <v>103.45</v>
      </c>
      <c r="G15" s="148">
        <v>4509.3999999999996</v>
      </c>
      <c r="H15" s="148">
        <v>506.02</v>
      </c>
      <c r="I15" s="148">
        <v>9905</v>
      </c>
      <c r="J15" s="148">
        <v>23387</v>
      </c>
      <c r="K15" s="148">
        <v>3932.8353900000002</v>
      </c>
      <c r="L15" s="148">
        <v>4296.39282</v>
      </c>
      <c r="M15" s="148">
        <v>4289.6926899999999</v>
      </c>
      <c r="N15" s="148">
        <v>4296.99478</v>
      </c>
      <c r="O15" s="148">
        <v>2670</v>
      </c>
      <c r="P15" s="148">
        <v>0</v>
      </c>
      <c r="Q15" s="148">
        <v>7087</v>
      </c>
    </row>
    <row r="16" spans="1:17" x14ac:dyDescent="0.3">
      <c r="A16" s="1"/>
      <c r="B16" s="150" t="s">
        <v>1620</v>
      </c>
      <c r="C16" s="148">
        <v>874.1</v>
      </c>
      <c r="D16" s="148">
        <v>2742.98</v>
      </c>
      <c r="E16" s="148">
        <v>103.02</v>
      </c>
      <c r="F16" s="148">
        <v>103.02</v>
      </c>
      <c r="G16" s="148">
        <v>4509.2</v>
      </c>
      <c r="H16" s="148">
        <v>507</v>
      </c>
      <c r="I16" s="148">
        <v>9569</v>
      </c>
      <c r="J16" s="148">
        <v>23294</v>
      </c>
      <c r="K16" s="148">
        <v>3798.4542799999999</v>
      </c>
      <c r="L16" s="148">
        <v>4203.9394400000001</v>
      </c>
      <c r="M16" s="148">
        <v>4197.5639300000003</v>
      </c>
      <c r="N16" s="148">
        <v>4205.01289</v>
      </c>
      <c r="O16" s="148">
        <v>2630</v>
      </c>
      <c r="P16" s="148">
        <v>0</v>
      </c>
      <c r="Q16" s="148">
        <v>7087</v>
      </c>
    </row>
    <row r="17" spans="1:17" x14ac:dyDescent="0.3">
      <c r="A17" s="1"/>
      <c r="B17" s="150" t="s">
        <v>235</v>
      </c>
      <c r="C17" s="148">
        <v>874.2</v>
      </c>
      <c r="D17" s="148">
        <v>2740.67</v>
      </c>
      <c r="E17" s="148">
        <v>102.61</v>
      </c>
      <c r="F17" s="148">
        <v>102.61</v>
      </c>
      <c r="G17" s="148">
        <v>4495.3999999999996</v>
      </c>
      <c r="H17" s="148">
        <v>507</v>
      </c>
      <c r="I17" s="148">
        <v>9533</v>
      </c>
      <c r="J17" s="148">
        <v>23273</v>
      </c>
      <c r="K17" s="148">
        <v>3804.9316399999998</v>
      </c>
      <c r="L17" s="148">
        <v>4201.9763899999998</v>
      </c>
      <c r="M17" s="148">
        <v>4197.2396900000003</v>
      </c>
      <c r="N17" s="148">
        <v>4203.1284299999998</v>
      </c>
      <c r="O17" s="148">
        <v>2630</v>
      </c>
      <c r="P17" s="148">
        <v>0</v>
      </c>
      <c r="Q17" s="148">
        <v>7087.1</v>
      </c>
    </row>
    <row r="18" spans="1:17" x14ac:dyDescent="0.3">
      <c r="A18" s="1"/>
      <c r="B18" s="150" t="s">
        <v>563</v>
      </c>
      <c r="C18" s="148">
        <v>866.6</v>
      </c>
      <c r="D18" s="148">
        <v>2976.77</v>
      </c>
      <c r="E18" s="148">
        <v>102.04</v>
      </c>
      <c r="F18" s="148">
        <v>102.04</v>
      </c>
      <c r="G18" s="148">
        <v>4495.3999999999996</v>
      </c>
      <c r="H18" s="148">
        <v>506.02</v>
      </c>
      <c r="I18" s="148">
        <v>9558</v>
      </c>
      <c r="J18" s="148">
        <v>23321</v>
      </c>
      <c r="K18" s="148">
        <v>3800.3387499999999</v>
      </c>
      <c r="L18" s="148">
        <v>4195.8915699999998</v>
      </c>
      <c r="M18" s="148">
        <v>4193.88771</v>
      </c>
      <c r="N18" s="148">
        <v>4197.3575600000004</v>
      </c>
      <c r="O18" s="148">
        <v>2620</v>
      </c>
      <c r="P18" s="148">
        <v>0</v>
      </c>
      <c r="Q18" s="148">
        <v>7087.1</v>
      </c>
    </row>
    <row r="19" spans="1:17" x14ac:dyDescent="0.3">
      <c r="A19" s="1"/>
      <c r="B19" s="150" t="s">
        <v>263</v>
      </c>
      <c r="C19" s="148">
        <v>862.6</v>
      </c>
      <c r="D19" s="148">
        <v>2986.71</v>
      </c>
      <c r="E19" s="148">
        <v>101.12</v>
      </c>
      <c r="F19" s="148">
        <v>101.12</v>
      </c>
      <c r="G19" s="148">
        <v>4495.3999999999996</v>
      </c>
      <c r="H19" s="148">
        <v>504.06</v>
      </c>
      <c r="I19" s="148">
        <v>9525</v>
      </c>
      <c r="J19" s="148">
        <v>23309</v>
      </c>
      <c r="K19" s="148">
        <v>3767.5972000000002</v>
      </c>
      <c r="L19" s="148">
        <v>4175.4772199999998</v>
      </c>
      <c r="M19" s="148">
        <v>4177.4513200000001</v>
      </c>
      <c r="N19" s="148">
        <v>4178.1601000000001</v>
      </c>
      <c r="O19" s="148">
        <v>2620</v>
      </c>
      <c r="P19" s="148">
        <v>0</v>
      </c>
      <c r="Q19" s="148">
        <v>7087.7</v>
      </c>
    </row>
    <row r="20" spans="1:17" x14ac:dyDescent="0.3">
      <c r="A20" s="1"/>
      <c r="B20" s="150" t="s">
        <v>1621</v>
      </c>
      <c r="C20" s="148">
        <v>859.3</v>
      </c>
      <c r="D20" s="148">
        <v>2986.5</v>
      </c>
      <c r="E20" s="148">
        <v>100.27</v>
      </c>
      <c r="F20" s="148">
        <v>100.27</v>
      </c>
      <c r="G20" s="148">
        <v>4502.3</v>
      </c>
      <c r="H20" s="148">
        <v>505.04</v>
      </c>
      <c r="I20" s="148">
        <v>9438</v>
      </c>
      <c r="J20" s="148">
        <v>23273</v>
      </c>
      <c r="K20" s="148">
        <v>3740.7444</v>
      </c>
      <c r="L20" s="148">
        <v>4162.9146600000004</v>
      </c>
      <c r="M20" s="148">
        <v>4166.6381799999999</v>
      </c>
      <c r="N20" s="148">
        <v>4165.5582400000003</v>
      </c>
      <c r="O20" s="148">
        <v>2610</v>
      </c>
      <c r="P20" s="148">
        <v>0</v>
      </c>
      <c r="Q20" s="148">
        <v>7087</v>
      </c>
    </row>
    <row r="21" spans="1:17" x14ac:dyDescent="0.3">
      <c r="A21" s="1"/>
      <c r="B21" s="150" t="s">
        <v>564</v>
      </c>
      <c r="C21" s="148">
        <v>857.1</v>
      </c>
      <c r="D21" s="148">
        <v>2986.5</v>
      </c>
      <c r="E21" s="148">
        <v>99.92</v>
      </c>
      <c r="F21" s="148">
        <v>99.92</v>
      </c>
      <c r="G21" s="148">
        <v>4495.3999999999996</v>
      </c>
      <c r="H21" s="148">
        <v>505.04</v>
      </c>
      <c r="I21" s="148">
        <v>9351</v>
      </c>
      <c r="J21" s="148">
        <v>22839</v>
      </c>
      <c r="K21" s="148">
        <v>3682.09267</v>
      </c>
      <c r="L21" s="148">
        <v>4130.7228100000002</v>
      </c>
      <c r="M21" s="148">
        <v>4135.92911</v>
      </c>
      <c r="N21" s="148">
        <v>4134.2300400000004</v>
      </c>
      <c r="O21" s="148">
        <v>2620</v>
      </c>
      <c r="P21" s="148">
        <v>0</v>
      </c>
      <c r="Q21" s="148">
        <v>7087</v>
      </c>
    </row>
    <row r="22" spans="1:17" x14ac:dyDescent="0.3">
      <c r="A22" s="1"/>
      <c r="B22" s="150" t="s">
        <v>236</v>
      </c>
      <c r="C22" s="148">
        <v>856.6</v>
      </c>
      <c r="D22" s="148">
        <v>2986.5</v>
      </c>
      <c r="E22" s="148">
        <v>99.44</v>
      </c>
      <c r="F22" s="148">
        <v>99.44</v>
      </c>
      <c r="G22" s="148">
        <v>4502.3</v>
      </c>
      <c r="H22" s="148">
        <v>504.06</v>
      </c>
      <c r="I22" s="148">
        <v>9269</v>
      </c>
      <c r="J22" s="148">
        <v>23252</v>
      </c>
      <c r="K22" s="148">
        <v>3779.13895</v>
      </c>
      <c r="L22" s="148">
        <v>4168.6069500000003</v>
      </c>
      <c r="M22" s="148">
        <v>4173.9913900000001</v>
      </c>
      <c r="N22" s="148">
        <v>4171.9181099999996</v>
      </c>
      <c r="O22" s="148">
        <v>2620</v>
      </c>
      <c r="P22" s="148">
        <v>0</v>
      </c>
      <c r="Q22" s="148">
        <v>7087.1</v>
      </c>
    </row>
    <row r="23" spans="1:17" x14ac:dyDescent="0.3">
      <c r="A23" s="1"/>
      <c r="B23" s="150" t="s">
        <v>326</v>
      </c>
      <c r="C23" s="148">
        <v>855.1</v>
      </c>
      <c r="D23" s="148">
        <v>2987.88</v>
      </c>
      <c r="E23" s="148">
        <v>98.88</v>
      </c>
      <c r="F23" s="148">
        <v>98.88</v>
      </c>
      <c r="G23" s="148">
        <v>4502.3</v>
      </c>
      <c r="H23" s="148">
        <v>507</v>
      </c>
      <c r="I23" s="148">
        <v>9347</v>
      </c>
      <c r="J23" s="148">
        <v>23330</v>
      </c>
      <c r="K23" s="148">
        <v>3801.2805899999998</v>
      </c>
      <c r="L23" s="148">
        <v>4193.9285300000001</v>
      </c>
      <c r="M23" s="148">
        <v>4201.2405399999998</v>
      </c>
      <c r="N23" s="148">
        <v>4197.7107999999998</v>
      </c>
      <c r="O23" s="148">
        <v>2650</v>
      </c>
      <c r="P23" s="148">
        <v>0</v>
      </c>
      <c r="Q23" s="148">
        <v>7086.7</v>
      </c>
    </row>
    <row r="24" spans="1:17" x14ac:dyDescent="0.3">
      <c r="A24" s="1"/>
      <c r="B24" s="150" t="s">
        <v>1622</v>
      </c>
      <c r="C24" s="148">
        <v>855</v>
      </c>
      <c r="D24" s="148">
        <v>2986.03</v>
      </c>
      <c r="E24" s="148">
        <v>99.02</v>
      </c>
      <c r="F24" s="148">
        <v>99.02</v>
      </c>
      <c r="G24" s="148">
        <v>4502.3</v>
      </c>
      <c r="H24" s="148">
        <v>507</v>
      </c>
      <c r="I24" s="148">
        <v>9426</v>
      </c>
      <c r="J24" s="148">
        <v>23323</v>
      </c>
      <c r="K24" s="148">
        <v>3880.6610099999998</v>
      </c>
      <c r="L24" s="148">
        <v>4229.65355</v>
      </c>
      <c r="M24" s="148">
        <v>4236.5997299999999</v>
      </c>
      <c r="N24" s="148">
        <v>4233.7501499999998</v>
      </c>
      <c r="O24" s="148">
        <v>2660</v>
      </c>
      <c r="P24" s="148">
        <v>0</v>
      </c>
      <c r="Q24" s="148">
        <v>7087.3</v>
      </c>
    </row>
    <row r="25" spans="1:17" x14ac:dyDescent="0.3">
      <c r="A25" s="1"/>
      <c r="B25" s="150" t="s">
        <v>1623</v>
      </c>
      <c r="C25" s="148">
        <v>855.7</v>
      </c>
      <c r="D25" s="148">
        <v>2985.34</v>
      </c>
      <c r="E25" s="148">
        <v>99.4</v>
      </c>
      <c r="F25" s="148">
        <v>99.4</v>
      </c>
      <c r="G25" s="148">
        <v>4502.3</v>
      </c>
      <c r="H25" s="148">
        <v>506.02</v>
      </c>
      <c r="I25" s="148">
        <v>9463</v>
      </c>
      <c r="J25" s="148">
        <v>23263</v>
      </c>
      <c r="K25" s="148">
        <v>3909.0446499999998</v>
      </c>
      <c r="L25" s="148">
        <v>4242.4125700000004</v>
      </c>
      <c r="M25" s="148">
        <v>4247.8454599999995</v>
      </c>
      <c r="N25" s="148">
        <v>4245.8808900000004</v>
      </c>
      <c r="O25" s="148">
        <v>2680</v>
      </c>
      <c r="P25" s="148">
        <v>0</v>
      </c>
      <c r="Q25" s="148">
        <v>7085.4</v>
      </c>
    </row>
    <row r="26" spans="1:17" x14ac:dyDescent="0.3">
      <c r="A26" s="1"/>
      <c r="B26" s="150" t="s">
        <v>441</v>
      </c>
      <c r="C26" s="148">
        <v>857.2</v>
      </c>
      <c r="D26" s="148">
        <v>2984.87</v>
      </c>
      <c r="E26" s="148">
        <v>99.16</v>
      </c>
      <c r="F26" s="148">
        <v>99.16</v>
      </c>
      <c r="G26" s="148">
        <v>4502.3</v>
      </c>
      <c r="H26" s="148">
        <v>511.91</v>
      </c>
      <c r="I26" s="148">
        <v>9447</v>
      </c>
      <c r="J26" s="148">
        <v>23336</v>
      </c>
      <c r="K26" s="148">
        <v>3913.2846800000002</v>
      </c>
      <c r="L26" s="148">
        <v>4240.6459800000002</v>
      </c>
      <c r="M26" s="148">
        <v>4242.6551799999997</v>
      </c>
      <c r="N26" s="148">
        <v>4243.2899500000003</v>
      </c>
      <c r="O26" s="148">
        <v>2680</v>
      </c>
      <c r="P26" s="148">
        <v>0</v>
      </c>
      <c r="Q26" s="148">
        <v>7085.6</v>
      </c>
    </row>
    <row r="27" spans="1:17" x14ac:dyDescent="0.3">
      <c r="A27" s="1"/>
      <c r="B27" s="150" t="s">
        <v>239</v>
      </c>
      <c r="C27" s="148">
        <v>860.3</v>
      </c>
      <c r="D27" s="148">
        <v>2982.56</v>
      </c>
      <c r="E27" s="148">
        <v>98.39</v>
      </c>
      <c r="F27" s="148">
        <v>98.39</v>
      </c>
      <c r="G27" s="148">
        <v>4502.3</v>
      </c>
      <c r="H27" s="148">
        <v>509.95</v>
      </c>
      <c r="I27" s="148">
        <v>9430</v>
      </c>
      <c r="J27" s="148">
        <v>23384</v>
      </c>
      <c r="K27" s="148">
        <v>3910.92911</v>
      </c>
      <c r="L27" s="148">
        <v>4239.66446</v>
      </c>
      <c r="M27" s="148">
        <v>4237.6808199999996</v>
      </c>
      <c r="N27" s="148">
        <v>4241.4054900000001</v>
      </c>
      <c r="O27" s="148">
        <v>2680</v>
      </c>
      <c r="P27" s="148">
        <v>0</v>
      </c>
      <c r="Q27" s="148">
        <v>7085.3</v>
      </c>
    </row>
    <row r="28" spans="1:17" x14ac:dyDescent="0.3">
      <c r="A28" s="1"/>
      <c r="B28" s="150" t="s">
        <v>1624</v>
      </c>
      <c r="C28" s="148">
        <v>862.6</v>
      </c>
      <c r="D28" s="148">
        <v>2984.4</v>
      </c>
      <c r="E28" s="148">
        <v>95.72</v>
      </c>
      <c r="F28" s="148">
        <v>95.72</v>
      </c>
      <c r="G28" s="148">
        <v>4502.3</v>
      </c>
      <c r="H28" s="148">
        <v>510.93</v>
      </c>
      <c r="I28" s="148">
        <v>9399</v>
      </c>
      <c r="J28" s="148">
        <v>22880</v>
      </c>
      <c r="K28" s="148">
        <v>3691.1613499999999</v>
      </c>
      <c r="L28" s="148">
        <v>4194.1249799999996</v>
      </c>
      <c r="M28" s="148">
        <v>4190.4273999999996</v>
      </c>
      <c r="N28" s="148">
        <v>4195.00198</v>
      </c>
      <c r="O28" s="148">
        <v>2600</v>
      </c>
      <c r="P28" s="148">
        <v>0</v>
      </c>
      <c r="Q28" s="148">
        <v>7085.4</v>
      </c>
    </row>
    <row r="29" spans="1:17" x14ac:dyDescent="0.3">
      <c r="A29" s="1"/>
      <c r="B29" s="150" t="s">
        <v>1625</v>
      </c>
      <c r="C29" s="148">
        <v>863.1</v>
      </c>
      <c r="D29" s="148">
        <v>2983.72</v>
      </c>
      <c r="E29" s="148">
        <v>94.03</v>
      </c>
      <c r="F29" s="148">
        <v>94.03</v>
      </c>
      <c r="G29" s="148">
        <v>4502.3</v>
      </c>
      <c r="H29" s="148">
        <v>507</v>
      </c>
      <c r="I29" s="148">
        <v>9349</v>
      </c>
      <c r="J29" s="148">
        <v>22823</v>
      </c>
      <c r="K29" s="148">
        <v>3633.4514600000002</v>
      </c>
      <c r="L29" s="148">
        <v>4167.0368200000003</v>
      </c>
      <c r="M29" s="148">
        <v>4162.5293700000002</v>
      </c>
      <c r="N29" s="148">
        <v>4168.0313100000003</v>
      </c>
      <c r="O29" s="148">
        <v>2600</v>
      </c>
      <c r="P29" s="148">
        <v>0</v>
      </c>
      <c r="Q29" s="148">
        <v>7085.6</v>
      </c>
    </row>
    <row r="30" spans="1:17" x14ac:dyDescent="0.3">
      <c r="A30" s="1"/>
      <c r="B30" s="150" t="s">
        <v>1626</v>
      </c>
      <c r="C30" s="148">
        <v>866.5</v>
      </c>
      <c r="D30" s="148">
        <v>2983.72</v>
      </c>
      <c r="E30" s="148">
        <v>93.33</v>
      </c>
      <c r="F30" s="148">
        <v>93.33</v>
      </c>
      <c r="G30" s="148">
        <v>4502.3</v>
      </c>
      <c r="H30" s="148">
        <v>507</v>
      </c>
      <c r="I30" s="148">
        <v>9299</v>
      </c>
      <c r="J30" s="148">
        <v>22824</v>
      </c>
      <c r="K30" s="148">
        <v>3604.4788400000002</v>
      </c>
      <c r="L30" s="148">
        <v>4152.5112200000003</v>
      </c>
      <c r="M30" s="148">
        <v>4147.8233300000002</v>
      </c>
      <c r="N30" s="148">
        <v>4153.4275100000004</v>
      </c>
      <c r="O30" s="148">
        <v>2600</v>
      </c>
      <c r="P30" s="148">
        <v>0</v>
      </c>
      <c r="Q30" s="148">
        <v>7085.7</v>
      </c>
    </row>
    <row r="31" spans="1:17" x14ac:dyDescent="0.3">
      <c r="A31" s="1"/>
      <c r="B31" s="150" t="s">
        <v>1627</v>
      </c>
      <c r="C31" s="148">
        <v>866.1</v>
      </c>
      <c r="D31" s="148">
        <v>2982.56</v>
      </c>
      <c r="E31" s="148">
        <v>93.57</v>
      </c>
      <c r="F31" s="148">
        <v>93.57</v>
      </c>
      <c r="G31" s="148">
        <v>4502.3</v>
      </c>
      <c r="H31" s="148">
        <v>506.02</v>
      </c>
      <c r="I31" s="148">
        <v>9298</v>
      </c>
      <c r="J31" s="148">
        <v>22811</v>
      </c>
      <c r="K31" s="148">
        <v>3607.1876499999998</v>
      </c>
      <c r="L31" s="148">
        <v>4167.6254300000001</v>
      </c>
      <c r="M31" s="148">
        <v>4162.8540000000003</v>
      </c>
      <c r="N31" s="148">
        <v>4168.50281</v>
      </c>
      <c r="O31" s="148">
        <v>2610</v>
      </c>
      <c r="P31" s="148">
        <v>0</v>
      </c>
      <c r="Q31" s="148">
        <v>7085.4</v>
      </c>
    </row>
    <row r="32" spans="1:17" x14ac:dyDescent="0.3">
      <c r="A32" s="1"/>
      <c r="B32" s="150" t="s">
        <v>538</v>
      </c>
      <c r="C32" s="148">
        <v>863.1</v>
      </c>
      <c r="D32" s="148">
        <v>2980.93</v>
      </c>
      <c r="E32" s="148">
        <v>94.58</v>
      </c>
      <c r="F32" s="148">
        <v>94.58</v>
      </c>
      <c r="G32" s="148">
        <v>4502.3</v>
      </c>
      <c r="H32" s="148">
        <v>507</v>
      </c>
      <c r="I32" s="148">
        <v>9424</v>
      </c>
      <c r="J32" s="148">
        <v>23299</v>
      </c>
      <c r="K32" s="148">
        <v>3722.37167</v>
      </c>
      <c r="L32" s="148">
        <v>4226.3168299999998</v>
      </c>
      <c r="M32" s="148">
        <v>4221.3531499999999</v>
      </c>
      <c r="N32" s="148">
        <v>4227.0366700000004</v>
      </c>
      <c r="O32" s="148">
        <v>2660</v>
      </c>
      <c r="P32" s="148">
        <v>0</v>
      </c>
      <c r="Q32" s="148">
        <v>7085.4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578</v>
      </c>
      <c r="C6" s="197" t="s">
        <v>1628</v>
      </c>
      <c r="D6" s="197"/>
      <c r="E6" s="197"/>
      <c r="F6" s="197"/>
      <c r="G6" s="197"/>
      <c r="H6" s="197"/>
      <c r="I6" s="197"/>
      <c r="J6" s="197"/>
      <c r="K6" s="197"/>
      <c r="L6" s="197"/>
      <c r="M6" s="197"/>
      <c r="N6" s="197"/>
      <c r="O6" s="197"/>
      <c r="P6" s="197"/>
      <c r="Q6" s="197"/>
      <c r="R6" s="197"/>
    </row>
    <row r="7" spans="1:18" ht="40.049999999999997" customHeight="1" x14ac:dyDescent="0.3">
      <c r="A7" s="1"/>
      <c r="B7" s="197"/>
      <c r="C7" s="3" t="s">
        <v>277</v>
      </c>
      <c r="D7" s="3" t="s">
        <v>79</v>
      </c>
      <c r="E7" s="3" t="s">
        <v>79</v>
      </c>
      <c r="F7" s="3" t="s">
        <v>84</v>
      </c>
      <c r="G7" s="3" t="s">
        <v>84</v>
      </c>
      <c r="H7" s="3" t="s">
        <v>84</v>
      </c>
      <c r="I7" s="3" t="s">
        <v>84</v>
      </c>
      <c r="J7" s="3" t="s">
        <v>98</v>
      </c>
      <c r="K7" s="3" t="s">
        <v>632</v>
      </c>
      <c r="L7" s="3" t="s">
        <v>101</v>
      </c>
      <c r="M7" s="3" t="s">
        <v>101</v>
      </c>
      <c r="N7" s="3" t="s">
        <v>120</v>
      </c>
      <c r="O7" s="3" t="s">
        <v>120</v>
      </c>
      <c r="P7" s="3" t="s">
        <v>633</v>
      </c>
      <c r="Q7" s="3" t="s">
        <v>147</v>
      </c>
      <c r="R7" s="3" t="s">
        <v>151</v>
      </c>
    </row>
    <row r="8" spans="1:18" ht="40.049999999999997" customHeight="1" x14ac:dyDescent="0.3">
      <c r="A8" s="1"/>
      <c r="B8" s="197"/>
      <c r="C8" s="3" t="s">
        <v>1092</v>
      </c>
      <c r="D8" s="3" t="s">
        <v>1099</v>
      </c>
      <c r="E8" s="3" t="s">
        <v>1100</v>
      </c>
      <c r="F8" s="3" t="s">
        <v>93</v>
      </c>
      <c r="G8" s="3" t="s">
        <v>96</v>
      </c>
      <c r="H8" s="3" t="s">
        <v>1533</v>
      </c>
      <c r="I8" s="3" t="s">
        <v>1118</v>
      </c>
      <c r="J8" s="3" t="s">
        <v>99</v>
      </c>
      <c r="K8" s="3" t="s">
        <v>1120</v>
      </c>
      <c r="L8" s="3" t="s">
        <v>104</v>
      </c>
      <c r="M8" s="3" t="s">
        <v>110</v>
      </c>
      <c r="N8" s="3" t="s">
        <v>1139</v>
      </c>
      <c r="O8" s="3" t="s">
        <v>128</v>
      </c>
      <c r="P8" s="3" t="s">
        <v>1047</v>
      </c>
      <c r="Q8" s="3" t="s">
        <v>1161</v>
      </c>
      <c r="R8" s="3" t="s">
        <v>1162</v>
      </c>
    </row>
    <row r="9" spans="1:18" x14ac:dyDescent="0.3">
      <c r="A9" s="1"/>
      <c r="B9" s="150" t="s">
        <v>170</v>
      </c>
      <c r="C9" s="148">
        <v>21</v>
      </c>
      <c r="D9" s="148">
        <v>25.77</v>
      </c>
      <c r="E9" s="148">
        <v>25.77</v>
      </c>
      <c r="F9" s="148">
        <v>18.8</v>
      </c>
      <c r="G9" s="148">
        <v>18.8</v>
      </c>
      <c r="H9" s="148">
        <v>21.85</v>
      </c>
      <c r="I9" s="148">
        <v>21.85</v>
      </c>
      <c r="J9" s="148">
        <v>19.600000000000001</v>
      </c>
      <c r="K9" s="148">
        <v>33.29</v>
      </c>
      <c r="L9" s="148">
        <v>19.5</v>
      </c>
      <c r="M9" s="148">
        <v>22.3</v>
      </c>
      <c r="N9" s="148">
        <v>25.9222</v>
      </c>
      <c r="O9" s="148">
        <v>19.25</v>
      </c>
      <c r="P9" s="148">
        <v>19.600000000000001</v>
      </c>
      <c r="Q9" s="148">
        <v>0</v>
      </c>
      <c r="R9" s="148">
        <v>25.35</v>
      </c>
    </row>
    <row r="10" spans="1:18" x14ac:dyDescent="0.3">
      <c r="A10" s="1"/>
      <c r="B10" s="150" t="s">
        <v>1615</v>
      </c>
      <c r="C10" s="148">
        <v>20</v>
      </c>
      <c r="D10" s="148">
        <v>25.66</v>
      </c>
      <c r="E10" s="148">
        <v>25.66</v>
      </c>
      <c r="F10" s="148">
        <v>18.600000000000001</v>
      </c>
      <c r="G10" s="148">
        <v>18.600000000000001</v>
      </c>
      <c r="H10" s="148">
        <v>21.43</v>
      </c>
      <c r="I10" s="148">
        <v>21.43</v>
      </c>
      <c r="J10" s="148">
        <v>19.5</v>
      </c>
      <c r="K10" s="148">
        <v>34.51</v>
      </c>
      <c r="L10" s="148">
        <v>19.2</v>
      </c>
      <c r="M10" s="148">
        <v>22.1</v>
      </c>
      <c r="N10" s="148">
        <v>25.540900000000001</v>
      </c>
      <c r="O10" s="148">
        <v>19.2</v>
      </c>
      <c r="P10" s="148">
        <v>19.3</v>
      </c>
      <c r="Q10" s="148">
        <v>0</v>
      </c>
      <c r="R10" s="148">
        <v>24.98</v>
      </c>
    </row>
    <row r="11" spans="1:18" x14ac:dyDescent="0.3">
      <c r="A11" s="1"/>
      <c r="B11" s="150" t="s">
        <v>1616</v>
      </c>
      <c r="C11" s="148">
        <v>20</v>
      </c>
      <c r="D11" s="148">
        <v>25.6</v>
      </c>
      <c r="E11" s="148">
        <v>25.6</v>
      </c>
      <c r="F11" s="148">
        <v>18.5</v>
      </c>
      <c r="G11" s="148">
        <v>18.5</v>
      </c>
      <c r="H11" s="148">
        <v>21.06</v>
      </c>
      <c r="I11" s="148">
        <v>21.06</v>
      </c>
      <c r="J11" s="148">
        <v>19.5</v>
      </c>
      <c r="K11" s="148">
        <v>34.840000000000003</v>
      </c>
      <c r="L11" s="148">
        <v>19</v>
      </c>
      <c r="M11" s="148">
        <v>21.7</v>
      </c>
      <c r="N11" s="148">
        <v>25.207699999999999</v>
      </c>
      <c r="O11" s="148">
        <v>19</v>
      </c>
      <c r="P11" s="148">
        <v>19</v>
      </c>
      <c r="Q11" s="148">
        <v>0</v>
      </c>
      <c r="R11" s="148">
        <v>24.69</v>
      </c>
    </row>
    <row r="12" spans="1:18" x14ac:dyDescent="0.3">
      <c r="A12" s="1"/>
      <c r="B12" s="150" t="s">
        <v>1617</v>
      </c>
      <c r="C12" s="148">
        <v>20</v>
      </c>
      <c r="D12" s="148">
        <v>25.6</v>
      </c>
      <c r="E12" s="148">
        <v>25.6</v>
      </c>
      <c r="F12" s="148">
        <v>18.7</v>
      </c>
      <c r="G12" s="148">
        <v>18.7</v>
      </c>
      <c r="H12" s="148">
        <v>20.92</v>
      </c>
      <c r="I12" s="148">
        <v>20.92</v>
      </c>
      <c r="J12" s="148">
        <v>19.100000000000001</v>
      </c>
      <c r="K12" s="148">
        <v>34.54</v>
      </c>
      <c r="L12" s="148">
        <v>19.100000000000001</v>
      </c>
      <c r="M12" s="148">
        <v>21.3</v>
      </c>
      <c r="N12" s="148">
        <v>24.951699999999999</v>
      </c>
      <c r="O12" s="148">
        <v>18.75</v>
      </c>
      <c r="P12" s="148">
        <v>18.899999999999999</v>
      </c>
      <c r="Q12" s="148">
        <v>0</v>
      </c>
      <c r="R12" s="148">
        <v>24.49</v>
      </c>
    </row>
    <row r="13" spans="1:18" x14ac:dyDescent="0.3">
      <c r="A13" s="1"/>
      <c r="B13" s="150" t="s">
        <v>1618</v>
      </c>
      <c r="C13" s="148">
        <v>19</v>
      </c>
      <c r="D13" s="148">
        <v>25.64</v>
      </c>
      <c r="E13" s="148">
        <v>25.64</v>
      </c>
      <c r="F13" s="148">
        <v>18.7</v>
      </c>
      <c r="G13" s="148">
        <v>18.7</v>
      </c>
      <c r="H13" s="148">
        <v>20.67</v>
      </c>
      <c r="I13" s="148">
        <v>20.67</v>
      </c>
      <c r="J13" s="148">
        <v>19.100000000000001</v>
      </c>
      <c r="K13" s="148">
        <v>34.630000000000003</v>
      </c>
      <c r="L13" s="148">
        <v>19.5</v>
      </c>
      <c r="M13" s="148">
        <v>22.2</v>
      </c>
      <c r="N13" s="148">
        <v>24.709900000000001</v>
      </c>
      <c r="O13" s="148">
        <v>18.600000000000001</v>
      </c>
      <c r="P13" s="148">
        <v>18.399999999999999</v>
      </c>
      <c r="Q13" s="148">
        <v>0</v>
      </c>
      <c r="R13" s="148">
        <v>24.29</v>
      </c>
    </row>
    <row r="14" spans="1:18" x14ac:dyDescent="0.3">
      <c r="A14" s="1"/>
      <c r="B14" s="150" t="s">
        <v>1619</v>
      </c>
      <c r="C14" s="148">
        <v>19</v>
      </c>
      <c r="D14" s="148">
        <v>25.56</v>
      </c>
      <c r="E14" s="148">
        <v>25.56</v>
      </c>
      <c r="F14" s="148">
        <v>18.7</v>
      </c>
      <c r="G14" s="148">
        <v>18.7</v>
      </c>
      <c r="H14" s="148">
        <v>20.52</v>
      </c>
      <c r="I14" s="148">
        <v>20.52</v>
      </c>
      <c r="J14" s="148">
        <v>19</v>
      </c>
      <c r="K14" s="148">
        <v>34.119999999999997</v>
      </c>
      <c r="L14" s="148">
        <v>19.7</v>
      </c>
      <c r="M14" s="148">
        <v>22.2</v>
      </c>
      <c r="N14" s="148">
        <v>24.447900000000001</v>
      </c>
      <c r="O14" s="148">
        <v>18.5</v>
      </c>
      <c r="P14" s="148">
        <v>18.5</v>
      </c>
      <c r="Q14" s="148">
        <v>0</v>
      </c>
      <c r="R14" s="148">
        <v>24.09</v>
      </c>
    </row>
    <row r="15" spans="1:18" x14ac:dyDescent="0.3">
      <c r="A15" s="1"/>
      <c r="B15" s="150" t="s">
        <v>325</v>
      </c>
      <c r="C15" s="148">
        <v>18</v>
      </c>
      <c r="D15" s="148">
        <v>25.49</v>
      </c>
      <c r="E15" s="148">
        <v>25.49</v>
      </c>
      <c r="F15" s="148">
        <v>18.7</v>
      </c>
      <c r="G15" s="148">
        <v>18.7</v>
      </c>
      <c r="H15" s="148">
        <v>20.63</v>
      </c>
      <c r="I15" s="148">
        <v>20.63</v>
      </c>
      <c r="J15" s="148">
        <v>19</v>
      </c>
      <c r="K15" s="148">
        <v>34.119999999999997</v>
      </c>
      <c r="L15" s="148">
        <v>19.399999999999999</v>
      </c>
      <c r="M15" s="148">
        <v>22.3</v>
      </c>
      <c r="N15" s="148">
        <v>24.204999999999998</v>
      </c>
      <c r="O15" s="148">
        <v>18.2</v>
      </c>
      <c r="P15" s="148">
        <v>18.5</v>
      </c>
      <c r="Q15" s="148">
        <v>0</v>
      </c>
      <c r="R15" s="148">
        <v>24.05</v>
      </c>
    </row>
    <row r="16" spans="1:18" x14ac:dyDescent="0.3">
      <c r="A16" s="1"/>
      <c r="B16" s="150" t="s">
        <v>1620</v>
      </c>
      <c r="C16" s="148">
        <v>19</v>
      </c>
      <c r="D16" s="148">
        <v>25.47</v>
      </c>
      <c r="E16" s="148">
        <v>25.47</v>
      </c>
      <c r="F16" s="148">
        <v>18.8</v>
      </c>
      <c r="G16" s="148">
        <v>18.8</v>
      </c>
      <c r="H16" s="148">
        <v>20.8</v>
      </c>
      <c r="I16" s="148">
        <v>20.8</v>
      </c>
      <c r="J16" s="148">
        <v>19.3</v>
      </c>
      <c r="K16" s="148">
        <v>34.369999999999997</v>
      </c>
      <c r="L16" s="148">
        <v>19.3</v>
      </c>
      <c r="M16" s="148">
        <v>20.9</v>
      </c>
      <c r="N16" s="148">
        <v>24.1157</v>
      </c>
      <c r="O16" s="148">
        <v>18.25</v>
      </c>
      <c r="P16" s="148">
        <v>18.7</v>
      </c>
      <c r="Q16" s="148">
        <v>0</v>
      </c>
      <c r="R16" s="148">
        <v>24.56</v>
      </c>
    </row>
    <row r="17" spans="1:18" x14ac:dyDescent="0.3">
      <c r="A17" s="1"/>
      <c r="B17" s="150" t="s">
        <v>235</v>
      </c>
      <c r="C17" s="148">
        <v>20</v>
      </c>
      <c r="D17" s="148">
        <v>25.46</v>
      </c>
      <c r="E17" s="148">
        <v>25.46</v>
      </c>
      <c r="F17" s="148">
        <v>19.2</v>
      </c>
      <c r="G17" s="148">
        <v>19.2</v>
      </c>
      <c r="H17" s="148">
        <v>21.54</v>
      </c>
      <c r="I17" s="148">
        <v>21.54</v>
      </c>
      <c r="J17" s="148">
        <v>20.2</v>
      </c>
      <c r="K17" s="148">
        <v>35.36</v>
      </c>
      <c r="L17" s="148">
        <v>20.5</v>
      </c>
      <c r="M17" s="148">
        <v>23</v>
      </c>
      <c r="N17" s="148">
        <v>24.460899999999999</v>
      </c>
      <c r="O17" s="148">
        <v>18.948</v>
      </c>
      <c r="P17" s="148">
        <v>18.8</v>
      </c>
      <c r="Q17" s="148">
        <v>0</v>
      </c>
      <c r="R17" s="148">
        <v>25.53</v>
      </c>
    </row>
    <row r="18" spans="1:18" x14ac:dyDescent="0.3">
      <c r="A18" s="1"/>
      <c r="B18" s="150" t="s">
        <v>563</v>
      </c>
      <c r="C18" s="148">
        <v>24</v>
      </c>
      <c r="D18" s="148">
        <v>25.8</v>
      </c>
      <c r="E18" s="148">
        <v>25.8</v>
      </c>
      <c r="F18" s="148">
        <v>19.899999999999999</v>
      </c>
      <c r="G18" s="148">
        <v>19.899999999999999</v>
      </c>
      <c r="H18" s="148">
        <v>22.41</v>
      </c>
      <c r="I18" s="148">
        <v>22.41</v>
      </c>
      <c r="J18" s="148">
        <v>20.7</v>
      </c>
      <c r="K18" s="148">
        <v>37.020000000000003</v>
      </c>
      <c r="L18" s="148">
        <v>21.5</v>
      </c>
      <c r="M18" s="148">
        <v>24.5</v>
      </c>
      <c r="N18" s="148">
        <v>25.1846</v>
      </c>
      <c r="O18" s="148">
        <v>19.3</v>
      </c>
      <c r="P18" s="148">
        <v>19.600000000000001</v>
      </c>
      <c r="Q18" s="148">
        <v>0</v>
      </c>
      <c r="R18" s="148">
        <v>26.65</v>
      </c>
    </row>
    <row r="19" spans="1:18" x14ac:dyDescent="0.3">
      <c r="A19" s="1"/>
      <c r="B19" s="150" t="s">
        <v>263</v>
      </c>
      <c r="C19" s="148">
        <v>26</v>
      </c>
      <c r="D19" s="148">
        <v>26.42</v>
      </c>
      <c r="E19" s="148">
        <v>26.42</v>
      </c>
      <c r="F19" s="148">
        <v>22.6</v>
      </c>
      <c r="G19" s="148">
        <v>22.6</v>
      </c>
      <c r="H19" s="148">
        <v>23.25</v>
      </c>
      <c r="I19" s="148">
        <v>23.25</v>
      </c>
      <c r="J19" s="148">
        <v>20.9</v>
      </c>
      <c r="K19" s="148">
        <v>38.6</v>
      </c>
      <c r="L19" s="148">
        <v>22</v>
      </c>
      <c r="M19" s="148">
        <v>24.7</v>
      </c>
      <c r="N19" s="148">
        <v>26.1953</v>
      </c>
      <c r="O19" s="148">
        <v>20.55</v>
      </c>
      <c r="P19" s="148">
        <v>20.8</v>
      </c>
      <c r="Q19" s="148">
        <v>0</v>
      </c>
      <c r="R19" s="148">
        <v>31.31</v>
      </c>
    </row>
    <row r="20" spans="1:18" x14ac:dyDescent="0.3">
      <c r="A20" s="1"/>
      <c r="B20" s="150" t="s">
        <v>1621</v>
      </c>
      <c r="C20" s="148">
        <v>28</v>
      </c>
      <c r="D20" s="148">
        <v>27.06</v>
      </c>
      <c r="E20" s="148">
        <v>27.06</v>
      </c>
      <c r="F20" s="148">
        <v>25.2</v>
      </c>
      <c r="G20" s="148">
        <v>25.2</v>
      </c>
      <c r="H20" s="148">
        <v>23.51</v>
      </c>
      <c r="I20" s="148">
        <v>23.51</v>
      </c>
      <c r="J20" s="148">
        <v>21.2</v>
      </c>
      <c r="K20" s="148">
        <v>39.67</v>
      </c>
      <c r="L20" s="148">
        <v>22.4</v>
      </c>
      <c r="M20" s="148">
        <v>24.7</v>
      </c>
      <c r="N20" s="148">
        <v>27.099599999999999</v>
      </c>
      <c r="O20" s="148">
        <v>20.8</v>
      </c>
      <c r="P20" s="148">
        <v>21.9</v>
      </c>
      <c r="Q20" s="148">
        <v>0</v>
      </c>
      <c r="R20" s="148">
        <v>30.92</v>
      </c>
    </row>
    <row r="21" spans="1:18" x14ac:dyDescent="0.3">
      <c r="A21" s="1"/>
      <c r="B21" s="150" t="s">
        <v>564</v>
      </c>
      <c r="C21" s="148">
        <v>29</v>
      </c>
      <c r="D21" s="148">
        <v>27.73</v>
      </c>
      <c r="E21" s="148">
        <v>27.73</v>
      </c>
      <c r="F21" s="148">
        <v>25.7</v>
      </c>
      <c r="G21" s="148">
        <v>25.7</v>
      </c>
      <c r="H21" s="148">
        <v>23.92</v>
      </c>
      <c r="I21" s="148">
        <v>23.92</v>
      </c>
      <c r="J21" s="148">
        <v>21.2</v>
      </c>
      <c r="K21" s="148">
        <v>35.61</v>
      </c>
      <c r="L21" s="148">
        <v>22.1</v>
      </c>
      <c r="M21" s="148">
        <v>24.5</v>
      </c>
      <c r="N21" s="148">
        <v>28.100300000000001</v>
      </c>
      <c r="O21" s="148">
        <v>21.75</v>
      </c>
      <c r="P21" s="148">
        <v>22.9</v>
      </c>
      <c r="Q21" s="148">
        <v>0</v>
      </c>
      <c r="R21" s="148">
        <v>31.77</v>
      </c>
    </row>
    <row r="22" spans="1:18" x14ac:dyDescent="0.3">
      <c r="A22" s="1"/>
      <c r="B22" s="150" t="s">
        <v>236</v>
      </c>
      <c r="C22" s="148">
        <v>29</v>
      </c>
      <c r="D22" s="148">
        <v>28.4</v>
      </c>
      <c r="E22" s="148">
        <v>28.4</v>
      </c>
      <c r="F22" s="148">
        <v>25</v>
      </c>
      <c r="G22" s="148">
        <v>25</v>
      </c>
      <c r="H22" s="148">
        <v>24.21</v>
      </c>
      <c r="I22" s="148">
        <v>24.21</v>
      </c>
      <c r="J22" s="148">
        <v>21.6</v>
      </c>
      <c r="K22" s="148">
        <v>36.81</v>
      </c>
      <c r="L22" s="148">
        <v>22.4</v>
      </c>
      <c r="M22" s="148">
        <v>25</v>
      </c>
      <c r="N22" s="148">
        <v>28.376300000000001</v>
      </c>
      <c r="O22" s="148">
        <v>22.4</v>
      </c>
      <c r="P22" s="148">
        <v>22.3</v>
      </c>
      <c r="Q22" s="148">
        <v>0</v>
      </c>
      <c r="R22" s="148">
        <v>31.79</v>
      </c>
    </row>
    <row r="23" spans="1:18" x14ac:dyDescent="0.3">
      <c r="A23" s="1"/>
      <c r="B23" s="150" t="s">
        <v>326</v>
      </c>
      <c r="C23" s="148">
        <v>29</v>
      </c>
      <c r="D23" s="148">
        <v>28.89</v>
      </c>
      <c r="E23" s="148">
        <v>28.89</v>
      </c>
      <c r="F23" s="148">
        <v>24.5</v>
      </c>
      <c r="G23" s="148">
        <v>24.5</v>
      </c>
      <c r="H23" s="148">
        <v>24.37</v>
      </c>
      <c r="I23" s="148">
        <v>24.37</v>
      </c>
      <c r="J23" s="148">
        <v>21.4</v>
      </c>
      <c r="K23" s="148">
        <v>37.200000000000003</v>
      </c>
      <c r="L23" s="148">
        <v>23.3</v>
      </c>
      <c r="M23" s="148">
        <v>26.4</v>
      </c>
      <c r="N23" s="148">
        <v>29.028700000000001</v>
      </c>
      <c r="O23" s="148">
        <v>22.1</v>
      </c>
      <c r="P23" s="148">
        <v>23.2</v>
      </c>
      <c r="Q23" s="148">
        <v>0</v>
      </c>
      <c r="R23" s="148">
        <v>32.07</v>
      </c>
    </row>
    <row r="24" spans="1:18" x14ac:dyDescent="0.3">
      <c r="A24" s="1"/>
      <c r="B24" s="150" t="s">
        <v>1622</v>
      </c>
      <c r="C24" s="148">
        <v>29</v>
      </c>
      <c r="D24" s="148">
        <v>29.26</v>
      </c>
      <c r="E24" s="148">
        <v>29.26</v>
      </c>
      <c r="F24" s="148">
        <v>23.9</v>
      </c>
      <c r="G24" s="148">
        <v>23.9</v>
      </c>
      <c r="H24" s="148">
        <v>24.28</v>
      </c>
      <c r="I24" s="148">
        <v>24.28</v>
      </c>
      <c r="J24" s="148">
        <v>20.8</v>
      </c>
      <c r="K24" s="148">
        <v>36.590000000000003</v>
      </c>
      <c r="L24" s="148">
        <v>21.4</v>
      </c>
      <c r="M24" s="148">
        <v>24.1</v>
      </c>
      <c r="N24" s="148">
        <v>29.5306</v>
      </c>
      <c r="O24" s="148">
        <v>21.9</v>
      </c>
      <c r="P24" s="148">
        <v>23.7</v>
      </c>
      <c r="Q24" s="148">
        <v>0</v>
      </c>
      <c r="R24" s="148">
        <v>32.549999999999997</v>
      </c>
    </row>
    <row r="25" spans="1:18" x14ac:dyDescent="0.3">
      <c r="A25" s="1"/>
      <c r="B25" s="150" t="s">
        <v>1623</v>
      </c>
      <c r="C25" s="148">
        <v>27</v>
      </c>
      <c r="D25" s="148">
        <v>29.39</v>
      </c>
      <c r="E25" s="148">
        <v>29.39</v>
      </c>
      <c r="F25" s="148">
        <v>22.4</v>
      </c>
      <c r="G25" s="148">
        <v>22.4</v>
      </c>
      <c r="H25" s="148">
        <v>24.05</v>
      </c>
      <c r="I25" s="148">
        <v>24.05</v>
      </c>
      <c r="J25" s="148">
        <v>20.6</v>
      </c>
      <c r="K25" s="148">
        <v>34.39</v>
      </c>
      <c r="L25" s="148">
        <v>21.7</v>
      </c>
      <c r="M25" s="148">
        <v>22.4</v>
      </c>
      <c r="N25" s="148">
        <v>29.511500000000002</v>
      </c>
      <c r="O25" s="148">
        <v>21.6</v>
      </c>
      <c r="P25" s="148">
        <v>22.1</v>
      </c>
      <c r="Q25" s="148">
        <v>0</v>
      </c>
      <c r="R25" s="148">
        <v>29.08</v>
      </c>
    </row>
    <row r="26" spans="1:18" x14ac:dyDescent="0.3">
      <c r="A26" s="1"/>
      <c r="B26" s="150" t="s">
        <v>441</v>
      </c>
      <c r="C26" s="148">
        <v>26</v>
      </c>
      <c r="D26" s="148">
        <v>29.17</v>
      </c>
      <c r="E26" s="148">
        <v>29.17</v>
      </c>
      <c r="F26" s="148">
        <v>21</v>
      </c>
      <c r="G26" s="148">
        <v>21</v>
      </c>
      <c r="H26" s="148">
        <v>24.15</v>
      </c>
      <c r="I26" s="148">
        <v>24.15</v>
      </c>
      <c r="J26" s="148">
        <v>20.2</v>
      </c>
      <c r="K26" s="148">
        <v>33.35</v>
      </c>
      <c r="L26" s="148">
        <v>21.2</v>
      </c>
      <c r="M26" s="148">
        <v>21.1</v>
      </c>
      <c r="N26" s="148">
        <v>29.6751</v>
      </c>
      <c r="O26" s="148">
        <v>21.85</v>
      </c>
      <c r="P26" s="148">
        <v>22.6</v>
      </c>
      <c r="Q26" s="148">
        <v>0</v>
      </c>
      <c r="R26" s="148">
        <v>27.33</v>
      </c>
    </row>
    <row r="27" spans="1:18" x14ac:dyDescent="0.3">
      <c r="A27" s="1"/>
      <c r="B27" s="150" t="s">
        <v>239</v>
      </c>
      <c r="C27" s="148">
        <v>24</v>
      </c>
      <c r="D27" s="148">
        <v>28.65</v>
      </c>
      <c r="E27" s="148">
        <v>28.65</v>
      </c>
      <c r="F27" s="148">
        <v>19.7</v>
      </c>
      <c r="G27" s="148">
        <v>19.7</v>
      </c>
      <c r="H27" s="148">
        <v>23.61</v>
      </c>
      <c r="I27" s="148">
        <v>23.61</v>
      </c>
      <c r="J27" s="148">
        <v>20.2</v>
      </c>
      <c r="K27" s="148">
        <v>34.96</v>
      </c>
      <c r="L27" s="148">
        <v>20.399999999999999</v>
      </c>
      <c r="M27" s="148">
        <v>20.5</v>
      </c>
      <c r="N27" s="148">
        <v>29.270600000000002</v>
      </c>
      <c r="O27" s="148">
        <v>21.8</v>
      </c>
      <c r="P27" s="148">
        <v>22</v>
      </c>
      <c r="Q27" s="148">
        <v>0</v>
      </c>
      <c r="R27" s="148">
        <v>26.2</v>
      </c>
    </row>
    <row r="28" spans="1:18" x14ac:dyDescent="0.3">
      <c r="A28" s="1"/>
      <c r="B28" s="150" t="s">
        <v>1624</v>
      </c>
      <c r="C28" s="148">
        <v>23</v>
      </c>
      <c r="D28" s="148">
        <v>28.31</v>
      </c>
      <c r="E28" s="148">
        <v>28.31</v>
      </c>
      <c r="F28" s="148">
        <v>19.8</v>
      </c>
      <c r="G28" s="148">
        <v>19.8</v>
      </c>
      <c r="H28" s="148">
        <v>22.96</v>
      </c>
      <c r="I28" s="148">
        <v>22.96</v>
      </c>
      <c r="J28" s="148">
        <v>20.2</v>
      </c>
      <c r="K28" s="148">
        <v>34.93</v>
      </c>
      <c r="L28" s="148">
        <v>19.600000000000001</v>
      </c>
      <c r="M28" s="148">
        <v>22.3</v>
      </c>
      <c r="N28" s="148">
        <v>28.6845</v>
      </c>
      <c r="O28" s="148">
        <v>21.45</v>
      </c>
      <c r="P28" s="148">
        <v>21.8</v>
      </c>
      <c r="Q28" s="148">
        <v>0</v>
      </c>
      <c r="R28" s="148">
        <v>26.33</v>
      </c>
    </row>
    <row r="29" spans="1:18" x14ac:dyDescent="0.3">
      <c r="A29" s="1"/>
      <c r="B29" s="150" t="s">
        <v>1625</v>
      </c>
      <c r="C29" s="148">
        <v>22</v>
      </c>
      <c r="D29" s="148">
        <v>27.85</v>
      </c>
      <c r="E29" s="148">
        <v>27.85</v>
      </c>
      <c r="F29" s="148">
        <v>20.3</v>
      </c>
      <c r="G29" s="148">
        <v>20.3</v>
      </c>
      <c r="H29" s="148">
        <v>22.31</v>
      </c>
      <c r="I29" s="148">
        <v>22.31</v>
      </c>
      <c r="J29" s="148">
        <v>20.2</v>
      </c>
      <c r="K29" s="148">
        <v>34.590000000000003</v>
      </c>
      <c r="L29" s="148">
        <v>19.7</v>
      </c>
      <c r="M29" s="148">
        <v>20.100000000000001</v>
      </c>
      <c r="N29" s="148">
        <v>27.985900000000001</v>
      </c>
      <c r="O29" s="148">
        <v>21.05</v>
      </c>
      <c r="P29" s="148">
        <v>20.3</v>
      </c>
      <c r="Q29" s="148">
        <v>0</v>
      </c>
      <c r="R29" s="148">
        <v>26.47</v>
      </c>
    </row>
    <row r="30" spans="1:18" x14ac:dyDescent="0.3">
      <c r="A30" s="1"/>
      <c r="B30" s="150" t="s">
        <v>1626</v>
      </c>
      <c r="C30" s="148">
        <v>21</v>
      </c>
      <c r="D30" s="148">
        <v>27.62</v>
      </c>
      <c r="E30" s="148">
        <v>27.62</v>
      </c>
      <c r="F30" s="148">
        <v>20.2</v>
      </c>
      <c r="G30" s="148">
        <v>20.2</v>
      </c>
      <c r="H30" s="148">
        <v>21.85</v>
      </c>
      <c r="I30" s="148">
        <v>21.85</v>
      </c>
      <c r="J30" s="148">
        <v>20.2</v>
      </c>
      <c r="K30" s="148">
        <v>34.409999999999997</v>
      </c>
      <c r="L30" s="148">
        <v>19.600000000000001</v>
      </c>
      <c r="M30" s="148">
        <v>20.6</v>
      </c>
      <c r="N30" s="148">
        <v>27.460999999999999</v>
      </c>
      <c r="O30" s="148">
        <v>20.85</v>
      </c>
      <c r="P30" s="148">
        <v>20.100000000000001</v>
      </c>
      <c r="Q30" s="148">
        <v>0</v>
      </c>
      <c r="R30" s="148">
        <v>25.86</v>
      </c>
    </row>
    <row r="31" spans="1:18" x14ac:dyDescent="0.3">
      <c r="A31" s="1"/>
      <c r="B31" s="150" t="s">
        <v>1627</v>
      </c>
      <c r="C31" s="148">
        <v>22</v>
      </c>
      <c r="D31" s="148">
        <v>27.28</v>
      </c>
      <c r="E31" s="148">
        <v>27.28</v>
      </c>
      <c r="F31" s="148">
        <v>19.899999999999999</v>
      </c>
      <c r="G31" s="148">
        <v>19.899999999999999</v>
      </c>
      <c r="H31" s="148">
        <v>21.47</v>
      </c>
      <c r="I31" s="148">
        <v>21.47</v>
      </c>
      <c r="J31" s="148">
        <v>20.2</v>
      </c>
      <c r="K31" s="148">
        <v>34.1</v>
      </c>
      <c r="L31" s="148">
        <v>19.399999999999999</v>
      </c>
      <c r="M31" s="148">
        <v>22.4</v>
      </c>
      <c r="N31" s="148">
        <v>27.026399999999999</v>
      </c>
      <c r="O31" s="148">
        <v>20.85</v>
      </c>
      <c r="P31" s="148">
        <v>20.100000000000001</v>
      </c>
      <c r="Q31" s="148">
        <v>0</v>
      </c>
      <c r="R31" s="148">
        <v>25.76</v>
      </c>
    </row>
    <row r="32" spans="1:18" x14ac:dyDescent="0.3">
      <c r="A32" s="1"/>
      <c r="B32" s="150" t="s">
        <v>538</v>
      </c>
      <c r="C32" s="148">
        <v>20</v>
      </c>
      <c r="D32" s="148">
        <v>27.03</v>
      </c>
      <c r="E32" s="148">
        <v>27.03</v>
      </c>
      <c r="F32" s="148">
        <v>19.7</v>
      </c>
      <c r="G32" s="148">
        <v>19.7</v>
      </c>
      <c r="H32" s="148">
        <v>21.26</v>
      </c>
      <c r="I32" s="148">
        <v>21.26</v>
      </c>
      <c r="J32" s="148">
        <v>20.2</v>
      </c>
      <c r="K32" s="148">
        <v>34.06</v>
      </c>
      <c r="L32" s="148">
        <v>19.2</v>
      </c>
      <c r="M32" s="148">
        <v>21.8</v>
      </c>
      <c r="N32" s="148">
        <v>26.685099999999998</v>
      </c>
      <c r="O32" s="148">
        <v>20.65</v>
      </c>
      <c r="P32" s="148">
        <v>20.100000000000001</v>
      </c>
      <c r="Q32" s="148">
        <v>0</v>
      </c>
      <c r="R32" s="148">
        <v>25.76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1629</v>
      </c>
      <c r="C5" s="1"/>
      <c r="D5" s="1"/>
      <c r="E5" s="1"/>
      <c r="F5" s="1"/>
      <c r="G5" s="1"/>
      <c r="H5" s="1"/>
    </row>
    <row r="6" spans="1:8" x14ac:dyDescent="0.3">
      <c r="A6" s="1"/>
      <c r="B6" s="1"/>
      <c r="C6" s="1"/>
      <c r="D6" s="1"/>
      <c r="E6" s="1"/>
      <c r="F6" s="1"/>
      <c r="G6" s="1"/>
      <c r="H6" s="1"/>
    </row>
    <row r="7" spans="1:8" ht="45" customHeight="1" x14ac:dyDescent="0.3">
      <c r="A7" s="1"/>
      <c r="B7" s="3" t="s">
        <v>58</v>
      </c>
      <c r="C7" s="3" t="s">
        <v>3</v>
      </c>
      <c r="D7" s="3" t="s">
        <v>1630</v>
      </c>
      <c r="E7" s="3" t="s">
        <v>1631</v>
      </c>
      <c r="F7" s="3" t="s">
        <v>1632</v>
      </c>
      <c r="G7" s="3" t="s">
        <v>8</v>
      </c>
      <c r="H7" s="3" t="s">
        <v>1528</v>
      </c>
    </row>
    <row r="8" spans="1:8" x14ac:dyDescent="0.3">
      <c r="A8" s="1"/>
      <c r="B8" s="4" t="s">
        <v>62</v>
      </c>
      <c r="C8" s="151" t="s">
        <v>277</v>
      </c>
      <c r="D8" s="151" t="s">
        <v>1633</v>
      </c>
      <c r="E8" s="148">
        <v>130</v>
      </c>
      <c r="F8" s="4" t="s">
        <v>325</v>
      </c>
      <c r="G8" s="4" t="s">
        <v>1634</v>
      </c>
      <c r="H8" s="152"/>
    </row>
    <row r="9" spans="1:8" x14ac:dyDescent="0.3">
      <c r="A9" s="1"/>
      <c r="B9" s="4" t="s">
        <v>62</v>
      </c>
      <c r="C9" s="151" t="s">
        <v>79</v>
      </c>
      <c r="D9" s="151" t="s">
        <v>1635</v>
      </c>
      <c r="E9" s="148">
        <v>396.5</v>
      </c>
      <c r="F9" s="4" t="s">
        <v>325</v>
      </c>
      <c r="G9" s="4" t="s">
        <v>1634</v>
      </c>
      <c r="H9" s="152"/>
    </row>
    <row r="10" spans="1:8" x14ac:dyDescent="0.3">
      <c r="A10" s="1"/>
      <c r="B10" s="4" t="s">
        <v>62</v>
      </c>
      <c r="C10" s="151" t="s">
        <v>84</v>
      </c>
      <c r="D10" s="151" t="s">
        <v>1636</v>
      </c>
      <c r="E10" s="148">
        <v>3942.3150000000001</v>
      </c>
      <c r="F10" s="4" t="s">
        <v>325</v>
      </c>
      <c r="G10" s="4" t="s">
        <v>1634</v>
      </c>
      <c r="H10" s="152"/>
    </row>
    <row r="11" spans="1:8" x14ac:dyDescent="0.3">
      <c r="A11" s="1"/>
      <c r="B11" s="4" t="s">
        <v>62</v>
      </c>
      <c r="C11" s="151" t="s">
        <v>98</v>
      </c>
      <c r="D11" s="151" t="s">
        <v>1637</v>
      </c>
      <c r="E11" s="148">
        <v>2380</v>
      </c>
      <c r="F11" s="4" t="s">
        <v>325</v>
      </c>
      <c r="G11" s="4" t="s">
        <v>1634</v>
      </c>
      <c r="H11" s="152"/>
    </row>
    <row r="12" spans="1:8" x14ac:dyDescent="0.3">
      <c r="A12" s="1"/>
      <c r="B12" s="4" t="s">
        <v>62</v>
      </c>
      <c r="C12" s="151" t="s">
        <v>101</v>
      </c>
      <c r="D12" s="151" t="s">
        <v>1638</v>
      </c>
      <c r="E12" s="148">
        <v>3737</v>
      </c>
      <c r="F12" s="4" t="s">
        <v>325</v>
      </c>
      <c r="G12" s="4" t="s">
        <v>1634</v>
      </c>
      <c r="H12" s="152"/>
    </row>
    <row r="13" spans="1:8" x14ac:dyDescent="0.3">
      <c r="A13" s="1"/>
      <c r="B13" s="4" t="s">
        <v>62</v>
      </c>
      <c r="C13" s="151" t="s">
        <v>101</v>
      </c>
      <c r="D13" s="151" t="s">
        <v>1639</v>
      </c>
      <c r="E13" s="148">
        <v>1337</v>
      </c>
      <c r="F13" s="4" t="s">
        <v>325</v>
      </c>
      <c r="G13" s="4" t="s">
        <v>1634</v>
      </c>
      <c r="H13" s="152"/>
    </row>
    <row r="14" spans="1:8" x14ac:dyDescent="0.3">
      <c r="A14" s="1"/>
      <c r="B14" s="4" t="s">
        <v>62</v>
      </c>
      <c r="C14" s="151" t="s">
        <v>120</v>
      </c>
      <c r="D14" s="151" t="s">
        <v>1640</v>
      </c>
      <c r="E14" s="148">
        <v>1745</v>
      </c>
      <c r="F14" s="4" t="s">
        <v>325</v>
      </c>
      <c r="G14" s="4" t="s">
        <v>1634</v>
      </c>
      <c r="H14" s="152"/>
    </row>
    <row r="15" spans="1:8" x14ac:dyDescent="0.3">
      <c r="A15" s="1"/>
      <c r="B15" s="4" t="s">
        <v>62</v>
      </c>
      <c r="C15" s="151" t="s">
        <v>633</v>
      </c>
      <c r="D15" s="151" t="s">
        <v>1641</v>
      </c>
      <c r="E15" s="148">
        <v>200</v>
      </c>
      <c r="F15" s="4" t="s">
        <v>325</v>
      </c>
      <c r="G15" s="4" t="s">
        <v>1634</v>
      </c>
      <c r="H15" s="152"/>
    </row>
    <row r="16" spans="1:8" x14ac:dyDescent="0.3">
      <c r="A16" s="1"/>
      <c r="B16" s="4" t="s">
        <v>62</v>
      </c>
      <c r="C16" s="151" t="s">
        <v>147</v>
      </c>
      <c r="D16" s="151" t="s">
        <v>1642</v>
      </c>
      <c r="E16" s="148">
        <v>1275</v>
      </c>
      <c r="F16" s="4" t="s">
        <v>325</v>
      </c>
      <c r="G16" s="4" t="s">
        <v>1634</v>
      </c>
      <c r="H16" s="152"/>
    </row>
    <row r="17" spans="1:8" x14ac:dyDescent="0.3">
      <c r="A17" s="1"/>
      <c r="B17" s="4" t="s">
        <v>62</v>
      </c>
      <c r="C17" s="151" t="s">
        <v>151</v>
      </c>
      <c r="D17" s="151" t="s">
        <v>1643</v>
      </c>
      <c r="E17" s="148">
        <v>538.02</v>
      </c>
      <c r="F17" s="4" t="s">
        <v>325</v>
      </c>
      <c r="G17" s="4" t="s">
        <v>1634</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7" t="s">
        <v>1644</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row>
    <row r="5" spans="1:40" ht="22.05" hidden="1" customHeight="1" x14ac:dyDescent="0.3">
      <c r="A5" s="197" t="s">
        <v>58</v>
      </c>
      <c r="B5" s="197" t="s">
        <v>578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7"/>
      <c r="B6" s="197"/>
      <c r="C6" s="226" t="s">
        <v>634</v>
      </c>
      <c r="D6" s="226" t="s">
        <v>168</v>
      </c>
      <c r="E6" s="226" t="s">
        <v>180</v>
      </c>
      <c r="F6" s="226" t="s">
        <v>228</v>
      </c>
      <c r="G6" s="226" t="s">
        <v>602</v>
      </c>
      <c r="H6" s="226" t="s">
        <v>625</v>
      </c>
      <c r="I6" s="226"/>
      <c r="J6" s="226" t="s">
        <v>603</v>
      </c>
      <c r="K6" s="226" t="s">
        <v>84</v>
      </c>
      <c r="L6" s="226"/>
      <c r="M6" s="226"/>
      <c r="N6" s="226"/>
      <c r="O6" s="226"/>
      <c r="P6" s="226" t="s">
        <v>604</v>
      </c>
      <c r="Q6" s="226" t="s">
        <v>628</v>
      </c>
      <c r="R6" s="226" t="s">
        <v>605</v>
      </c>
      <c r="S6" s="226" t="s">
        <v>345</v>
      </c>
      <c r="T6" s="226" t="s">
        <v>606</v>
      </c>
      <c r="U6" s="226" t="s">
        <v>629</v>
      </c>
      <c r="V6" s="226" t="s">
        <v>614</v>
      </c>
      <c r="W6" s="226" t="s">
        <v>120</v>
      </c>
      <c r="X6" s="226"/>
      <c r="Y6" s="226"/>
      <c r="Z6" s="226"/>
      <c r="AA6" s="226" t="s">
        <v>615</v>
      </c>
      <c r="AB6" s="226" t="s">
        <v>616</v>
      </c>
      <c r="AC6" s="226" t="s">
        <v>617</v>
      </c>
      <c r="AD6" s="226" t="s">
        <v>618</v>
      </c>
      <c r="AE6" s="226"/>
      <c r="AF6" s="226"/>
      <c r="AG6" s="226"/>
      <c r="AH6" s="226"/>
      <c r="AI6" s="226"/>
      <c r="AJ6" s="226"/>
      <c r="AK6" s="226"/>
      <c r="AL6" s="226"/>
      <c r="AM6" s="226" t="s">
        <v>630</v>
      </c>
      <c r="AN6" s="226" t="s">
        <v>619</v>
      </c>
    </row>
    <row r="7" spans="1:40" ht="57" customHeight="1" x14ac:dyDescent="0.3">
      <c r="A7" s="197"/>
      <c r="B7" s="197"/>
      <c r="C7" s="9" t="s">
        <v>1645</v>
      </c>
      <c r="D7" s="9" t="s">
        <v>1646</v>
      </c>
      <c r="E7" s="9" t="s">
        <v>1647</v>
      </c>
      <c r="F7" s="9" t="s">
        <v>1648</v>
      </c>
      <c r="G7" s="9" t="s">
        <v>1649</v>
      </c>
      <c r="H7" s="9" t="s">
        <v>1650</v>
      </c>
      <c r="I7" s="9" t="s">
        <v>1651</v>
      </c>
      <c r="J7" s="9" t="s">
        <v>1652</v>
      </c>
      <c r="K7" s="9" t="s">
        <v>1653</v>
      </c>
      <c r="L7" s="9" t="s">
        <v>1654</v>
      </c>
      <c r="M7" s="9" t="s">
        <v>1655</v>
      </c>
      <c r="N7" s="9" t="s">
        <v>1656</v>
      </c>
      <c r="O7" s="9" t="s">
        <v>1657</v>
      </c>
      <c r="P7" s="9" t="s">
        <v>1658</v>
      </c>
      <c r="Q7" s="9" t="s">
        <v>1659</v>
      </c>
      <c r="R7" s="9" t="s">
        <v>1660</v>
      </c>
      <c r="S7" s="9" t="s">
        <v>1661</v>
      </c>
      <c r="T7" s="9" t="s">
        <v>1662</v>
      </c>
      <c r="U7" s="9" t="s">
        <v>1663</v>
      </c>
      <c r="V7" s="9" t="s">
        <v>1664</v>
      </c>
      <c r="W7" s="9" t="s">
        <v>1665</v>
      </c>
      <c r="X7" s="9" t="s">
        <v>1666</v>
      </c>
      <c r="Y7" s="9" t="s">
        <v>1667</v>
      </c>
      <c r="Z7" s="9" t="s">
        <v>1668</v>
      </c>
      <c r="AA7" s="9" t="s">
        <v>1669</v>
      </c>
      <c r="AB7" s="9" t="s">
        <v>1670</v>
      </c>
      <c r="AC7" s="9" t="s">
        <v>1671</v>
      </c>
      <c r="AD7" s="9" t="s">
        <v>1672</v>
      </c>
      <c r="AE7" s="9" t="s">
        <v>1673</v>
      </c>
      <c r="AF7" s="9" t="s">
        <v>1674</v>
      </c>
      <c r="AG7" s="9" t="s">
        <v>1675</v>
      </c>
      <c r="AH7" s="9" t="s">
        <v>1676</v>
      </c>
      <c r="AI7" s="9" t="s">
        <v>1677</v>
      </c>
      <c r="AJ7" s="9" t="s">
        <v>1678</v>
      </c>
      <c r="AK7" s="9" t="s">
        <v>1679</v>
      </c>
      <c r="AL7" s="9" t="s">
        <v>1680</v>
      </c>
      <c r="AM7" s="9" t="s">
        <v>1681</v>
      </c>
      <c r="AN7" s="9" t="s">
        <v>1682</v>
      </c>
    </row>
    <row r="8" spans="1:40" ht="24" customHeight="1" x14ac:dyDescent="0.3">
      <c r="A8" s="13" t="s">
        <v>62</v>
      </c>
      <c r="B8" s="13" t="s">
        <v>800</v>
      </c>
      <c r="C8" s="153">
        <v>23</v>
      </c>
      <c r="D8" s="153">
        <v>0</v>
      </c>
      <c r="E8" s="153">
        <v>0</v>
      </c>
      <c r="F8" s="153">
        <v>0</v>
      </c>
      <c r="G8" s="153"/>
      <c r="H8" s="153">
        <v>7.2</v>
      </c>
      <c r="I8" s="153">
        <v>7.4</v>
      </c>
      <c r="J8" s="153">
        <v>8.9</v>
      </c>
      <c r="K8" s="153">
        <v>6.4</v>
      </c>
      <c r="L8" s="153">
        <v>6.4</v>
      </c>
      <c r="M8" s="153">
        <v>6.4</v>
      </c>
      <c r="N8" s="153">
        <v>6.4</v>
      </c>
      <c r="O8" s="153"/>
      <c r="P8" s="153"/>
      <c r="Q8" s="153">
        <v>7</v>
      </c>
      <c r="R8" s="153">
        <v>9</v>
      </c>
      <c r="S8" s="153"/>
      <c r="T8" s="153"/>
      <c r="U8" s="153"/>
      <c r="V8" s="153"/>
      <c r="W8" s="153">
        <v>7.0708099999999998</v>
      </c>
      <c r="X8" s="153">
        <v>8.0997699999999995</v>
      </c>
      <c r="Y8" s="153"/>
      <c r="Z8" s="153"/>
      <c r="AA8" s="153"/>
      <c r="AB8" s="153">
        <v>11.23222</v>
      </c>
      <c r="AC8" s="153">
        <v>11.08</v>
      </c>
      <c r="AD8" s="153">
        <v>461.11822999999998</v>
      </c>
      <c r="AE8" s="153">
        <v>477.12927999999999</v>
      </c>
      <c r="AF8" s="153">
        <v>486.73590999999999</v>
      </c>
      <c r="AG8" s="153">
        <v>0</v>
      </c>
      <c r="AH8" s="153">
        <v>0</v>
      </c>
      <c r="AI8" s="153">
        <v>273.90150999999997</v>
      </c>
      <c r="AJ8" s="153">
        <v>293.46589999999998</v>
      </c>
      <c r="AK8" s="153">
        <v>384.26519000000002</v>
      </c>
      <c r="AL8" s="153">
        <v>384.26519000000002</v>
      </c>
      <c r="AM8" s="153"/>
      <c r="AN8" s="153"/>
    </row>
    <row r="9" spans="1:40" ht="24" customHeight="1" x14ac:dyDescent="0.3">
      <c r="A9" s="16" t="s">
        <v>62</v>
      </c>
      <c r="B9" s="16" t="s">
        <v>801</v>
      </c>
      <c r="C9" s="154">
        <v>23</v>
      </c>
      <c r="D9" s="154">
        <v>0</v>
      </c>
      <c r="E9" s="154">
        <v>0</v>
      </c>
      <c r="F9" s="154">
        <v>0</v>
      </c>
      <c r="G9" s="154"/>
      <c r="H9" s="154">
        <v>7.1</v>
      </c>
      <c r="I9" s="154">
        <v>8.3000000000000007</v>
      </c>
      <c r="J9" s="154">
        <v>8.8000000000000007</v>
      </c>
      <c r="K9" s="154">
        <v>6</v>
      </c>
      <c r="L9" s="154">
        <v>6</v>
      </c>
      <c r="M9" s="154">
        <v>6</v>
      </c>
      <c r="N9" s="154">
        <v>6</v>
      </c>
      <c r="O9" s="154"/>
      <c r="P9" s="154"/>
      <c r="Q9" s="154">
        <v>7</v>
      </c>
      <c r="R9" s="154">
        <v>8</v>
      </c>
      <c r="S9" s="154"/>
      <c r="T9" s="154"/>
      <c r="U9" s="154"/>
      <c r="V9" s="154"/>
      <c r="W9" s="154">
        <v>4.7814399999999999</v>
      </c>
      <c r="X9" s="154">
        <v>8.2266700000000004</v>
      </c>
      <c r="Y9" s="154"/>
      <c r="Z9" s="154"/>
      <c r="AA9" s="154"/>
      <c r="AB9" s="154">
        <v>11.607229999999999</v>
      </c>
      <c r="AC9" s="154">
        <v>11.92</v>
      </c>
      <c r="AD9" s="154">
        <v>461.11822999999998</v>
      </c>
      <c r="AE9" s="154">
        <v>477.12927999999999</v>
      </c>
      <c r="AF9" s="154">
        <v>486.73590999999999</v>
      </c>
      <c r="AG9" s="154">
        <v>0</v>
      </c>
      <c r="AH9" s="154">
        <v>0</v>
      </c>
      <c r="AI9" s="154">
        <v>273.90150999999997</v>
      </c>
      <c r="AJ9" s="154">
        <v>293.46589999999998</v>
      </c>
      <c r="AK9" s="154">
        <v>384.26519000000002</v>
      </c>
      <c r="AL9" s="154">
        <v>384.26519000000002</v>
      </c>
      <c r="AM9" s="154"/>
      <c r="AN9" s="154"/>
    </row>
    <row r="10" spans="1:40" ht="24" customHeight="1" x14ac:dyDescent="0.3">
      <c r="A10" s="16" t="s">
        <v>62</v>
      </c>
      <c r="B10" s="16" t="s">
        <v>802</v>
      </c>
      <c r="C10" s="154">
        <v>22</v>
      </c>
      <c r="D10" s="154">
        <v>0</v>
      </c>
      <c r="E10" s="154">
        <v>0</v>
      </c>
      <c r="F10" s="154">
        <v>0</v>
      </c>
      <c r="G10" s="154"/>
      <c r="H10" s="154">
        <v>7.2</v>
      </c>
      <c r="I10" s="154">
        <v>9</v>
      </c>
      <c r="J10" s="154">
        <v>8.6999999999999993</v>
      </c>
      <c r="K10" s="154">
        <v>6.3</v>
      </c>
      <c r="L10" s="154">
        <v>6.3</v>
      </c>
      <c r="M10" s="154">
        <v>6.3</v>
      </c>
      <c r="N10" s="154">
        <v>6.3</v>
      </c>
      <c r="O10" s="154"/>
      <c r="P10" s="154"/>
      <c r="Q10" s="154">
        <v>5</v>
      </c>
      <c r="R10" s="154">
        <v>7</v>
      </c>
      <c r="S10" s="154"/>
      <c r="T10" s="154"/>
      <c r="U10" s="154"/>
      <c r="V10" s="154"/>
      <c r="W10" s="154">
        <v>8.3542900000000007</v>
      </c>
      <c r="X10" s="154">
        <v>8.2823200000000003</v>
      </c>
      <c r="Y10" s="154"/>
      <c r="Z10" s="154"/>
      <c r="AA10" s="154"/>
      <c r="AB10" s="154">
        <v>11.692729999999999</v>
      </c>
      <c r="AC10" s="154">
        <v>12.2</v>
      </c>
      <c r="AD10" s="154">
        <v>461.11822999999998</v>
      </c>
      <c r="AE10" s="154">
        <v>477.12927999999999</v>
      </c>
      <c r="AF10" s="154">
        <v>486.73590999999999</v>
      </c>
      <c r="AG10" s="154">
        <v>0</v>
      </c>
      <c r="AH10" s="154">
        <v>0</v>
      </c>
      <c r="AI10" s="154">
        <v>273.90150999999997</v>
      </c>
      <c r="AJ10" s="154">
        <v>293.46589999999998</v>
      </c>
      <c r="AK10" s="154">
        <v>384.26519000000002</v>
      </c>
      <c r="AL10" s="154">
        <v>384.26519000000002</v>
      </c>
      <c r="AM10" s="154"/>
      <c r="AN10" s="154"/>
    </row>
    <row r="11" spans="1:40" ht="24" customHeight="1" x14ac:dyDescent="0.3">
      <c r="A11" s="16" t="s">
        <v>62</v>
      </c>
      <c r="B11" s="16" t="s">
        <v>803</v>
      </c>
      <c r="C11" s="154">
        <v>22</v>
      </c>
      <c r="D11" s="154">
        <v>0</v>
      </c>
      <c r="E11" s="154">
        <v>0</v>
      </c>
      <c r="F11" s="154">
        <v>0</v>
      </c>
      <c r="G11" s="154"/>
      <c r="H11" s="154">
        <v>7.3</v>
      </c>
      <c r="I11" s="154">
        <v>8.9</v>
      </c>
      <c r="J11" s="154">
        <v>8.6999999999999993</v>
      </c>
      <c r="K11" s="154">
        <v>6.6</v>
      </c>
      <c r="L11" s="154">
        <v>6.6</v>
      </c>
      <c r="M11" s="154">
        <v>6.6</v>
      </c>
      <c r="N11" s="154">
        <v>6.6</v>
      </c>
      <c r="O11" s="154"/>
      <c r="P11" s="154"/>
      <c r="Q11" s="154">
        <v>5</v>
      </c>
      <c r="R11" s="154">
        <v>5</v>
      </c>
      <c r="S11" s="154"/>
      <c r="T11" s="154"/>
      <c r="U11" s="154"/>
      <c r="V11" s="154"/>
      <c r="W11" s="154">
        <v>8.6099399999999999</v>
      </c>
      <c r="X11" s="154">
        <v>9.4827700000000004</v>
      </c>
      <c r="Y11" s="154"/>
      <c r="Z11" s="154"/>
      <c r="AA11" s="154"/>
      <c r="AB11" s="154">
        <v>11.54684</v>
      </c>
      <c r="AC11" s="154">
        <v>12.57</v>
      </c>
      <c r="AD11" s="154">
        <v>461.11822999999998</v>
      </c>
      <c r="AE11" s="154">
        <v>477.12927999999999</v>
      </c>
      <c r="AF11" s="154">
        <v>486.73590999999999</v>
      </c>
      <c r="AG11" s="154">
        <v>0</v>
      </c>
      <c r="AH11" s="154">
        <v>0</v>
      </c>
      <c r="AI11" s="154">
        <v>273.90150999999997</v>
      </c>
      <c r="AJ11" s="154">
        <v>293.46589999999998</v>
      </c>
      <c r="AK11" s="154">
        <v>384.26519000000002</v>
      </c>
      <c r="AL11" s="154">
        <v>384.26519000000002</v>
      </c>
      <c r="AM11" s="154"/>
      <c r="AN11" s="154"/>
    </row>
    <row r="12" spans="1:40" ht="24" customHeight="1" x14ac:dyDescent="0.3">
      <c r="A12" s="16" t="s">
        <v>62</v>
      </c>
      <c r="B12" s="16" t="s">
        <v>804</v>
      </c>
      <c r="C12" s="154">
        <v>22</v>
      </c>
      <c r="D12" s="154">
        <v>0</v>
      </c>
      <c r="E12" s="154">
        <v>0</v>
      </c>
      <c r="F12" s="154">
        <v>0</v>
      </c>
      <c r="G12" s="154"/>
      <c r="H12" s="154">
        <v>6.8</v>
      </c>
      <c r="I12" s="154">
        <v>9.5</v>
      </c>
      <c r="J12" s="154">
        <v>8.6</v>
      </c>
      <c r="K12" s="154">
        <v>6.5</v>
      </c>
      <c r="L12" s="154">
        <v>6.5</v>
      </c>
      <c r="M12" s="154">
        <v>6.5</v>
      </c>
      <c r="N12" s="154">
        <v>6.5</v>
      </c>
      <c r="O12" s="154"/>
      <c r="P12" s="154"/>
      <c r="Q12" s="154">
        <v>5</v>
      </c>
      <c r="R12" s="154">
        <v>5</v>
      </c>
      <c r="S12" s="154"/>
      <c r="T12" s="154"/>
      <c r="U12" s="154"/>
      <c r="V12" s="154"/>
      <c r="W12" s="154">
        <v>6.5686499999999999</v>
      </c>
      <c r="X12" s="154">
        <v>9.0472599999999996</v>
      </c>
      <c r="Y12" s="154"/>
      <c r="Z12" s="154"/>
      <c r="AA12" s="154"/>
      <c r="AB12" s="154">
        <v>10.96433</v>
      </c>
      <c r="AC12" s="154">
        <v>13.71</v>
      </c>
      <c r="AD12" s="154">
        <v>461.11822999999998</v>
      </c>
      <c r="AE12" s="154">
        <v>477.12927999999999</v>
      </c>
      <c r="AF12" s="154">
        <v>486.73590999999999</v>
      </c>
      <c r="AG12" s="154">
        <v>0</v>
      </c>
      <c r="AH12" s="154">
        <v>0</v>
      </c>
      <c r="AI12" s="154">
        <v>273.90150999999997</v>
      </c>
      <c r="AJ12" s="154">
        <v>293.46589999999998</v>
      </c>
      <c r="AK12" s="154">
        <v>384.26519000000002</v>
      </c>
      <c r="AL12" s="154">
        <v>384.26519000000002</v>
      </c>
      <c r="AM12" s="154"/>
      <c r="AN12" s="154"/>
    </row>
    <row r="13" spans="1:40" ht="24" customHeight="1" x14ac:dyDescent="0.3">
      <c r="A13" s="16" t="s">
        <v>62</v>
      </c>
      <c r="B13" s="16" t="s">
        <v>805</v>
      </c>
      <c r="C13" s="154">
        <v>22</v>
      </c>
      <c r="D13" s="154">
        <v>0</v>
      </c>
      <c r="E13" s="154">
        <v>0</v>
      </c>
      <c r="F13" s="154">
        <v>0</v>
      </c>
      <c r="G13" s="154"/>
      <c r="H13" s="154">
        <v>6.9</v>
      </c>
      <c r="I13" s="154">
        <v>9.3000000000000007</v>
      </c>
      <c r="J13" s="154">
        <v>8.4</v>
      </c>
      <c r="K13" s="154">
        <v>6</v>
      </c>
      <c r="L13" s="154">
        <v>6</v>
      </c>
      <c r="M13" s="154">
        <v>6</v>
      </c>
      <c r="N13" s="154">
        <v>6</v>
      </c>
      <c r="O13" s="154"/>
      <c r="P13" s="154"/>
      <c r="Q13" s="154">
        <v>5</v>
      </c>
      <c r="R13" s="154">
        <v>5</v>
      </c>
      <c r="S13" s="154"/>
      <c r="T13" s="154"/>
      <c r="U13" s="154"/>
      <c r="V13" s="154"/>
      <c r="W13" s="154">
        <v>5.8174799999999998</v>
      </c>
      <c r="X13" s="154">
        <v>7.8307399999999996</v>
      </c>
      <c r="Y13" s="154"/>
      <c r="Z13" s="154"/>
      <c r="AA13" s="154"/>
      <c r="AB13" s="154">
        <v>12.05599</v>
      </c>
      <c r="AC13" s="154">
        <v>13.65</v>
      </c>
      <c r="AD13" s="154">
        <v>461.11822999999998</v>
      </c>
      <c r="AE13" s="154">
        <v>477.12927999999999</v>
      </c>
      <c r="AF13" s="154">
        <v>486.73590999999999</v>
      </c>
      <c r="AG13" s="154">
        <v>0</v>
      </c>
      <c r="AH13" s="154">
        <v>0</v>
      </c>
      <c r="AI13" s="154">
        <v>273.90150999999997</v>
      </c>
      <c r="AJ13" s="154">
        <v>293.46589999999998</v>
      </c>
      <c r="AK13" s="154">
        <v>384.26519000000002</v>
      </c>
      <c r="AL13" s="154">
        <v>384.26519000000002</v>
      </c>
      <c r="AM13" s="154"/>
      <c r="AN13" s="154"/>
    </row>
    <row r="14" spans="1:40" ht="24" customHeight="1" x14ac:dyDescent="0.3">
      <c r="A14" s="16" t="s">
        <v>62</v>
      </c>
      <c r="B14" s="16" t="s">
        <v>806</v>
      </c>
      <c r="C14" s="154">
        <v>22</v>
      </c>
      <c r="D14" s="154">
        <v>0</v>
      </c>
      <c r="E14" s="154">
        <v>0</v>
      </c>
      <c r="F14" s="154">
        <v>0</v>
      </c>
      <c r="G14" s="154"/>
      <c r="H14" s="154">
        <v>7.1</v>
      </c>
      <c r="I14" s="154">
        <v>8.8000000000000007</v>
      </c>
      <c r="J14" s="154">
        <v>8.1999999999999993</v>
      </c>
      <c r="K14" s="154">
        <v>5</v>
      </c>
      <c r="L14" s="154">
        <v>5</v>
      </c>
      <c r="M14" s="154">
        <v>5</v>
      </c>
      <c r="N14" s="154">
        <v>5</v>
      </c>
      <c r="O14" s="154"/>
      <c r="P14" s="154"/>
      <c r="Q14" s="154">
        <v>4</v>
      </c>
      <c r="R14" s="154">
        <v>4</v>
      </c>
      <c r="S14" s="154"/>
      <c r="T14" s="154"/>
      <c r="U14" s="154"/>
      <c r="V14" s="154"/>
      <c r="W14" s="154">
        <v>5.8641399999999999</v>
      </c>
      <c r="X14" s="154">
        <v>6.7152399999999997</v>
      </c>
      <c r="Y14" s="154"/>
      <c r="Z14" s="154"/>
      <c r="AA14" s="154"/>
      <c r="AB14" s="154">
        <v>11.874129999999999</v>
      </c>
      <c r="AC14" s="154">
        <v>11.34</v>
      </c>
      <c r="AD14" s="154">
        <v>461.11822999999998</v>
      </c>
      <c r="AE14" s="154">
        <v>477.12927999999999</v>
      </c>
      <c r="AF14" s="154">
        <v>486.73590999999999</v>
      </c>
      <c r="AG14" s="154">
        <v>0</v>
      </c>
      <c r="AH14" s="154">
        <v>0</v>
      </c>
      <c r="AI14" s="154">
        <v>273.90150999999997</v>
      </c>
      <c r="AJ14" s="154">
        <v>293.46589999999998</v>
      </c>
      <c r="AK14" s="154">
        <v>384.26519000000002</v>
      </c>
      <c r="AL14" s="154">
        <v>384.26519000000002</v>
      </c>
      <c r="AM14" s="154"/>
      <c r="AN14" s="154"/>
    </row>
    <row r="15" spans="1:40" ht="24" customHeight="1" x14ac:dyDescent="0.3">
      <c r="A15" s="18" t="s">
        <v>62</v>
      </c>
      <c r="B15" s="18" t="s">
        <v>807</v>
      </c>
      <c r="C15" s="155">
        <v>22</v>
      </c>
      <c r="D15" s="155">
        <v>0</v>
      </c>
      <c r="E15" s="155">
        <v>0</v>
      </c>
      <c r="F15" s="155">
        <v>0</v>
      </c>
      <c r="G15" s="155"/>
      <c r="H15" s="155">
        <v>6.9</v>
      </c>
      <c r="I15" s="155">
        <v>9.4</v>
      </c>
      <c r="J15" s="155">
        <v>8</v>
      </c>
      <c r="K15" s="155">
        <v>3.3</v>
      </c>
      <c r="L15" s="155">
        <v>3.3</v>
      </c>
      <c r="M15" s="155">
        <v>3.3</v>
      </c>
      <c r="N15" s="155">
        <v>3.3</v>
      </c>
      <c r="O15" s="155"/>
      <c r="P15" s="155"/>
      <c r="Q15" s="155">
        <v>3</v>
      </c>
      <c r="R15" s="155">
        <v>4</v>
      </c>
      <c r="S15" s="155"/>
      <c r="T15" s="155"/>
      <c r="U15" s="155"/>
      <c r="V15" s="155"/>
      <c r="W15" s="155">
        <v>4.8047199999999997</v>
      </c>
      <c r="X15" s="155">
        <v>6.17563</v>
      </c>
      <c r="Y15" s="155"/>
      <c r="Z15" s="155"/>
      <c r="AA15" s="155"/>
      <c r="AB15" s="155">
        <v>11.04346</v>
      </c>
      <c r="AC15" s="155">
        <v>10.29</v>
      </c>
      <c r="AD15" s="155">
        <v>461.11822999999998</v>
      </c>
      <c r="AE15" s="155">
        <v>477.12927999999999</v>
      </c>
      <c r="AF15" s="155">
        <v>486.73590999999999</v>
      </c>
      <c r="AG15" s="155">
        <v>0</v>
      </c>
      <c r="AH15" s="155">
        <v>0</v>
      </c>
      <c r="AI15" s="155">
        <v>273.90150999999997</v>
      </c>
      <c r="AJ15" s="155">
        <v>293.46589999999998</v>
      </c>
      <c r="AK15" s="155">
        <v>384.26519000000002</v>
      </c>
      <c r="AL15" s="155">
        <v>384.26519000000002</v>
      </c>
      <c r="AM15" s="155"/>
      <c r="AN15" s="155"/>
    </row>
    <row r="16" spans="1:40" ht="24" customHeight="1" x14ac:dyDescent="0.3">
      <c r="A16" s="13" t="s">
        <v>62</v>
      </c>
      <c r="B16" s="13" t="s">
        <v>808</v>
      </c>
      <c r="C16" s="153">
        <v>23</v>
      </c>
      <c r="D16" s="153">
        <v>0</v>
      </c>
      <c r="E16" s="153">
        <v>0</v>
      </c>
      <c r="F16" s="153">
        <v>0</v>
      </c>
      <c r="G16" s="153"/>
      <c r="H16" s="153">
        <v>7.3</v>
      </c>
      <c r="I16" s="153">
        <v>9.6999999999999993</v>
      </c>
      <c r="J16" s="153">
        <v>7.7</v>
      </c>
      <c r="K16" s="153">
        <v>1.7</v>
      </c>
      <c r="L16" s="153">
        <v>1.7</v>
      </c>
      <c r="M16" s="153">
        <v>1.7</v>
      </c>
      <c r="N16" s="153">
        <v>1.7</v>
      </c>
      <c r="O16" s="153"/>
      <c r="P16" s="153"/>
      <c r="Q16" s="153">
        <v>1</v>
      </c>
      <c r="R16" s="153">
        <v>3</v>
      </c>
      <c r="S16" s="153"/>
      <c r="T16" s="153"/>
      <c r="U16" s="153"/>
      <c r="V16" s="153"/>
      <c r="W16" s="153">
        <v>5.5636200000000002</v>
      </c>
      <c r="X16" s="153">
        <v>7.1994699999999998</v>
      </c>
      <c r="Y16" s="153"/>
      <c r="Z16" s="153"/>
      <c r="AA16" s="153"/>
      <c r="AB16" s="153">
        <v>10.956390000000001</v>
      </c>
      <c r="AC16" s="153">
        <v>10.49</v>
      </c>
      <c r="AD16" s="153">
        <v>461.11822999999998</v>
      </c>
      <c r="AE16" s="153">
        <v>477.12927999999999</v>
      </c>
      <c r="AF16" s="153">
        <v>486.73590999999999</v>
      </c>
      <c r="AG16" s="153">
        <v>0</v>
      </c>
      <c r="AH16" s="153">
        <v>0</v>
      </c>
      <c r="AI16" s="153">
        <v>273.90150999999997</v>
      </c>
      <c r="AJ16" s="153">
        <v>293.46589999999998</v>
      </c>
      <c r="AK16" s="153">
        <v>384.26519000000002</v>
      </c>
      <c r="AL16" s="153">
        <v>384.26519000000002</v>
      </c>
      <c r="AM16" s="153"/>
      <c r="AN16" s="153"/>
    </row>
    <row r="17" spans="1:40" ht="24" customHeight="1" x14ac:dyDescent="0.3">
      <c r="A17" s="16" t="s">
        <v>62</v>
      </c>
      <c r="B17" s="16" t="s">
        <v>809</v>
      </c>
      <c r="C17" s="154">
        <v>23</v>
      </c>
      <c r="D17" s="154">
        <v>0</v>
      </c>
      <c r="E17" s="154">
        <v>0</v>
      </c>
      <c r="F17" s="154">
        <v>0</v>
      </c>
      <c r="G17" s="154">
        <v>0</v>
      </c>
      <c r="H17" s="154">
        <v>7.6</v>
      </c>
      <c r="I17" s="154">
        <v>9.3000000000000007</v>
      </c>
      <c r="J17" s="154">
        <v>7.5</v>
      </c>
      <c r="K17" s="154">
        <v>2.2000000000000002</v>
      </c>
      <c r="L17" s="154">
        <v>2.2000000000000002</v>
      </c>
      <c r="M17" s="154">
        <v>2.2000000000000002</v>
      </c>
      <c r="N17" s="154">
        <v>2.2000000000000002</v>
      </c>
      <c r="O17" s="154">
        <v>0</v>
      </c>
      <c r="P17" s="154">
        <v>0</v>
      </c>
      <c r="Q17" s="154">
        <v>3</v>
      </c>
      <c r="R17" s="154">
        <v>4</v>
      </c>
      <c r="S17" s="154">
        <v>0</v>
      </c>
      <c r="T17" s="154">
        <v>0</v>
      </c>
      <c r="U17" s="154">
        <v>0</v>
      </c>
      <c r="V17" s="154">
        <v>0</v>
      </c>
      <c r="W17" s="154">
        <v>5.6688200000000002</v>
      </c>
      <c r="X17" s="154">
        <v>6.3345200000000004</v>
      </c>
      <c r="Y17" s="154">
        <v>0</v>
      </c>
      <c r="Z17" s="154">
        <v>0</v>
      </c>
      <c r="AA17" s="154">
        <v>0</v>
      </c>
      <c r="AB17" s="154">
        <v>10.95961</v>
      </c>
      <c r="AC17" s="154">
        <v>10.33</v>
      </c>
      <c r="AD17" s="154">
        <v>461.11822999999998</v>
      </c>
      <c r="AE17" s="154">
        <v>477.12927999999999</v>
      </c>
      <c r="AF17" s="154">
        <v>486.73590999999999</v>
      </c>
      <c r="AG17" s="154">
        <v>0</v>
      </c>
      <c r="AH17" s="154">
        <v>0</v>
      </c>
      <c r="AI17" s="154">
        <v>273.90150999999997</v>
      </c>
      <c r="AJ17" s="154">
        <v>293.46589999999998</v>
      </c>
      <c r="AK17" s="154">
        <v>384.26519000000002</v>
      </c>
      <c r="AL17" s="154">
        <v>384.26519000000002</v>
      </c>
      <c r="AM17" s="154">
        <v>0</v>
      </c>
      <c r="AN17" s="154">
        <v>5.6000000000000001E-2</v>
      </c>
    </row>
    <row r="18" spans="1:40" ht="24" customHeight="1" x14ac:dyDescent="0.3">
      <c r="A18" s="16" t="s">
        <v>62</v>
      </c>
      <c r="B18" s="16" t="s">
        <v>810</v>
      </c>
      <c r="C18" s="154">
        <v>22</v>
      </c>
      <c r="D18" s="154">
        <v>0</v>
      </c>
      <c r="E18" s="154">
        <v>0</v>
      </c>
      <c r="F18" s="154">
        <v>0</v>
      </c>
      <c r="G18" s="154">
        <v>0</v>
      </c>
      <c r="H18" s="154">
        <v>7.2</v>
      </c>
      <c r="I18" s="154">
        <v>9.3000000000000007</v>
      </c>
      <c r="J18" s="154">
        <v>7.3</v>
      </c>
      <c r="K18" s="154">
        <v>3.4</v>
      </c>
      <c r="L18" s="154">
        <v>3.4</v>
      </c>
      <c r="M18" s="154">
        <v>3.4</v>
      </c>
      <c r="N18" s="154">
        <v>3.4</v>
      </c>
      <c r="O18" s="154">
        <v>4.8</v>
      </c>
      <c r="P18" s="154">
        <v>0</v>
      </c>
      <c r="Q18" s="154">
        <v>3</v>
      </c>
      <c r="R18" s="154">
        <v>4</v>
      </c>
      <c r="S18" s="154">
        <v>2.32681</v>
      </c>
      <c r="T18" s="154">
        <v>0</v>
      </c>
      <c r="U18" s="154">
        <v>0</v>
      </c>
      <c r="V18" s="154">
        <v>1.4</v>
      </c>
      <c r="W18" s="154">
        <v>4.0017899999999997</v>
      </c>
      <c r="X18" s="154">
        <v>6.1746499999999997</v>
      </c>
      <c r="Y18" s="154">
        <v>0</v>
      </c>
      <c r="Z18" s="154">
        <v>0</v>
      </c>
      <c r="AA18" s="154">
        <v>1.931</v>
      </c>
      <c r="AB18" s="154">
        <v>9.6850100000000001</v>
      </c>
      <c r="AC18" s="154">
        <v>9.91</v>
      </c>
      <c r="AD18" s="154">
        <v>461.11822999999998</v>
      </c>
      <c r="AE18" s="154">
        <v>477.12927999999999</v>
      </c>
      <c r="AF18" s="154">
        <v>486.73590999999999</v>
      </c>
      <c r="AG18" s="154">
        <v>0</v>
      </c>
      <c r="AH18" s="154">
        <v>0</v>
      </c>
      <c r="AI18" s="154">
        <v>273.90150999999997</v>
      </c>
      <c r="AJ18" s="154">
        <v>293.46589999999998</v>
      </c>
      <c r="AK18" s="154">
        <v>384.26519000000002</v>
      </c>
      <c r="AL18" s="154">
        <v>384.26519000000002</v>
      </c>
      <c r="AM18" s="154">
        <v>0</v>
      </c>
      <c r="AN18" s="154">
        <v>3.133</v>
      </c>
    </row>
    <row r="19" spans="1:40" ht="24" customHeight="1" x14ac:dyDescent="0.3">
      <c r="A19" s="16" t="s">
        <v>62</v>
      </c>
      <c r="B19" s="16" t="s">
        <v>811</v>
      </c>
      <c r="C19" s="154">
        <v>22</v>
      </c>
      <c r="D19" s="154">
        <v>0</v>
      </c>
      <c r="E19" s="154">
        <v>0</v>
      </c>
      <c r="F19" s="154">
        <v>0</v>
      </c>
      <c r="G19" s="154">
        <v>0</v>
      </c>
      <c r="H19" s="154">
        <v>7.4</v>
      </c>
      <c r="I19" s="154">
        <v>8.6</v>
      </c>
      <c r="J19" s="154">
        <v>7.2</v>
      </c>
      <c r="K19" s="154">
        <v>4.7</v>
      </c>
      <c r="L19" s="154">
        <v>4.7</v>
      </c>
      <c r="M19" s="154">
        <v>4.7</v>
      </c>
      <c r="N19" s="154">
        <v>4.7</v>
      </c>
      <c r="O19" s="154">
        <v>138.80000000000001</v>
      </c>
      <c r="P19" s="154">
        <v>4.09</v>
      </c>
      <c r="Q19" s="154">
        <v>3</v>
      </c>
      <c r="R19" s="154">
        <v>4</v>
      </c>
      <c r="S19" s="154">
        <v>206.2627</v>
      </c>
      <c r="T19" s="154">
        <v>0</v>
      </c>
      <c r="U19" s="154">
        <v>3.27</v>
      </c>
      <c r="V19" s="154">
        <v>59.1</v>
      </c>
      <c r="W19" s="154">
        <v>5.2326800000000002</v>
      </c>
      <c r="X19" s="154">
        <v>5.7074999999999996</v>
      </c>
      <c r="Y19" s="154">
        <v>1.74675</v>
      </c>
      <c r="Z19" s="154">
        <v>3.1526200000000002</v>
      </c>
      <c r="AA19" s="154">
        <v>65.552000000000007</v>
      </c>
      <c r="AB19" s="154">
        <v>8.7526100000000007</v>
      </c>
      <c r="AC19" s="154">
        <v>9.02</v>
      </c>
      <c r="AD19" s="154">
        <v>461.11822999999998</v>
      </c>
      <c r="AE19" s="154">
        <v>477.12927999999999</v>
      </c>
      <c r="AF19" s="154">
        <v>486.73590999999999</v>
      </c>
      <c r="AG19" s="154">
        <v>0</v>
      </c>
      <c r="AH19" s="154">
        <v>0</v>
      </c>
      <c r="AI19" s="154">
        <v>273.90150999999997</v>
      </c>
      <c r="AJ19" s="154">
        <v>293.46589999999998</v>
      </c>
      <c r="AK19" s="154">
        <v>384.26519000000002</v>
      </c>
      <c r="AL19" s="154">
        <v>384.26519000000002</v>
      </c>
      <c r="AM19" s="154">
        <v>5.27</v>
      </c>
      <c r="AN19" s="154">
        <v>85.153999999999996</v>
      </c>
    </row>
    <row r="20" spans="1:40" ht="24" customHeight="1" x14ac:dyDescent="0.3">
      <c r="A20" s="16" t="s">
        <v>62</v>
      </c>
      <c r="B20" s="16" t="s">
        <v>812</v>
      </c>
      <c r="C20" s="154">
        <v>22</v>
      </c>
      <c r="D20" s="154">
        <v>0</v>
      </c>
      <c r="E20" s="154">
        <v>0</v>
      </c>
      <c r="F20" s="154">
        <v>0</v>
      </c>
      <c r="G20" s="154">
        <v>6.899</v>
      </c>
      <c r="H20" s="154">
        <v>7.8</v>
      </c>
      <c r="I20" s="154">
        <v>7.8</v>
      </c>
      <c r="J20" s="154">
        <v>7.1</v>
      </c>
      <c r="K20" s="154">
        <v>5.8</v>
      </c>
      <c r="L20" s="154">
        <v>5.8</v>
      </c>
      <c r="M20" s="154">
        <v>5.8</v>
      </c>
      <c r="N20" s="154">
        <v>5.8</v>
      </c>
      <c r="O20" s="154">
        <v>387.4</v>
      </c>
      <c r="P20" s="154">
        <v>127</v>
      </c>
      <c r="Q20" s="154">
        <v>4</v>
      </c>
      <c r="R20" s="154">
        <v>5</v>
      </c>
      <c r="S20" s="154">
        <v>625.12563999999998</v>
      </c>
      <c r="T20" s="154">
        <v>0.92942000000000002</v>
      </c>
      <c r="U20" s="154">
        <v>104.52</v>
      </c>
      <c r="V20" s="154">
        <v>358.2</v>
      </c>
      <c r="W20" s="154">
        <v>4.5716999999999999</v>
      </c>
      <c r="X20" s="154">
        <v>5.3064</v>
      </c>
      <c r="Y20" s="154">
        <v>86.143879999999996</v>
      </c>
      <c r="Z20" s="154">
        <v>93.692160000000001</v>
      </c>
      <c r="AA20" s="154">
        <v>342.32400000000001</v>
      </c>
      <c r="AB20" s="154">
        <v>9.1698799999999991</v>
      </c>
      <c r="AC20" s="154">
        <v>8.77</v>
      </c>
      <c r="AD20" s="154">
        <v>461.11822999999998</v>
      </c>
      <c r="AE20" s="154">
        <v>477.12927999999999</v>
      </c>
      <c r="AF20" s="154">
        <v>486.73590999999999</v>
      </c>
      <c r="AG20" s="154">
        <v>0</v>
      </c>
      <c r="AH20" s="154">
        <v>0</v>
      </c>
      <c r="AI20" s="154">
        <v>273.90150999999997</v>
      </c>
      <c r="AJ20" s="154">
        <v>293.46589999999998</v>
      </c>
      <c r="AK20" s="154">
        <v>384.26519000000002</v>
      </c>
      <c r="AL20" s="154">
        <v>384.26519000000002</v>
      </c>
      <c r="AM20" s="154">
        <v>126.93</v>
      </c>
      <c r="AN20" s="154">
        <v>127.295</v>
      </c>
    </row>
    <row r="21" spans="1:40" ht="24" customHeight="1" x14ac:dyDescent="0.3">
      <c r="A21" s="16" t="s">
        <v>62</v>
      </c>
      <c r="B21" s="16" t="s">
        <v>813</v>
      </c>
      <c r="C21" s="154">
        <v>22</v>
      </c>
      <c r="D21" s="154">
        <v>0</v>
      </c>
      <c r="E21" s="154">
        <v>0</v>
      </c>
      <c r="F21" s="154">
        <v>0</v>
      </c>
      <c r="G21" s="154">
        <v>52.322000000000003</v>
      </c>
      <c r="H21" s="154">
        <v>8</v>
      </c>
      <c r="I21" s="154">
        <v>8.3000000000000007</v>
      </c>
      <c r="J21" s="154">
        <v>7</v>
      </c>
      <c r="K21" s="154">
        <v>6.6</v>
      </c>
      <c r="L21" s="154">
        <v>6.6</v>
      </c>
      <c r="M21" s="154">
        <v>6.6</v>
      </c>
      <c r="N21" s="154">
        <v>6.6</v>
      </c>
      <c r="O21" s="154">
        <v>656.3</v>
      </c>
      <c r="P21" s="154">
        <v>377.55</v>
      </c>
      <c r="Q21" s="154">
        <v>4</v>
      </c>
      <c r="R21" s="154">
        <v>5</v>
      </c>
      <c r="S21" s="154">
        <v>804.02518999999995</v>
      </c>
      <c r="T21" s="154">
        <v>9.4392300000000002</v>
      </c>
      <c r="U21" s="154">
        <v>239.7</v>
      </c>
      <c r="V21" s="154">
        <v>715.8</v>
      </c>
      <c r="W21" s="154">
        <v>3.9731800000000002</v>
      </c>
      <c r="X21" s="154">
        <v>5.4907199999999996</v>
      </c>
      <c r="Y21" s="154">
        <v>329.07391000000001</v>
      </c>
      <c r="Z21" s="154">
        <v>340.08757000000003</v>
      </c>
      <c r="AA21" s="154">
        <v>685.34400000000005</v>
      </c>
      <c r="AB21" s="154">
        <v>8.7783999999999995</v>
      </c>
      <c r="AC21" s="154">
        <v>8.5500000000000007</v>
      </c>
      <c r="AD21" s="154">
        <v>461.11822999999998</v>
      </c>
      <c r="AE21" s="154">
        <v>477.12927999999999</v>
      </c>
      <c r="AF21" s="154">
        <v>486.73590999999999</v>
      </c>
      <c r="AG21" s="154">
        <v>0</v>
      </c>
      <c r="AH21" s="154">
        <v>0</v>
      </c>
      <c r="AI21" s="154">
        <v>273.90150999999997</v>
      </c>
      <c r="AJ21" s="154">
        <v>293.46589999999998</v>
      </c>
      <c r="AK21" s="154">
        <v>384.26519000000002</v>
      </c>
      <c r="AL21" s="154">
        <v>384.26519000000002</v>
      </c>
      <c r="AM21" s="154">
        <v>271.42</v>
      </c>
      <c r="AN21" s="154">
        <v>82.253</v>
      </c>
    </row>
    <row r="22" spans="1:40" ht="24" customHeight="1" x14ac:dyDescent="0.3">
      <c r="A22" s="16" t="s">
        <v>62</v>
      </c>
      <c r="B22" s="16" t="s">
        <v>814</v>
      </c>
      <c r="C22" s="154">
        <v>22</v>
      </c>
      <c r="D22" s="154">
        <v>0</v>
      </c>
      <c r="E22" s="154">
        <v>0</v>
      </c>
      <c r="F22" s="154">
        <v>0</v>
      </c>
      <c r="G22" s="154">
        <v>99.804000000000002</v>
      </c>
      <c r="H22" s="154">
        <v>7.5</v>
      </c>
      <c r="I22" s="154">
        <v>8.4</v>
      </c>
      <c r="J22" s="154">
        <v>6.9</v>
      </c>
      <c r="K22" s="154">
        <v>7.4</v>
      </c>
      <c r="L22" s="154">
        <v>7.4</v>
      </c>
      <c r="M22" s="154">
        <v>7.4</v>
      </c>
      <c r="N22" s="154">
        <v>7.4</v>
      </c>
      <c r="O22" s="154">
        <v>885.3</v>
      </c>
      <c r="P22" s="154">
        <v>657.46</v>
      </c>
      <c r="Q22" s="154">
        <v>5</v>
      </c>
      <c r="R22" s="154">
        <v>5</v>
      </c>
      <c r="S22" s="154">
        <v>907.57028000000003</v>
      </c>
      <c r="T22" s="154">
        <v>21.79365</v>
      </c>
      <c r="U22" s="154">
        <v>382.46</v>
      </c>
      <c r="V22" s="154">
        <v>842.2</v>
      </c>
      <c r="W22" s="154">
        <v>6.1544100000000004</v>
      </c>
      <c r="X22" s="154">
        <v>5.4890699999999999</v>
      </c>
      <c r="Y22" s="154">
        <v>635.57056</v>
      </c>
      <c r="Z22" s="154">
        <v>639.64746000000002</v>
      </c>
      <c r="AA22" s="154">
        <v>817.72900000000004</v>
      </c>
      <c r="AB22" s="154">
        <v>8.2032900000000009</v>
      </c>
      <c r="AC22" s="154">
        <v>7.97</v>
      </c>
      <c r="AD22" s="154">
        <v>461.11822999999998</v>
      </c>
      <c r="AE22" s="154">
        <v>477.12927999999999</v>
      </c>
      <c r="AF22" s="154">
        <v>486.73590999999999</v>
      </c>
      <c r="AG22" s="154">
        <v>0</v>
      </c>
      <c r="AH22" s="154">
        <v>0</v>
      </c>
      <c r="AI22" s="154">
        <v>273.90150999999997</v>
      </c>
      <c r="AJ22" s="154">
        <v>293.46589999999998</v>
      </c>
      <c r="AK22" s="154">
        <v>384.26519000000002</v>
      </c>
      <c r="AL22" s="154">
        <v>384.26519000000002</v>
      </c>
      <c r="AM22" s="154">
        <v>413.39</v>
      </c>
      <c r="AN22" s="154">
        <v>113.63500000000001</v>
      </c>
    </row>
    <row r="23" spans="1:40" ht="24" customHeight="1" x14ac:dyDescent="0.3">
      <c r="A23" s="18" t="s">
        <v>62</v>
      </c>
      <c r="B23" s="18" t="s">
        <v>815</v>
      </c>
      <c r="C23" s="155">
        <v>22</v>
      </c>
      <c r="D23" s="155">
        <v>0</v>
      </c>
      <c r="E23" s="155">
        <v>0</v>
      </c>
      <c r="F23" s="155">
        <v>0</v>
      </c>
      <c r="G23" s="155">
        <v>127.84699999999999</v>
      </c>
      <c r="H23" s="155">
        <v>7.7</v>
      </c>
      <c r="I23" s="155">
        <v>8.8000000000000007</v>
      </c>
      <c r="J23" s="155">
        <v>6.8</v>
      </c>
      <c r="K23" s="155">
        <v>8</v>
      </c>
      <c r="L23" s="155">
        <v>8</v>
      </c>
      <c r="M23" s="155">
        <v>8</v>
      </c>
      <c r="N23" s="155">
        <v>8</v>
      </c>
      <c r="O23" s="155">
        <v>917.1</v>
      </c>
      <c r="P23" s="155">
        <v>836</v>
      </c>
      <c r="Q23" s="155">
        <v>5</v>
      </c>
      <c r="R23" s="155">
        <v>6</v>
      </c>
      <c r="S23" s="155">
        <v>956.49171999999999</v>
      </c>
      <c r="T23" s="155">
        <v>45.465339999999998</v>
      </c>
      <c r="U23" s="155">
        <v>525.77</v>
      </c>
      <c r="V23" s="155">
        <v>901.7</v>
      </c>
      <c r="W23" s="155">
        <v>5.9995000000000003</v>
      </c>
      <c r="X23" s="155">
        <v>5.8205999999999998</v>
      </c>
      <c r="Y23" s="155">
        <v>905.04049999999995</v>
      </c>
      <c r="Z23" s="155">
        <v>891.00234999999998</v>
      </c>
      <c r="AA23" s="155">
        <v>878.96600000000001</v>
      </c>
      <c r="AB23" s="155">
        <v>8.1626499999999993</v>
      </c>
      <c r="AC23" s="155">
        <v>8.36</v>
      </c>
      <c r="AD23" s="155">
        <v>461.11822999999998</v>
      </c>
      <c r="AE23" s="155">
        <v>477.12927999999999</v>
      </c>
      <c r="AF23" s="155">
        <v>486.73590999999999</v>
      </c>
      <c r="AG23" s="155">
        <v>0</v>
      </c>
      <c r="AH23" s="155">
        <v>0</v>
      </c>
      <c r="AI23" s="155">
        <v>273.90150999999997</v>
      </c>
      <c r="AJ23" s="155">
        <v>293.46589999999998</v>
      </c>
      <c r="AK23" s="155">
        <v>384.26519000000002</v>
      </c>
      <c r="AL23" s="155">
        <v>384.26519000000002</v>
      </c>
      <c r="AM23" s="155">
        <v>551.46</v>
      </c>
      <c r="AN23" s="155">
        <v>177.27099999999999</v>
      </c>
    </row>
    <row r="24" spans="1:40" ht="24" customHeight="1" x14ac:dyDescent="0.3">
      <c r="A24" s="13" t="s">
        <v>62</v>
      </c>
      <c r="B24" s="13" t="s">
        <v>816</v>
      </c>
      <c r="C24" s="153">
        <v>22</v>
      </c>
      <c r="D24" s="153">
        <v>0</v>
      </c>
      <c r="E24" s="153">
        <v>0</v>
      </c>
      <c r="F24" s="153">
        <v>0</v>
      </c>
      <c r="G24" s="153">
        <v>184.119</v>
      </c>
      <c r="H24" s="153">
        <v>8.1</v>
      </c>
      <c r="I24" s="153">
        <v>8.6</v>
      </c>
      <c r="J24" s="153">
        <v>6.7</v>
      </c>
      <c r="K24" s="153">
        <v>7.8</v>
      </c>
      <c r="L24" s="153">
        <v>7.8</v>
      </c>
      <c r="M24" s="153">
        <v>7.8</v>
      </c>
      <c r="N24" s="153">
        <v>7.8</v>
      </c>
      <c r="O24" s="153">
        <v>924.7</v>
      </c>
      <c r="P24" s="153">
        <v>891.64</v>
      </c>
      <c r="Q24" s="153">
        <v>5</v>
      </c>
      <c r="R24" s="153">
        <v>7</v>
      </c>
      <c r="S24" s="153">
        <v>967.85159999999996</v>
      </c>
      <c r="T24" s="153">
        <v>63.263539999999999</v>
      </c>
      <c r="U24" s="153">
        <v>658.21</v>
      </c>
      <c r="V24" s="153">
        <v>930.5</v>
      </c>
      <c r="W24" s="153">
        <v>4.1589799999999997</v>
      </c>
      <c r="X24" s="153">
        <v>5.1464299999999996</v>
      </c>
      <c r="Y24" s="153">
        <v>950.48941000000002</v>
      </c>
      <c r="Z24" s="153">
        <v>925.92960000000005</v>
      </c>
      <c r="AA24" s="153">
        <v>908.70699999999999</v>
      </c>
      <c r="AB24" s="153">
        <v>8.5429399999999998</v>
      </c>
      <c r="AC24" s="153">
        <v>9.2799999999999994</v>
      </c>
      <c r="AD24" s="153">
        <v>461.11822999999998</v>
      </c>
      <c r="AE24" s="153">
        <v>0</v>
      </c>
      <c r="AF24" s="153">
        <v>477.12927999999999</v>
      </c>
      <c r="AG24" s="153">
        <v>0</v>
      </c>
      <c r="AH24" s="153">
        <v>0</v>
      </c>
      <c r="AI24" s="153">
        <v>273.90150999999997</v>
      </c>
      <c r="AJ24" s="153">
        <v>293.46589999999998</v>
      </c>
      <c r="AK24" s="153">
        <v>384.26519000000002</v>
      </c>
      <c r="AL24" s="153">
        <v>384.26519000000002</v>
      </c>
      <c r="AM24" s="153">
        <v>688.35</v>
      </c>
      <c r="AN24" s="153">
        <v>222.316</v>
      </c>
    </row>
    <row r="25" spans="1:40" ht="24" customHeight="1" x14ac:dyDescent="0.3">
      <c r="A25" s="16" t="s">
        <v>62</v>
      </c>
      <c r="B25" s="16" t="s">
        <v>817</v>
      </c>
      <c r="C25" s="154">
        <v>22</v>
      </c>
      <c r="D25" s="154">
        <v>0</v>
      </c>
      <c r="E25" s="154">
        <v>0</v>
      </c>
      <c r="F25" s="154">
        <v>0</v>
      </c>
      <c r="G25" s="154">
        <v>201.91399999999999</v>
      </c>
      <c r="H25" s="154">
        <v>8.6999999999999993</v>
      </c>
      <c r="I25" s="154">
        <v>9.4</v>
      </c>
      <c r="J25" s="154">
        <v>6.8</v>
      </c>
      <c r="K25" s="154">
        <v>7.5</v>
      </c>
      <c r="L25" s="154">
        <v>7.5</v>
      </c>
      <c r="M25" s="154">
        <v>7.5</v>
      </c>
      <c r="N25" s="154">
        <v>7.5</v>
      </c>
      <c r="O25" s="154">
        <v>933.6</v>
      </c>
      <c r="P25" s="154">
        <v>915.64</v>
      </c>
      <c r="Q25" s="154">
        <v>7</v>
      </c>
      <c r="R25" s="154">
        <v>8</v>
      </c>
      <c r="S25" s="154">
        <v>948.29474000000005</v>
      </c>
      <c r="T25" s="154">
        <v>82.714039999999997</v>
      </c>
      <c r="U25" s="154">
        <v>775.65</v>
      </c>
      <c r="V25" s="154">
        <v>945.4</v>
      </c>
      <c r="W25" s="154">
        <v>2.5628600000000001</v>
      </c>
      <c r="X25" s="154">
        <v>4.2153</v>
      </c>
      <c r="Y25" s="154">
        <v>967.88153</v>
      </c>
      <c r="Z25" s="154">
        <v>945.57448999999997</v>
      </c>
      <c r="AA25" s="154">
        <v>921.91700000000003</v>
      </c>
      <c r="AB25" s="154">
        <v>8.4774499999999993</v>
      </c>
      <c r="AC25" s="154">
        <v>10.07</v>
      </c>
      <c r="AD25" s="154">
        <v>461.11822999999998</v>
      </c>
      <c r="AE25" s="154">
        <v>0</v>
      </c>
      <c r="AF25" s="154">
        <v>477.12927999999999</v>
      </c>
      <c r="AG25" s="154">
        <v>0</v>
      </c>
      <c r="AH25" s="154">
        <v>0</v>
      </c>
      <c r="AI25" s="154">
        <v>273.90150999999997</v>
      </c>
      <c r="AJ25" s="154">
        <v>293.46589999999998</v>
      </c>
      <c r="AK25" s="154">
        <v>384.26519000000002</v>
      </c>
      <c r="AL25" s="154">
        <v>384.26519000000002</v>
      </c>
      <c r="AM25" s="154">
        <v>806.28</v>
      </c>
      <c r="AN25" s="154">
        <v>390.78300000000002</v>
      </c>
    </row>
    <row r="26" spans="1:40" ht="24" customHeight="1" x14ac:dyDescent="0.3">
      <c r="A26" s="16" t="s">
        <v>62</v>
      </c>
      <c r="B26" s="16" t="s">
        <v>818</v>
      </c>
      <c r="C26" s="154">
        <v>22</v>
      </c>
      <c r="D26" s="154">
        <v>0</v>
      </c>
      <c r="E26" s="154">
        <v>0</v>
      </c>
      <c r="F26" s="154">
        <v>0</v>
      </c>
      <c r="G26" s="154">
        <v>288.79899999999998</v>
      </c>
      <c r="H26" s="154">
        <v>8.6999999999999993</v>
      </c>
      <c r="I26" s="154">
        <v>8.4</v>
      </c>
      <c r="J26" s="154">
        <v>6.9</v>
      </c>
      <c r="K26" s="154">
        <v>7.3</v>
      </c>
      <c r="L26" s="154">
        <v>7.3</v>
      </c>
      <c r="M26" s="154">
        <v>7.3</v>
      </c>
      <c r="N26" s="154">
        <v>7.3</v>
      </c>
      <c r="O26" s="154">
        <v>926.9</v>
      </c>
      <c r="P26" s="154">
        <v>937.09</v>
      </c>
      <c r="Q26" s="154">
        <v>8</v>
      </c>
      <c r="R26" s="154">
        <v>9</v>
      </c>
      <c r="S26" s="154">
        <v>980.73208</v>
      </c>
      <c r="T26" s="154">
        <v>150.34021000000001</v>
      </c>
      <c r="U26" s="154">
        <v>884.03</v>
      </c>
      <c r="V26" s="154">
        <v>952.8</v>
      </c>
      <c r="W26" s="154">
        <v>1.86294</v>
      </c>
      <c r="X26" s="154">
        <v>3.1055799999999998</v>
      </c>
      <c r="Y26" s="154">
        <v>978.36111000000005</v>
      </c>
      <c r="Z26" s="154">
        <v>949.83658000000003</v>
      </c>
      <c r="AA26" s="154">
        <v>926.48299999999995</v>
      </c>
      <c r="AB26" s="154">
        <v>7.7990199999999996</v>
      </c>
      <c r="AC26" s="154">
        <v>9.33</v>
      </c>
      <c r="AD26" s="154">
        <v>461.11822999999998</v>
      </c>
      <c r="AE26" s="154">
        <v>0</v>
      </c>
      <c r="AF26" s="154">
        <v>477.12927999999999</v>
      </c>
      <c r="AG26" s="154">
        <v>0</v>
      </c>
      <c r="AH26" s="154">
        <v>0</v>
      </c>
      <c r="AI26" s="154">
        <v>273.90150999999997</v>
      </c>
      <c r="AJ26" s="154">
        <v>293.46589999999998</v>
      </c>
      <c r="AK26" s="154">
        <v>384.26519000000002</v>
      </c>
      <c r="AL26" s="154">
        <v>384.26519000000002</v>
      </c>
      <c r="AM26" s="154">
        <v>910.87</v>
      </c>
      <c r="AN26" s="154">
        <v>698.904</v>
      </c>
    </row>
    <row r="27" spans="1:40" ht="24" customHeight="1" x14ac:dyDescent="0.3">
      <c r="A27" s="16" t="s">
        <v>62</v>
      </c>
      <c r="B27" s="16" t="s">
        <v>819</v>
      </c>
      <c r="C27" s="154">
        <v>22</v>
      </c>
      <c r="D27" s="154">
        <v>0</v>
      </c>
      <c r="E27" s="154">
        <v>0</v>
      </c>
      <c r="F27" s="154">
        <v>0</v>
      </c>
      <c r="G27" s="154">
        <v>457.70600000000002</v>
      </c>
      <c r="H27" s="154">
        <v>8.6999999999999993</v>
      </c>
      <c r="I27" s="154">
        <v>8.1999999999999993</v>
      </c>
      <c r="J27" s="154">
        <v>7.1</v>
      </c>
      <c r="K27" s="154">
        <v>7.3</v>
      </c>
      <c r="L27" s="154">
        <v>7.3</v>
      </c>
      <c r="M27" s="154">
        <v>7.3</v>
      </c>
      <c r="N27" s="154">
        <v>7.3</v>
      </c>
      <c r="O27" s="154">
        <v>923.1</v>
      </c>
      <c r="P27" s="154">
        <v>938.18</v>
      </c>
      <c r="Q27" s="154">
        <v>9</v>
      </c>
      <c r="R27" s="154">
        <v>10</v>
      </c>
      <c r="S27" s="154">
        <v>983.94191999999998</v>
      </c>
      <c r="T27" s="154">
        <v>146.35946999999999</v>
      </c>
      <c r="U27" s="154">
        <v>970.67</v>
      </c>
      <c r="V27" s="154">
        <v>950</v>
      </c>
      <c r="W27" s="154">
        <v>1.9583999999999999</v>
      </c>
      <c r="X27" s="154">
        <v>2.3047300000000002</v>
      </c>
      <c r="Y27" s="154">
        <v>981.70061999999996</v>
      </c>
      <c r="Z27" s="154">
        <v>946.43329000000006</v>
      </c>
      <c r="AA27" s="154">
        <v>923.89499999999998</v>
      </c>
      <c r="AB27" s="154">
        <v>8.5127000000000006</v>
      </c>
      <c r="AC27" s="154">
        <v>9.64</v>
      </c>
      <c r="AD27" s="154">
        <v>461.11822999999998</v>
      </c>
      <c r="AE27" s="154">
        <v>0</v>
      </c>
      <c r="AF27" s="154">
        <v>477.12927999999999</v>
      </c>
      <c r="AG27" s="154">
        <v>0</v>
      </c>
      <c r="AH27" s="154">
        <v>0</v>
      </c>
      <c r="AI27" s="154">
        <v>273.90150999999997</v>
      </c>
      <c r="AJ27" s="154">
        <v>293.46589999999998</v>
      </c>
      <c r="AK27" s="154">
        <v>384.26519000000002</v>
      </c>
      <c r="AL27" s="154">
        <v>384.26519000000002</v>
      </c>
      <c r="AM27" s="154">
        <v>998.08</v>
      </c>
      <c r="AN27" s="154">
        <v>843.59199999999998</v>
      </c>
    </row>
    <row r="28" spans="1:40" ht="24" customHeight="1" x14ac:dyDescent="0.3">
      <c r="A28" s="16" t="s">
        <v>62</v>
      </c>
      <c r="B28" s="16" t="s">
        <v>820</v>
      </c>
      <c r="C28" s="154">
        <v>22</v>
      </c>
      <c r="D28" s="154">
        <v>0</v>
      </c>
      <c r="E28" s="154">
        <v>0</v>
      </c>
      <c r="F28" s="154">
        <v>0</v>
      </c>
      <c r="G28" s="154">
        <v>1068.4469999999999</v>
      </c>
      <c r="H28" s="154">
        <v>8.9</v>
      </c>
      <c r="I28" s="154">
        <v>8.4</v>
      </c>
      <c r="J28" s="154">
        <v>7.3</v>
      </c>
      <c r="K28" s="154">
        <v>7.7</v>
      </c>
      <c r="L28" s="154">
        <v>7.7</v>
      </c>
      <c r="M28" s="154">
        <v>7.7</v>
      </c>
      <c r="N28" s="154">
        <v>7.7</v>
      </c>
      <c r="O28" s="154">
        <v>922.4</v>
      </c>
      <c r="P28" s="154">
        <v>945.46</v>
      </c>
      <c r="Q28" s="154">
        <v>9</v>
      </c>
      <c r="R28" s="154">
        <v>10</v>
      </c>
      <c r="S28" s="154">
        <v>978.82906000000003</v>
      </c>
      <c r="T28" s="154">
        <v>118.98206</v>
      </c>
      <c r="U28" s="154">
        <v>1035.4100000000001</v>
      </c>
      <c r="V28" s="154">
        <v>947.2</v>
      </c>
      <c r="W28" s="154">
        <v>1.1591100000000001</v>
      </c>
      <c r="X28" s="154">
        <v>1.9126799999999999</v>
      </c>
      <c r="Y28" s="154">
        <v>978.07854999999995</v>
      </c>
      <c r="Z28" s="154">
        <v>944.63369999999998</v>
      </c>
      <c r="AA28" s="154">
        <v>919.524</v>
      </c>
      <c r="AB28" s="154">
        <v>8.8912899999999997</v>
      </c>
      <c r="AC28" s="154">
        <v>10.34</v>
      </c>
      <c r="AD28" s="154">
        <v>461.11822999999998</v>
      </c>
      <c r="AE28" s="154">
        <v>0</v>
      </c>
      <c r="AF28" s="154">
        <v>477.12927999999999</v>
      </c>
      <c r="AG28" s="154">
        <v>0</v>
      </c>
      <c r="AH28" s="154">
        <v>0</v>
      </c>
      <c r="AI28" s="154">
        <v>273.90150999999997</v>
      </c>
      <c r="AJ28" s="154">
        <v>293.46589999999998</v>
      </c>
      <c r="AK28" s="154">
        <v>384.26519000000002</v>
      </c>
      <c r="AL28" s="154">
        <v>384.26519000000002</v>
      </c>
      <c r="AM28" s="154">
        <v>1061.79</v>
      </c>
      <c r="AN28" s="154">
        <v>896.75699999999995</v>
      </c>
    </row>
    <row r="29" spans="1:40" ht="24" customHeight="1" x14ac:dyDescent="0.3">
      <c r="A29" s="16" t="s">
        <v>62</v>
      </c>
      <c r="B29" s="16" t="s">
        <v>821</v>
      </c>
      <c r="C29" s="154">
        <v>22</v>
      </c>
      <c r="D29" s="154">
        <v>0</v>
      </c>
      <c r="E29" s="154">
        <v>0</v>
      </c>
      <c r="F29" s="154">
        <v>0</v>
      </c>
      <c r="G29" s="154">
        <v>871.1</v>
      </c>
      <c r="H29" s="154">
        <v>9.3000000000000007</v>
      </c>
      <c r="I29" s="154">
        <v>8.6999999999999993</v>
      </c>
      <c r="J29" s="154">
        <v>7.5</v>
      </c>
      <c r="K29" s="154">
        <v>7</v>
      </c>
      <c r="L29" s="154">
        <v>7</v>
      </c>
      <c r="M29" s="154">
        <v>7</v>
      </c>
      <c r="N29" s="154">
        <v>7</v>
      </c>
      <c r="O29" s="154">
        <v>924.6</v>
      </c>
      <c r="P29" s="154">
        <v>954.54</v>
      </c>
      <c r="Q29" s="154">
        <v>10</v>
      </c>
      <c r="R29" s="154">
        <v>11</v>
      </c>
      <c r="S29" s="154">
        <v>977.97136999999998</v>
      </c>
      <c r="T29" s="154">
        <v>146.74178000000001</v>
      </c>
      <c r="U29" s="154">
        <v>1085.43</v>
      </c>
      <c r="V29" s="154">
        <v>944</v>
      </c>
      <c r="W29" s="154">
        <v>1.2883899999999999</v>
      </c>
      <c r="X29" s="154">
        <v>2.0140699999999998</v>
      </c>
      <c r="Y29" s="154">
        <v>983.41048999999998</v>
      </c>
      <c r="Z29" s="154">
        <v>915.24579000000006</v>
      </c>
      <c r="AA29" s="154">
        <v>916.27200000000005</v>
      </c>
      <c r="AB29" s="154">
        <v>8.8903999999999996</v>
      </c>
      <c r="AC29" s="154">
        <v>9.8000000000000007</v>
      </c>
      <c r="AD29" s="154">
        <v>461.11822999999998</v>
      </c>
      <c r="AE29" s="154">
        <v>0</v>
      </c>
      <c r="AF29" s="154">
        <v>477.12927999999999</v>
      </c>
      <c r="AG29" s="154">
        <v>0</v>
      </c>
      <c r="AH29" s="154">
        <v>0</v>
      </c>
      <c r="AI29" s="154">
        <v>273.90150999999997</v>
      </c>
      <c r="AJ29" s="154">
        <v>293.46589999999998</v>
      </c>
      <c r="AK29" s="154">
        <v>384.26519000000002</v>
      </c>
      <c r="AL29" s="154">
        <v>384.26519000000002</v>
      </c>
      <c r="AM29" s="154">
        <v>1101.0899999999999</v>
      </c>
      <c r="AN29" s="154">
        <v>907.79300000000001</v>
      </c>
    </row>
    <row r="30" spans="1:40" ht="24" customHeight="1" x14ac:dyDescent="0.3">
      <c r="A30" s="16" t="s">
        <v>62</v>
      </c>
      <c r="B30" s="16" t="s">
        <v>822</v>
      </c>
      <c r="C30" s="154">
        <v>22</v>
      </c>
      <c r="D30" s="154">
        <v>0</v>
      </c>
      <c r="E30" s="154">
        <v>0</v>
      </c>
      <c r="F30" s="154">
        <v>0</v>
      </c>
      <c r="G30" s="154">
        <v>967.58199999999999</v>
      </c>
      <c r="H30" s="154">
        <v>9.6</v>
      </c>
      <c r="I30" s="154">
        <v>8</v>
      </c>
      <c r="J30" s="154">
        <v>7.6</v>
      </c>
      <c r="K30" s="154">
        <v>7</v>
      </c>
      <c r="L30" s="154">
        <v>7</v>
      </c>
      <c r="M30" s="154">
        <v>7</v>
      </c>
      <c r="N30" s="154">
        <v>7</v>
      </c>
      <c r="O30" s="154">
        <v>926.1</v>
      </c>
      <c r="P30" s="154">
        <v>957.82</v>
      </c>
      <c r="Q30" s="154">
        <v>11</v>
      </c>
      <c r="R30" s="154">
        <v>12</v>
      </c>
      <c r="S30" s="154">
        <v>981.02863000000002</v>
      </c>
      <c r="T30" s="154">
        <v>200.19704999999999</v>
      </c>
      <c r="U30" s="154">
        <v>1115.69</v>
      </c>
      <c r="V30" s="154">
        <v>941.5</v>
      </c>
      <c r="W30" s="154">
        <v>1.2813399999999999</v>
      </c>
      <c r="X30" s="154">
        <v>2.7086299999999999</v>
      </c>
      <c r="Y30" s="154">
        <v>974.67922999999996</v>
      </c>
      <c r="Z30" s="154">
        <v>907.35788000000002</v>
      </c>
      <c r="AA30" s="154">
        <v>911.98599999999999</v>
      </c>
      <c r="AB30" s="154">
        <v>9.15944</v>
      </c>
      <c r="AC30" s="154">
        <v>10.06</v>
      </c>
      <c r="AD30" s="154">
        <v>461.11822999999998</v>
      </c>
      <c r="AE30" s="154">
        <v>0</v>
      </c>
      <c r="AF30" s="154">
        <v>477.12927999999999</v>
      </c>
      <c r="AG30" s="154">
        <v>0</v>
      </c>
      <c r="AH30" s="154">
        <v>0</v>
      </c>
      <c r="AI30" s="154">
        <v>273.90150999999997</v>
      </c>
      <c r="AJ30" s="154">
        <v>293.46589999999998</v>
      </c>
      <c r="AK30" s="154">
        <v>384.26519000000002</v>
      </c>
      <c r="AL30" s="154">
        <v>384.26519000000002</v>
      </c>
      <c r="AM30" s="154">
        <v>1130.27</v>
      </c>
      <c r="AN30" s="154">
        <v>896.40300000000002</v>
      </c>
    </row>
    <row r="31" spans="1:40" ht="24" customHeight="1" x14ac:dyDescent="0.3">
      <c r="A31" s="18" t="s">
        <v>62</v>
      </c>
      <c r="B31" s="18" t="s">
        <v>823</v>
      </c>
      <c r="C31" s="155">
        <v>22</v>
      </c>
      <c r="D31" s="155">
        <v>0</v>
      </c>
      <c r="E31" s="155">
        <v>0</v>
      </c>
      <c r="F31" s="155">
        <v>0</v>
      </c>
      <c r="G31" s="155">
        <v>1005.37</v>
      </c>
      <c r="H31" s="155">
        <v>9.4</v>
      </c>
      <c r="I31" s="155">
        <v>6.7</v>
      </c>
      <c r="J31" s="155">
        <v>7.8</v>
      </c>
      <c r="K31" s="155">
        <v>5.5</v>
      </c>
      <c r="L31" s="155">
        <v>5.5</v>
      </c>
      <c r="M31" s="155">
        <v>5.5</v>
      </c>
      <c r="N31" s="155">
        <v>5.5</v>
      </c>
      <c r="O31" s="155">
        <v>926.3</v>
      </c>
      <c r="P31" s="155">
        <v>952.73</v>
      </c>
      <c r="Q31" s="155">
        <v>11</v>
      </c>
      <c r="R31" s="155">
        <v>12</v>
      </c>
      <c r="S31" s="155">
        <v>979.48301000000004</v>
      </c>
      <c r="T31" s="155">
        <v>181.17451</v>
      </c>
      <c r="U31" s="155">
        <v>1120.8800000000001</v>
      </c>
      <c r="V31" s="155">
        <v>942.9</v>
      </c>
      <c r="W31" s="155">
        <v>2.3037800000000002</v>
      </c>
      <c r="X31" s="155">
        <v>3.0778400000000001</v>
      </c>
      <c r="Y31" s="155">
        <v>973.59105999999997</v>
      </c>
      <c r="Z31" s="155">
        <v>914.81521999999995</v>
      </c>
      <c r="AA31" s="155">
        <v>916.04899999999998</v>
      </c>
      <c r="AB31" s="155">
        <v>9.2214500000000008</v>
      </c>
      <c r="AC31" s="155">
        <v>9.8000000000000007</v>
      </c>
      <c r="AD31" s="155">
        <v>461.11822999999998</v>
      </c>
      <c r="AE31" s="155">
        <v>0</v>
      </c>
      <c r="AF31" s="155">
        <v>477.12927999999999</v>
      </c>
      <c r="AG31" s="155">
        <v>0</v>
      </c>
      <c r="AH31" s="155">
        <v>0</v>
      </c>
      <c r="AI31" s="155">
        <v>273.90150999999997</v>
      </c>
      <c r="AJ31" s="155">
        <v>293.46589999999998</v>
      </c>
      <c r="AK31" s="155">
        <v>384.26519000000002</v>
      </c>
      <c r="AL31" s="155">
        <v>384.26519000000002</v>
      </c>
      <c r="AM31" s="155">
        <v>1128.5999999999999</v>
      </c>
      <c r="AN31" s="155">
        <v>898.94600000000003</v>
      </c>
    </row>
    <row r="32" spans="1:40" ht="24" customHeight="1" x14ac:dyDescent="0.3">
      <c r="A32" s="13" t="s">
        <v>62</v>
      </c>
      <c r="B32" s="13" t="s">
        <v>824</v>
      </c>
      <c r="C32" s="153">
        <v>22</v>
      </c>
      <c r="D32" s="153">
        <v>0</v>
      </c>
      <c r="E32" s="153">
        <v>0</v>
      </c>
      <c r="F32" s="153">
        <v>0</v>
      </c>
      <c r="G32" s="153">
        <v>986.33</v>
      </c>
      <c r="H32" s="153">
        <v>10</v>
      </c>
      <c r="I32" s="153">
        <v>5.9</v>
      </c>
      <c r="J32" s="153">
        <v>8</v>
      </c>
      <c r="K32" s="153">
        <v>4.7</v>
      </c>
      <c r="L32" s="153">
        <v>4.7</v>
      </c>
      <c r="M32" s="153">
        <v>4.7</v>
      </c>
      <c r="N32" s="153">
        <v>4.7</v>
      </c>
      <c r="O32" s="153">
        <v>927.5</v>
      </c>
      <c r="P32" s="153">
        <v>951.27</v>
      </c>
      <c r="Q32" s="153">
        <v>11</v>
      </c>
      <c r="R32" s="153">
        <v>12</v>
      </c>
      <c r="S32" s="153">
        <v>985.55575999999996</v>
      </c>
      <c r="T32" s="153">
        <v>220.79581999999999</v>
      </c>
      <c r="U32" s="153">
        <v>1107.76</v>
      </c>
      <c r="V32" s="153">
        <v>948.5</v>
      </c>
      <c r="W32" s="153">
        <v>1.82124</v>
      </c>
      <c r="X32" s="153">
        <v>2.98875</v>
      </c>
      <c r="Y32" s="153">
        <v>980.79220999999995</v>
      </c>
      <c r="Z32" s="153">
        <v>905.91177000000005</v>
      </c>
      <c r="AA32" s="153">
        <v>922.33100000000002</v>
      </c>
      <c r="AB32" s="153">
        <v>9.5016099999999994</v>
      </c>
      <c r="AC32" s="153">
        <v>10.51</v>
      </c>
      <c r="AD32" s="153">
        <v>461.11822999999998</v>
      </c>
      <c r="AE32" s="153">
        <v>0</v>
      </c>
      <c r="AF32" s="153">
        <v>445.10718000000003</v>
      </c>
      <c r="AG32" s="153">
        <v>0</v>
      </c>
      <c r="AH32" s="153">
        <v>0</v>
      </c>
      <c r="AI32" s="153">
        <v>273.90150999999997</v>
      </c>
      <c r="AJ32" s="153">
        <v>293.46589999999998</v>
      </c>
      <c r="AK32" s="153">
        <v>384.26519000000002</v>
      </c>
      <c r="AL32" s="153">
        <v>384.26519000000002</v>
      </c>
      <c r="AM32" s="153">
        <v>1099.18</v>
      </c>
      <c r="AN32" s="153">
        <v>903.06700000000001</v>
      </c>
    </row>
    <row r="33" spans="1:40" ht="24" customHeight="1" x14ac:dyDescent="0.3">
      <c r="A33" s="16" t="s">
        <v>62</v>
      </c>
      <c r="B33" s="16" t="s">
        <v>825</v>
      </c>
      <c r="C33" s="154">
        <v>22</v>
      </c>
      <c r="D33" s="154">
        <v>0</v>
      </c>
      <c r="E33" s="154">
        <v>0</v>
      </c>
      <c r="F33" s="154">
        <v>0</v>
      </c>
      <c r="G33" s="154">
        <v>961.63099999999997</v>
      </c>
      <c r="H33" s="154">
        <v>10.5</v>
      </c>
      <c r="I33" s="154">
        <v>7.2</v>
      </c>
      <c r="J33" s="154">
        <v>8</v>
      </c>
      <c r="K33" s="154">
        <v>10.5</v>
      </c>
      <c r="L33" s="154">
        <v>10.5</v>
      </c>
      <c r="M33" s="154">
        <v>10.5</v>
      </c>
      <c r="N33" s="154">
        <v>10.5</v>
      </c>
      <c r="O33" s="154">
        <v>928.1</v>
      </c>
      <c r="P33" s="154">
        <v>946.54</v>
      </c>
      <c r="Q33" s="154">
        <v>10</v>
      </c>
      <c r="R33" s="154">
        <v>12</v>
      </c>
      <c r="S33" s="154">
        <v>988.14008000000001</v>
      </c>
      <c r="T33" s="154">
        <v>433.38083999999998</v>
      </c>
      <c r="U33" s="154">
        <v>1067.72</v>
      </c>
      <c r="V33" s="154">
        <v>953.1</v>
      </c>
      <c r="W33" s="154">
        <v>2.9250799999999999</v>
      </c>
      <c r="X33" s="154">
        <v>3.3801999999999999</v>
      </c>
      <c r="Y33" s="154">
        <v>977.16070999999999</v>
      </c>
      <c r="Z33" s="154">
        <v>914.59307999999999</v>
      </c>
      <c r="AA33" s="154">
        <v>923.20100000000002</v>
      </c>
      <c r="AB33" s="154">
        <v>9.6565899999999996</v>
      </c>
      <c r="AC33" s="154">
        <v>10.01</v>
      </c>
      <c r="AD33" s="154">
        <v>461.11822999999998</v>
      </c>
      <c r="AE33" s="154">
        <v>0</v>
      </c>
      <c r="AF33" s="154">
        <v>445.10718000000003</v>
      </c>
      <c r="AG33" s="154">
        <v>0</v>
      </c>
      <c r="AH33" s="154">
        <v>0</v>
      </c>
      <c r="AI33" s="154">
        <v>273.90150999999997</v>
      </c>
      <c r="AJ33" s="154">
        <v>293.46589999999998</v>
      </c>
      <c r="AK33" s="154">
        <v>384.26519000000002</v>
      </c>
      <c r="AL33" s="154">
        <v>384.26519000000002</v>
      </c>
      <c r="AM33" s="154">
        <v>1057.52</v>
      </c>
      <c r="AN33" s="154">
        <v>905.11699999999996</v>
      </c>
    </row>
    <row r="34" spans="1:40" ht="24" customHeight="1" x14ac:dyDescent="0.3">
      <c r="A34" s="16" t="s">
        <v>62</v>
      </c>
      <c r="B34" s="16" t="s">
        <v>826</v>
      </c>
      <c r="C34" s="154">
        <v>23</v>
      </c>
      <c r="D34" s="154">
        <v>0</v>
      </c>
      <c r="E34" s="154">
        <v>0</v>
      </c>
      <c r="F34" s="154">
        <v>0</v>
      </c>
      <c r="G34" s="154">
        <v>977.99699999999996</v>
      </c>
      <c r="H34" s="154">
        <v>10.6</v>
      </c>
      <c r="I34" s="154">
        <v>8</v>
      </c>
      <c r="J34" s="154">
        <v>8</v>
      </c>
      <c r="K34" s="154">
        <v>10.199999999999999</v>
      </c>
      <c r="L34" s="154">
        <v>10.199999999999999</v>
      </c>
      <c r="M34" s="154">
        <v>10.199999999999999</v>
      </c>
      <c r="N34" s="154">
        <v>10.199999999999999</v>
      </c>
      <c r="O34" s="154">
        <v>930.9</v>
      </c>
      <c r="P34" s="154">
        <v>937.82</v>
      </c>
      <c r="Q34" s="154">
        <v>10</v>
      </c>
      <c r="R34" s="154">
        <v>11</v>
      </c>
      <c r="S34" s="154">
        <v>996.22919999999999</v>
      </c>
      <c r="T34" s="154">
        <v>486.18063999999998</v>
      </c>
      <c r="U34" s="154">
        <v>1007.69</v>
      </c>
      <c r="V34" s="154">
        <v>954.5</v>
      </c>
      <c r="W34" s="154">
        <v>8.9122000000000003</v>
      </c>
      <c r="X34" s="154">
        <v>5.2426500000000003</v>
      </c>
      <c r="Y34" s="154">
        <v>974.60622999999998</v>
      </c>
      <c r="Z34" s="154">
        <v>922.29738999999995</v>
      </c>
      <c r="AA34" s="154">
        <v>927.553</v>
      </c>
      <c r="AB34" s="154">
        <v>9.6792200000000008</v>
      </c>
      <c r="AC34" s="154">
        <v>10.48</v>
      </c>
      <c r="AD34" s="154">
        <v>461.11822999999998</v>
      </c>
      <c r="AE34" s="154">
        <v>0</v>
      </c>
      <c r="AF34" s="154">
        <v>445.10718000000003</v>
      </c>
      <c r="AG34" s="154">
        <v>0</v>
      </c>
      <c r="AH34" s="154">
        <v>0</v>
      </c>
      <c r="AI34" s="154">
        <v>273.90150999999997</v>
      </c>
      <c r="AJ34" s="154">
        <v>293.46589999999998</v>
      </c>
      <c r="AK34" s="154">
        <v>384.26519000000002</v>
      </c>
      <c r="AL34" s="154">
        <v>384.26519000000002</v>
      </c>
      <c r="AM34" s="154">
        <v>990.65</v>
      </c>
      <c r="AN34" s="154">
        <v>904.48099999999999</v>
      </c>
    </row>
    <row r="35" spans="1:40" ht="24" customHeight="1" x14ac:dyDescent="0.3">
      <c r="A35" s="16" t="s">
        <v>62</v>
      </c>
      <c r="B35" s="16" t="s">
        <v>827</v>
      </c>
      <c r="C35" s="154">
        <v>23</v>
      </c>
      <c r="D35" s="154">
        <v>0</v>
      </c>
      <c r="E35" s="154">
        <v>0</v>
      </c>
      <c r="F35" s="154">
        <v>0</v>
      </c>
      <c r="G35" s="154">
        <v>716.28899999999999</v>
      </c>
      <c r="H35" s="154">
        <v>11</v>
      </c>
      <c r="I35" s="154">
        <v>7.9</v>
      </c>
      <c r="J35" s="154">
        <v>7.9</v>
      </c>
      <c r="K35" s="154">
        <v>11.5</v>
      </c>
      <c r="L35" s="154">
        <v>11.5</v>
      </c>
      <c r="M35" s="154">
        <v>11.5</v>
      </c>
      <c r="N35" s="154">
        <v>11.5</v>
      </c>
      <c r="O35" s="154">
        <v>919.9</v>
      </c>
      <c r="P35" s="154">
        <v>923.27</v>
      </c>
      <c r="Q35" s="154">
        <v>9</v>
      </c>
      <c r="R35" s="154">
        <v>10</v>
      </c>
      <c r="S35" s="154">
        <v>997.20312999999999</v>
      </c>
      <c r="T35" s="154">
        <v>511.44184999999999</v>
      </c>
      <c r="U35" s="154">
        <v>924.54</v>
      </c>
      <c r="V35" s="154">
        <v>945.6</v>
      </c>
      <c r="W35" s="154">
        <v>8.2461900000000004</v>
      </c>
      <c r="X35" s="154">
        <v>8.0579599999999996</v>
      </c>
      <c r="Y35" s="154">
        <v>976.84698000000003</v>
      </c>
      <c r="Z35" s="154">
        <v>928.64000999999996</v>
      </c>
      <c r="AA35" s="154">
        <v>926.92499999999995</v>
      </c>
      <c r="AB35" s="154">
        <v>9.8323999999999998</v>
      </c>
      <c r="AC35" s="154">
        <v>10.82</v>
      </c>
      <c r="AD35" s="154">
        <v>461.11822999999998</v>
      </c>
      <c r="AE35" s="154">
        <v>0</v>
      </c>
      <c r="AF35" s="154">
        <v>445.10718000000003</v>
      </c>
      <c r="AG35" s="154">
        <v>0</v>
      </c>
      <c r="AH35" s="154">
        <v>0</v>
      </c>
      <c r="AI35" s="154">
        <v>273.90150999999997</v>
      </c>
      <c r="AJ35" s="154">
        <v>293.46589999999998</v>
      </c>
      <c r="AK35" s="154">
        <v>384.26519000000002</v>
      </c>
      <c r="AL35" s="154">
        <v>384.26519000000002</v>
      </c>
      <c r="AM35" s="154">
        <v>906.34</v>
      </c>
      <c r="AN35" s="154">
        <v>896.96</v>
      </c>
    </row>
    <row r="36" spans="1:40" ht="24" customHeight="1" x14ac:dyDescent="0.3">
      <c r="A36" s="16" t="s">
        <v>62</v>
      </c>
      <c r="B36" s="16" t="s">
        <v>828</v>
      </c>
      <c r="C36" s="154">
        <v>22</v>
      </c>
      <c r="D36" s="154">
        <v>0</v>
      </c>
      <c r="E36" s="154">
        <v>0</v>
      </c>
      <c r="F36" s="154">
        <v>0</v>
      </c>
      <c r="G36" s="154">
        <v>284.971</v>
      </c>
      <c r="H36" s="154">
        <v>10.6</v>
      </c>
      <c r="I36" s="154">
        <v>7.9</v>
      </c>
      <c r="J36" s="154">
        <v>7.7</v>
      </c>
      <c r="K36" s="154">
        <v>9.6999999999999993</v>
      </c>
      <c r="L36" s="154">
        <v>9.6999999999999993</v>
      </c>
      <c r="M36" s="154">
        <v>9.6999999999999993</v>
      </c>
      <c r="N36" s="154">
        <v>9.6999999999999993</v>
      </c>
      <c r="O36" s="154">
        <v>904</v>
      </c>
      <c r="P36" s="154">
        <v>901.46</v>
      </c>
      <c r="Q36" s="154">
        <v>9</v>
      </c>
      <c r="R36" s="154">
        <v>9</v>
      </c>
      <c r="S36" s="154">
        <v>986.69003999999995</v>
      </c>
      <c r="T36" s="154">
        <v>278.62837000000002</v>
      </c>
      <c r="U36" s="154">
        <v>820.15</v>
      </c>
      <c r="V36" s="154">
        <v>934.5</v>
      </c>
      <c r="W36" s="154">
        <v>10.16494</v>
      </c>
      <c r="X36" s="154">
        <v>9.0571999999999999</v>
      </c>
      <c r="Y36" s="154">
        <v>971.80660999999998</v>
      </c>
      <c r="Z36" s="154">
        <v>925.62570000000005</v>
      </c>
      <c r="AA36" s="154">
        <v>911.19</v>
      </c>
      <c r="AB36" s="154">
        <v>9.4733300000000007</v>
      </c>
      <c r="AC36" s="154">
        <v>10.26</v>
      </c>
      <c r="AD36" s="154">
        <v>461.11822999999998</v>
      </c>
      <c r="AE36" s="154">
        <v>0</v>
      </c>
      <c r="AF36" s="154">
        <v>445.10718000000003</v>
      </c>
      <c r="AG36" s="154">
        <v>0</v>
      </c>
      <c r="AH36" s="154">
        <v>0</v>
      </c>
      <c r="AI36" s="154">
        <v>273.90150999999997</v>
      </c>
      <c r="AJ36" s="154">
        <v>293.46589999999998</v>
      </c>
      <c r="AK36" s="154">
        <v>384.26519000000002</v>
      </c>
      <c r="AL36" s="154">
        <v>384.26519000000002</v>
      </c>
      <c r="AM36" s="154">
        <v>800.66</v>
      </c>
      <c r="AN36" s="154">
        <v>876.89099999999996</v>
      </c>
    </row>
    <row r="37" spans="1:40" ht="24" customHeight="1" x14ac:dyDescent="0.3">
      <c r="A37" s="16" t="s">
        <v>62</v>
      </c>
      <c r="B37" s="16" t="s">
        <v>829</v>
      </c>
      <c r="C37" s="154">
        <v>22</v>
      </c>
      <c r="D37" s="154">
        <v>0</v>
      </c>
      <c r="E37" s="154">
        <v>0</v>
      </c>
      <c r="F37" s="154">
        <v>0</v>
      </c>
      <c r="G37" s="154">
        <v>202.256</v>
      </c>
      <c r="H37" s="154">
        <v>11.6</v>
      </c>
      <c r="I37" s="154">
        <v>7.8</v>
      </c>
      <c r="J37" s="154">
        <v>7.6</v>
      </c>
      <c r="K37" s="154">
        <v>9.3000000000000007</v>
      </c>
      <c r="L37" s="154">
        <v>9.3000000000000007</v>
      </c>
      <c r="M37" s="154">
        <v>9.3000000000000007</v>
      </c>
      <c r="N37" s="154">
        <v>9.3000000000000007</v>
      </c>
      <c r="O37" s="154">
        <v>859.3</v>
      </c>
      <c r="P37" s="154">
        <v>826.86</v>
      </c>
      <c r="Q37" s="154">
        <v>8</v>
      </c>
      <c r="R37" s="154">
        <v>9</v>
      </c>
      <c r="S37" s="154">
        <v>963.71882000000005</v>
      </c>
      <c r="T37" s="154">
        <v>277.91507999999999</v>
      </c>
      <c r="U37" s="154">
        <v>708.33</v>
      </c>
      <c r="V37" s="154">
        <v>905.5</v>
      </c>
      <c r="W37" s="154">
        <v>7.9370599999999998</v>
      </c>
      <c r="X37" s="154">
        <v>9.67807</v>
      </c>
      <c r="Y37" s="154">
        <v>948.69699000000003</v>
      </c>
      <c r="Z37" s="154">
        <v>910.79503999999997</v>
      </c>
      <c r="AA37" s="154">
        <v>878.61400000000003</v>
      </c>
      <c r="AB37" s="154">
        <v>8.6135000000000002</v>
      </c>
      <c r="AC37" s="154">
        <v>10.09</v>
      </c>
      <c r="AD37" s="154">
        <v>461.11822999999998</v>
      </c>
      <c r="AE37" s="154">
        <v>0</v>
      </c>
      <c r="AF37" s="154">
        <v>445.10718000000003</v>
      </c>
      <c r="AG37" s="154">
        <v>0</v>
      </c>
      <c r="AH37" s="154">
        <v>0</v>
      </c>
      <c r="AI37" s="154">
        <v>273.90150999999997</v>
      </c>
      <c r="AJ37" s="154">
        <v>293.46589999999998</v>
      </c>
      <c r="AK37" s="154">
        <v>384.26519000000002</v>
      </c>
      <c r="AL37" s="154">
        <v>384.26519000000002</v>
      </c>
      <c r="AM37" s="154">
        <v>688.55</v>
      </c>
      <c r="AN37" s="154">
        <v>835.10500000000002</v>
      </c>
    </row>
    <row r="38" spans="1:40" ht="24" customHeight="1" x14ac:dyDescent="0.3">
      <c r="A38" s="16" t="s">
        <v>62</v>
      </c>
      <c r="B38" s="16" t="s">
        <v>830</v>
      </c>
      <c r="C38" s="154">
        <v>22</v>
      </c>
      <c r="D38" s="154">
        <v>0</v>
      </c>
      <c r="E38" s="154">
        <v>0</v>
      </c>
      <c r="F38" s="154">
        <v>0</v>
      </c>
      <c r="G38" s="154">
        <v>324.31599999999997</v>
      </c>
      <c r="H38" s="154">
        <v>10.8</v>
      </c>
      <c r="I38" s="154">
        <v>8.1999999999999993</v>
      </c>
      <c r="J38" s="154">
        <v>7.5</v>
      </c>
      <c r="K38" s="154">
        <v>10.3</v>
      </c>
      <c r="L38" s="154">
        <v>10.3</v>
      </c>
      <c r="M38" s="154">
        <v>10.3</v>
      </c>
      <c r="N38" s="154">
        <v>10.3</v>
      </c>
      <c r="O38" s="154">
        <v>674.9</v>
      </c>
      <c r="P38" s="154">
        <v>816.18</v>
      </c>
      <c r="Q38" s="154">
        <v>8</v>
      </c>
      <c r="R38" s="154">
        <v>8</v>
      </c>
      <c r="S38" s="154">
        <v>905.48078999999996</v>
      </c>
      <c r="T38" s="154">
        <v>161.97019</v>
      </c>
      <c r="U38" s="154">
        <v>580.45000000000005</v>
      </c>
      <c r="V38" s="154">
        <v>837.7</v>
      </c>
      <c r="W38" s="154">
        <v>9.2012</v>
      </c>
      <c r="X38" s="154">
        <v>10.489409999999999</v>
      </c>
      <c r="Y38" s="154">
        <v>917.92565999999999</v>
      </c>
      <c r="Z38" s="154">
        <v>883.57135000000005</v>
      </c>
      <c r="AA38" s="154">
        <v>814.82799999999997</v>
      </c>
      <c r="AB38" s="154">
        <v>8.2994599999999998</v>
      </c>
      <c r="AC38" s="154">
        <v>10.24</v>
      </c>
      <c r="AD38" s="154">
        <v>461.11822999999998</v>
      </c>
      <c r="AE38" s="154">
        <v>0</v>
      </c>
      <c r="AF38" s="154">
        <v>445.10718000000003</v>
      </c>
      <c r="AG38" s="154">
        <v>0</v>
      </c>
      <c r="AH38" s="154">
        <v>0</v>
      </c>
      <c r="AI38" s="154">
        <v>273.90150999999997</v>
      </c>
      <c r="AJ38" s="154">
        <v>293.46589999999998</v>
      </c>
      <c r="AK38" s="154">
        <v>384.26519000000002</v>
      </c>
      <c r="AL38" s="154">
        <v>384.26519000000002</v>
      </c>
      <c r="AM38" s="154">
        <v>556.47</v>
      </c>
      <c r="AN38" s="154">
        <v>753.88599999999997</v>
      </c>
    </row>
    <row r="39" spans="1:40" ht="24" customHeight="1" x14ac:dyDescent="0.3">
      <c r="A39" s="18" t="s">
        <v>62</v>
      </c>
      <c r="B39" s="18" t="s">
        <v>831</v>
      </c>
      <c r="C39" s="155">
        <v>22</v>
      </c>
      <c r="D39" s="155">
        <v>0</v>
      </c>
      <c r="E39" s="155">
        <v>0</v>
      </c>
      <c r="F39" s="155">
        <v>0</v>
      </c>
      <c r="G39" s="155">
        <v>271.06400000000002</v>
      </c>
      <c r="H39" s="155">
        <v>9.6999999999999993</v>
      </c>
      <c r="I39" s="155">
        <v>8.5</v>
      </c>
      <c r="J39" s="155">
        <v>7.5</v>
      </c>
      <c r="K39" s="155">
        <v>7.4</v>
      </c>
      <c r="L39" s="155">
        <v>7.4</v>
      </c>
      <c r="M39" s="155">
        <v>7.4</v>
      </c>
      <c r="N39" s="155">
        <v>7.4</v>
      </c>
      <c r="O39" s="155">
        <v>395.9</v>
      </c>
      <c r="P39" s="155">
        <v>652.75</v>
      </c>
      <c r="Q39" s="155">
        <v>3</v>
      </c>
      <c r="R39" s="155">
        <v>4</v>
      </c>
      <c r="S39" s="155">
        <v>733.15656999999999</v>
      </c>
      <c r="T39" s="155">
        <v>184.06122999999999</v>
      </c>
      <c r="U39" s="155">
        <v>433.34</v>
      </c>
      <c r="V39" s="155">
        <v>720.2</v>
      </c>
      <c r="W39" s="155">
        <v>9.8304799999999997</v>
      </c>
      <c r="X39" s="155">
        <v>10.80172</v>
      </c>
      <c r="Y39" s="155">
        <v>812.13918999999999</v>
      </c>
      <c r="Z39" s="155">
        <v>789.26178000000004</v>
      </c>
      <c r="AA39" s="155">
        <v>700.11500000000001</v>
      </c>
      <c r="AB39" s="155">
        <v>8.9061900000000005</v>
      </c>
      <c r="AC39" s="155">
        <v>10.130000000000001</v>
      </c>
      <c r="AD39" s="155">
        <v>461.11822999999998</v>
      </c>
      <c r="AE39" s="155">
        <v>0</v>
      </c>
      <c r="AF39" s="155">
        <v>445.10718000000003</v>
      </c>
      <c r="AG39" s="155">
        <v>0</v>
      </c>
      <c r="AH39" s="155">
        <v>0</v>
      </c>
      <c r="AI39" s="155">
        <v>273.90150999999997</v>
      </c>
      <c r="AJ39" s="155">
        <v>293.46589999999998</v>
      </c>
      <c r="AK39" s="155">
        <v>384.26519000000002</v>
      </c>
      <c r="AL39" s="155">
        <v>384.26519000000002</v>
      </c>
      <c r="AM39" s="155">
        <v>416.98</v>
      </c>
      <c r="AN39" s="155">
        <v>414.98200000000003</v>
      </c>
    </row>
    <row r="40" spans="1:40" ht="24" customHeight="1" x14ac:dyDescent="0.3">
      <c r="A40" s="13" t="s">
        <v>62</v>
      </c>
      <c r="B40" s="13" t="s">
        <v>832</v>
      </c>
      <c r="C40" s="153">
        <v>22</v>
      </c>
      <c r="D40" s="153">
        <v>0</v>
      </c>
      <c r="E40" s="153">
        <v>0</v>
      </c>
      <c r="F40" s="153">
        <v>0</v>
      </c>
      <c r="G40" s="153">
        <v>131.47</v>
      </c>
      <c r="H40" s="153">
        <v>8.8000000000000007</v>
      </c>
      <c r="I40" s="153">
        <v>8.5</v>
      </c>
      <c r="J40" s="153">
        <v>7.5</v>
      </c>
      <c r="K40" s="153">
        <v>8.1999999999999993</v>
      </c>
      <c r="L40" s="153">
        <v>8.1999999999999993</v>
      </c>
      <c r="M40" s="153">
        <v>8.1999999999999993</v>
      </c>
      <c r="N40" s="153">
        <v>8.1999999999999993</v>
      </c>
      <c r="O40" s="153">
        <v>138.9</v>
      </c>
      <c r="P40" s="153">
        <v>416.45</v>
      </c>
      <c r="Q40" s="153">
        <v>4</v>
      </c>
      <c r="R40" s="153">
        <v>1</v>
      </c>
      <c r="S40" s="153">
        <v>404.74441999999999</v>
      </c>
      <c r="T40" s="153">
        <v>92.180689999999998</v>
      </c>
      <c r="U40" s="153">
        <v>288.67</v>
      </c>
      <c r="V40" s="153">
        <v>429.2</v>
      </c>
      <c r="W40" s="153">
        <v>9.2225099999999998</v>
      </c>
      <c r="X40" s="153">
        <v>11.250069999999999</v>
      </c>
      <c r="Y40" s="153">
        <v>525.82465000000002</v>
      </c>
      <c r="Z40" s="153">
        <v>510.01656000000003</v>
      </c>
      <c r="AA40" s="153">
        <v>390.42899999999997</v>
      </c>
      <c r="AB40" s="153">
        <v>9.4470100000000006</v>
      </c>
      <c r="AC40" s="153">
        <v>10.81</v>
      </c>
      <c r="AD40" s="153">
        <v>461.11822999999998</v>
      </c>
      <c r="AE40" s="153">
        <v>0</v>
      </c>
      <c r="AF40" s="153">
        <v>477.12927999999999</v>
      </c>
      <c r="AG40" s="153">
        <v>0</v>
      </c>
      <c r="AH40" s="153">
        <v>0</v>
      </c>
      <c r="AI40" s="153">
        <v>273.90150999999997</v>
      </c>
      <c r="AJ40" s="153">
        <v>293.46589999999998</v>
      </c>
      <c r="AK40" s="153">
        <v>384.26519000000002</v>
      </c>
      <c r="AL40" s="153">
        <v>384.26519000000002</v>
      </c>
      <c r="AM40" s="153">
        <v>268.48</v>
      </c>
      <c r="AN40" s="153">
        <v>77.161000000000001</v>
      </c>
    </row>
    <row r="41" spans="1:40" ht="24" customHeight="1" x14ac:dyDescent="0.3">
      <c r="A41" s="16" t="s">
        <v>62</v>
      </c>
      <c r="B41" s="16" t="s">
        <v>833</v>
      </c>
      <c r="C41" s="154">
        <v>22</v>
      </c>
      <c r="D41" s="154">
        <v>0</v>
      </c>
      <c r="E41" s="154">
        <v>0</v>
      </c>
      <c r="F41" s="154">
        <v>0</v>
      </c>
      <c r="G41" s="154">
        <v>64.070999999999998</v>
      </c>
      <c r="H41" s="154">
        <v>8.9</v>
      </c>
      <c r="I41" s="154">
        <v>8.1999999999999993</v>
      </c>
      <c r="J41" s="154">
        <v>7.6</v>
      </c>
      <c r="K41" s="154">
        <v>8.1999999999999993</v>
      </c>
      <c r="L41" s="154">
        <v>8.1999999999999993</v>
      </c>
      <c r="M41" s="154">
        <v>8.1999999999999993</v>
      </c>
      <c r="N41" s="154">
        <v>8.1999999999999993</v>
      </c>
      <c r="O41" s="154">
        <v>0.1</v>
      </c>
      <c r="P41" s="154">
        <v>168.64</v>
      </c>
      <c r="Q41" s="154">
        <v>5</v>
      </c>
      <c r="R41" s="154">
        <v>4</v>
      </c>
      <c r="S41" s="154">
        <v>96.564930000000004</v>
      </c>
      <c r="T41" s="154">
        <v>42.787860000000002</v>
      </c>
      <c r="U41" s="154">
        <v>136.75</v>
      </c>
      <c r="V41" s="154">
        <v>78.2</v>
      </c>
      <c r="W41" s="154">
        <v>9.9819600000000008</v>
      </c>
      <c r="X41" s="154">
        <v>11.39578</v>
      </c>
      <c r="Y41" s="154">
        <v>248.72517999999999</v>
      </c>
      <c r="Z41" s="154">
        <v>231.45274000000001</v>
      </c>
      <c r="AA41" s="154">
        <v>76.593000000000004</v>
      </c>
      <c r="AB41" s="154">
        <v>9.5436399999999999</v>
      </c>
      <c r="AC41" s="154">
        <v>10.79</v>
      </c>
      <c r="AD41" s="154">
        <v>461.11822999999998</v>
      </c>
      <c r="AE41" s="154">
        <v>0</v>
      </c>
      <c r="AF41" s="154">
        <v>477.12927999999999</v>
      </c>
      <c r="AG41" s="154">
        <v>0</v>
      </c>
      <c r="AH41" s="154">
        <v>0</v>
      </c>
      <c r="AI41" s="154">
        <v>273.90150999999997</v>
      </c>
      <c r="AJ41" s="154">
        <v>293.46589999999998</v>
      </c>
      <c r="AK41" s="154">
        <v>384.26519000000002</v>
      </c>
      <c r="AL41" s="154">
        <v>384.26519000000002</v>
      </c>
      <c r="AM41" s="154">
        <v>121.51</v>
      </c>
      <c r="AN41" s="154">
        <v>8.5210000000000008</v>
      </c>
    </row>
    <row r="42" spans="1:40" ht="24" customHeight="1" x14ac:dyDescent="0.3">
      <c r="A42" s="16" t="s">
        <v>62</v>
      </c>
      <c r="B42" s="16" t="s">
        <v>834</v>
      </c>
      <c r="C42" s="154">
        <v>22</v>
      </c>
      <c r="D42" s="154">
        <v>0</v>
      </c>
      <c r="E42" s="154">
        <v>0</v>
      </c>
      <c r="F42" s="154">
        <v>0</v>
      </c>
      <c r="G42" s="154">
        <v>47.405000000000001</v>
      </c>
      <c r="H42" s="154">
        <v>8.6</v>
      </c>
      <c r="I42" s="154">
        <v>7.3</v>
      </c>
      <c r="J42" s="154">
        <v>7.6</v>
      </c>
      <c r="K42" s="154">
        <v>8.1999999999999993</v>
      </c>
      <c r="L42" s="154">
        <v>8.1999999999999993</v>
      </c>
      <c r="M42" s="154">
        <v>8.1999999999999993</v>
      </c>
      <c r="N42" s="154">
        <v>8.1999999999999993</v>
      </c>
      <c r="O42" s="154">
        <v>0</v>
      </c>
      <c r="P42" s="154">
        <v>4.78</v>
      </c>
      <c r="Q42" s="154">
        <v>6</v>
      </c>
      <c r="R42" s="154">
        <v>5</v>
      </c>
      <c r="S42" s="154">
        <v>2.71678</v>
      </c>
      <c r="T42" s="154">
        <v>37.794110000000003</v>
      </c>
      <c r="U42" s="154">
        <v>8.75</v>
      </c>
      <c r="V42" s="154">
        <v>0</v>
      </c>
      <c r="W42" s="154">
        <v>10.61626</v>
      </c>
      <c r="X42" s="154">
        <v>10.88069</v>
      </c>
      <c r="Y42" s="154">
        <v>36.424759999999999</v>
      </c>
      <c r="Z42" s="154">
        <v>29.360050000000001</v>
      </c>
      <c r="AA42" s="154">
        <v>0.01</v>
      </c>
      <c r="AB42" s="154">
        <v>9.7562099999999994</v>
      </c>
      <c r="AC42" s="154">
        <v>10.45</v>
      </c>
      <c r="AD42" s="154">
        <v>461.11822999999998</v>
      </c>
      <c r="AE42" s="154">
        <v>320.22098999999997</v>
      </c>
      <c r="AF42" s="154">
        <v>477.12927999999999</v>
      </c>
      <c r="AG42" s="154">
        <v>0</v>
      </c>
      <c r="AH42" s="154">
        <v>0</v>
      </c>
      <c r="AI42" s="154">
        <v>273.90150999999997</v>
      </c>
      <c r="AJ42" s="154">
        <v>293.46589999999998</v>
      </c>
      <c r="AK42" s="154">
        <v>384.26519000000002</v>
      </c>
      <c r="AL42" s="154">
        <v>384.26519000000002</v>
      </c>
      <c r="AM42" s="154">
        <v>3.16</v>
      </c>
      <c r="AN42" s="154">
        <v>9.8000000000000004E-2</v>
      </c>
    </row>
    <row r="43" spans="1:40" ht="24" customHeight="1" x14ac:dyDescent="0.3">
      <c r="A43" s="16" t="s">
        <v>62</v>
      </c>
      <c r="B43" s="16" t="s">
        <v>835</v>
      </c>
      <c r="C43" s="154">
        <v>22</v>
      </c>
      <c r="D43" s="154">
        <v>0</v>
      </c>
      <c r="E43" s="154">
        <v>0</v>
      </c>
      <c r="F43" s="154">
        <v>0</v>
      </c>
      <c r="G43" s="154">
        <v>7.0330000000000004</v>
      </c>
      <c r="H43" s="154">
        <v>7.7</v>
      </c>
      <c r="I43" s="154">
        <v>7.3</v>
      </c>
      <c r="J43" s="154">
        <v>7.6</v>
      </c>
      <c r="K43" s="154">
        <v>6</v>
      </c>
      <c r="L43" s="154">
        <v>6</v>
      </c>
      <c r="M43" s="154">
        <v>6</v>
      </c>
      <c r="N43" s="154">
        <v>6</v>
      </c>
      <c r="O43" s="154">
        <v>0</v>
      </c>
      <c r="P43" s="154">
        <v>0</v>
      </c>
      <c r="Q43" s="154">
        <v>5</v>
      </c>
      <c r="R43" s="154">
        <v>4</v>
      </c>
      <c r="S43" s="154">
        <v>0</v>
      </c>
      <c r="T43" s="154">
        <v>24.920020000000001</v>
      </c>
      <c r="U43" s="154">
        <v>0</v>
      </c>
      <c r="V43" s="154">
        <v>0</v>
      </c>
      <c r="W43" s="154">
        <v>10.723549999999999</v>
      </c>
      <c r="X43" s="154">
        <v>10.87467</v>
      </c>
      <c r="Y43" s="154">
        <v>0</v>
      </c>
      <c r="Z43" s="154">
        <v>0</v>
      </c>
      <c r="AA43" s="154">
        <v>0</v>
      </c>
      <c r="AB43" s="154">
        <v>10.032109999999999</v>
      </c>
      <c r="AC43" s="154">
        <v>10.55</v>
      </c>
      <c r="AD43" s="154">
        <v>461.11822999999998</v>
      </c>
      <c r="AE43" s="154">
        <v>461.11822999999998</v>
      </c>
      <c r="AF43" s="154">
        <v>477.12927999999999</v>
      </c>
      <c r="AG43" s="154">
        <v>0</v>
      </c>
      <c r="AH43" s="154">
        <v>0</v>
      </c>
      <c r="AI43" s="154">
        <v>273.90150999999997</v>
      </c>
      <c r="AJ43" s="154">
        <v>293.46589999999998</v>
      </c>
      <c r="AK43" s="154">
        <v>384.26519000000002</v>
      </c>
      <c r="AL43" s="154">
        <v>384.26519000000002</v>
      </c>
      <c r="AM43" s="154">
        <v>0</v>
      </c>
      <c r="AN43" s="154">
        <v>0</v>
      </c>
    </row>
    <row r="44" spans="1:40" ht="24" customHeight="1" x14ac:dyDescent="0.3">
      <c r="A44" s="16" t="s">
        <v>62</v>
      </c>
      <c r="B44" s="16" t="s">
        <v>836</v>
      </c>
      <c r="C44" s="154">
        <v>22</v>
      </c>
      <c r="D44" s="154">
        <v>0</v>
      </c>
      <c r="E44" s="154">
        <v>0</v>
      </c>
      <c r="F44" s="154">
        <v>0</v>
      </c>
      <c r="G44" s="154">
        <v>0</v>
      </c>
      <c r="H44" s="154">
        <v>7.3</v>
      </c>
      <c r="I44" s="154">
        <v>7.2</v>
      </c>
      <c r="J44" s="154">
        <v>7.5</v>
      </c>
      <c r="K44" s="154">
        <v>9.4</v>
      </c>
      <c r="L44" s="154">
        <v>9.4</v>
      </c>
      <c r="M44" s="154">
        <v>9.4</v>
      </c>
      <c r="N44" s="154">
        <v>9.4</v>
      </c>
      <c r="O44" s="154">
        <v>0</v>
      </c>
      <c r="P44" s="154">
        <v>0</v>
      </c>
      <c r="Q44" s="154">
        <v>3</v>
      </c>
      <c r="R44" s="154">
        <v>1</v>
      </c>
      <c r="S44" s="154">
        <v>0</v>
      </c>
      <c r="T44" s="154">
        <v>4.8356500000000002</v>
      </c>
      <c r="U44" s="154">
        <v>0</v>
      </c>
      <c r="V44" s="154">
        <v>0</v>
      </c>
      <c r="W44" s="154">
        <v>6.9757100000000003</v>
      </c>
      <c r="X44" s="154">
        <v>10.645810000000001</v>
      </c>
      <c r="Y44" s="154">
        <v>0</v>
      </c>
      <c r="Z44" s="154">
        <v>0</v>
      </c>
      <c r="AA44" s="154">
        <v>0</v>
      </c>
      <c r="AB44" s="154">
        <v>9.7405500000000007</v>
      </c>
      <c r="AC44" s="154">
        <v>9.43</v>
      </c>
      <c r="AD44" s="154">
        <v>461.11822999999998</v>
      </c>
      <c r="AE44" s="154">
        <v>454.71381000000002</v>
      </c>
      <c r="AF44" s="154">
        <v>477.12927999999999</v>
      </c>
      <c r="AG44" s="154">
        <v>0</v>
      </c>
      <c r="AH44" s="154">
        <v>0</v>
      </c>
      <c r="AI44" s="154">
        <v>273.90150999999997</v>
      </c>
      <c r="AJ44" s="154">
        <v>293.46589999999998</v>
      </c>
      <c r="AK44" s="154">
        <v>384.26519000000002</v>
      </c>
      <c r="AL44" s="154">
        <v>384.26519000000002</v>
      </c>
      <c r="AM44" s="154">
        <v>0</v>
      </c>
      <c r="AN44" s="154">
        <v>1E-3</v>
      </c>
    </row>
    <row r="45" spans="1:40" ht="24" customHeight="1" x14ac:dyDescent="0.3">
      <c r="A45" s="16" t="s">
        <v>62</v>
      </c>
      <c r="B45" s="16" t="s">
        <v>837</v>
      </c>
      <c r="C45" s="154">
        <v>22</v>
      </c>
      <c r="D45" s="154">
        <v>0</v>
      </c>
      <c r="E45" s="154">
        <v>0</v>
      </c>
      <c r="F45" s="154">
        <v>0</v>
      </c>
      <c r="G45" s="154">
        <v>0</v>
      </c>
      <c r="H45" s="154">
        <v>6.8</v>
      </c>
      <c r="I45" s="154">
        <v>7</v>
      </c>
      <c r="J45" s="154">
        <v>7.3</v>
      </c>
      <c r="K45" s="154">
        <v>5.3</v>
      </c>
      <c r="L45" s="154">
        <v>5.3</v>
      </c>
      <c r="M45" s="154">
        <v>5.3</v>
      </c>
      <c r="N45" s="154">
        <v>5.3</v>
      </c>
      <c r="O45" s="154">
        <v>0</v>
      </c>
      <c r="P45" s="154">
        <v>0</v>
      </c>
      <c r="Q45" s="154">
        <v>1</v>
      </c>
      <c r="R45" s="154">
        <v>1</v>
      </c>
      <c r="S45" s="154">
        <v>0</v>
      </c>
      <c r="T45" s="154">
        <v>0.17513999999999999</v>
      </c>
      <c r="U45" s="154">
        <v>0</v>
      </c>
      <c r="V45" s="154">
        <v>0</v>
      </c>
      <c r="W45" s="154">
        <v>8.4289400000000008</v>
      </c>
      <c r="X45" s="154">
        <v>10.364050000000001</v>
      </c>
      <c r="Y45" s="154">
        <v>0</v>
      </c>
      <c r="Z45" s="154">
        <v>0</v>
      </c>
      <c r="AA45" s="154">
        <v>0</v>
      </c>
      <c r="AB45" s="154">
        <v>8.7648200000000003</v>
      </c>
      <c r="AC45" s="154">
        <v>9</v>
      </c>
      <c r="AD45" s="154">
        <v>461.11822999999998</v>
      </c>
      <c r="AE45" s="154">
        <v>454.71381000000002</v>
      </c>
      <c r="AF45" s="154">
        <v>477.12927999999999</v>
      </c>
      <c r="AG45" s="154">
        <v>0</v>
      </c>
      <c r="AH45" s="154">
        <v>0</v>
      </c>
      <c r="AI45" s="154">
        <v>273.90150999999997</v>
      </c>
      <c r="AJ45" s="154">
        <v>293.46589999999998</v>
      </c>
      <c r="AK45" s="154">
        <v>384.26519000000002</v>
      </c>
      <c r="AL45" s="154">
        <v>384.26519000000002</v>
      </c>
      <c r="AM45" s="154">
        <v>0</v>
      </c>
      <c r="AN45" s="154">
        <v>3.0000000000000001E-3</v>
      </c>
    </row>
    <row r="46" spans="1:40" ht="24" customHeight="1" x14ac:dyDescent="0.3">
      <c r="A46" s="16" t="s">
        <v>62</v>
      </c>
      <c r="B46" s="16" t="s">
        <v>838</v>
      </c>
      <c r="C46" s="154">
        <v>21</v>
      </c>
      <c r="D46" s="154">
        <v>0</v>
      </c>
      <c r="E46" s="154">
        <v>0</v>
      </c>
      <c r="F46" s="154">
        <v>0</v>
      </c>
      <c r="G46" s="154">
        <v>0</v>
      </c>
      <c r="H46" s="154">
        <v>6.2</v>
      </c>
      <c r="I46" s="154">
        <v>6.6</v>
      </c>
      <c r="J46" s="154">
        <v>7.1</v>
      </c>
      <c r="K46" s="154">
        <v>8.8000000000000007</v>
      </c>
      <c r="L46" s="154">
        <v>8.8000000000000007</v>
      </c>
      <c r="M46" s="154">
        <v>8.8000000000000007</v>
      </c>
      <c r="N46" s="154">
        <v>8.8000000000000007</v>
      </c>
      <c r="O46" s="154"/>
      <c r="P46" s="154">
        <v>0</v>
      </c>
      <c r="Q46" s="154">
        <v>1</v>
      </c>
      <c r="R46" s="154">
        <v>1</v>
      </c>
      <c r="S46" s="154">
        <v>0</v>
      </c>
      <c r="T46" s="154">
        <v>0</v>
      </c>
      <c r="U46" s="154">
        <v>0</v>
      </c>
      <c r="V46" s="154">
        <v>0</v>
      </c>
      <c r="W46" s="154">
        <v>7.8185599999999997</v>
      </c>
      <c r="X46" s="154">
        <v>10.081659999999999</v>
      </c>
      <c r="Y46" s="154">
        <v>0</v>
      </c>
      <c r="Z46" s="154">
        <v>0</v>
      </c>
      <c r="AA46" s="154">
        <v>0</v>
      </c>
      <c r="AB46" s="154">
        <v>8.7311300000000003</v>
      </c>
      <c r="AC46" s="154">
        <v>8.93</v>
      </c>
      <c r="AD46" s="154">
        <v>461.11822999999998</v>
      </c>
      <c r="AE46" s="154">
        <v>486.73590999999999</v>
      </c>
      <c r="AF46" s="154">
        <v>477.12927999999999</v>
      </c>
      <c r="AG46" s="154">
        <v>0</v>
      </c>
      <c r="AH46" s="154">
        <v>0</v>
      </c>
      <c r="AI46" s="154">
        <v>273.90150999999997</v>
      </c>
      <c r="AJ46" s="154">
        <v>293.46589999999998</v>
      </c>
      <c r="AK46" s="154">
        <v>384.26519000000002</v>
      </c>
      <c r="AL46" s="154">
        <v>384.26519000000002</v>
      </c>
      <c r="AM46" s="154">
        <v>0</v>
      </c>
      <c r="AN46" s="154">
        <v>0</v>
      </c>
    </row>
    <row r="47" spans="1:40" ht="24" customHeight="1" x14ac:dyDescent="0.3">
      <c r="A47" s="18" t="s">
        <v>62</v>
      </c>
      <c r="B47" s="18" t="s">
        <v>839</v>
      </c>
      <c r="C47" s="155">
        <v>21</v>
      </c>
      <c r="D47" s="155">
        <v>0</v>
      </c>
      <c r="E47" s="155">
        <v>0</v>
      </c>
      <c r="F47" s="155">
        <v>0</v>
      </c>
      <c r="G47" s="155"/>
      <c r="H47" s="155">
        <v>5.8</v>
      </c>
      <c r="I47" s="155">
        <v>7</v>
      </c>
      <c r="J47" s="155">
        <v>7</v>
      </c>
      <c r="K47" s="155">
        <v>8.1</v>
      </c>
      <c r="L47" s="155">
        <v>8.1</v>
      </c>
      <c r="M47" s="155">
        <v>8.1</v>
      </c>
      <c r="N47" s="155">
        <v>8.1</v>
      </c>
      <c r="O47" s="155"/>
      <c r="P47" s="155"/>
      <c r="Q47" s="155">
        <v>1</v>
      </c>
      <c r="R47" s="155">
        <v>1</v>
      </c>
      <c r="S47" s="155"/>
      <c r="T47" s="155"/>
      <c r="U47" s="155"/>
      <c r="V47" s="155"/>
      <c r="W47" s="155">
        <v>6.5538100000000004</v>
      </c>
      <c r="X47" s="155">
        <v>9.3393899999999999</v>
      </c>
      <c r="Y47" s="155"/>
      <c r="Z47" s="155"/>
      <c r="AA47" s="155"/>
      <c r="AB47" s="155">
        <v>8.6808300000000003</v>
      </c>
      <c r="AC47" s="155">
        <v>9.19</v>
      </c>
      <c r="AD47" s="155">
        <v>461.11822999999998</v>
      </c>
      <c r="AE47" s="155">
        <v>486.73590999999999</v>
      </c>
      <c r="AF47" s="155">
        <v>477.12927999999999</v>
      </c>
      <c r="AG47" s="155">
        <v>0</v>
      </c>
      <c r="AH47" s="155">
        <v>0</v>
      </c>
      <c r="AI47" s="155">
        <v>273.90150999999997</v>
      </c>
      <c r="AJ47" s="155">
        <v>293.46589999999998</v>
      </c>
      <c r="AK47" s="155">
        <v>384.26519000000002</v>
      </c>
      <c r="AL47" s="155">
        <v>384.26519000000002</v>
      </c>
      <c r="AM47" s="155"/>
      <c r="AN47" s="155"/>
    </row>
    <row r="48" spans="1:40" ht="24" customHeight="1" x14ac:dyDescent="0.3">
      <c r="A48" s="13" t="s">
        <v>62</v>
      </c>
      <c r="B48" s="13" t="s">
        <v>840</v>
      </c>
      <c r="C48" s="153">
        <v>22</v>
      </c>
      <c r="D48" s="153">
        <v>0</v>
      </c>
      <c r="E48" s="153">
        <v>0</v>
      </c>
      <c r="F48" s="153">
        <v>0</v>
      </c>
      <c r="G48" s="153"/>
      <c r="H48" s="153">
        <v>5.9</v>
      </c>
      <c r="I48" s="153">
        <v>6.1</v>
      </c>
      <c r="J48" s="153">
        <v>6.8</v>
      </c>
      <c r="K48" s="153">
        <v>11.2</v>
      </c>
      <c r="L48" s="153">
        <v>11.2</v>
      </c>
      <c r="M48" s="153">
        <v>11.2</v>
      </c>
      <c r="N48" s="153">
        <v>11.2</v>
      </c>
      <c r="O48" s="153"/>
      <c r="P48" s="153"/>
      <c r="Q48" s="153">
        <v>4</v>
      </c>
      <c r="R48" s="153">
        <v>3</v>
      </c>
      <c r="S48" s="153"/>
      <c r="T48" s="153"/>
      <c r="U48" s="153"/>
      <c r="V48" s="153"/>
      <c r="W48" s="153">
        <v>6.8971799999999996</v>
      </c>
      <c r="X48" s="153">
        <v>8.4678199999999997</v>
      </c>
      <c r="Y48" s="153"/>
      <c r="Z48" s="153"/>
      <c r="AA48" s="153"/>
      <c r="AB48" s="153">
        <v>9.0112000000000005</v>
      </c>
      <c r="AC48" s="153">
        <v>9.16</v>
      </c>
      <c r="AD48" s="153">
        <v>461.11822999999998</v>
      </c>
      <c r="AE48" s="153">
        <v>486.73590999999999</v>
      </c>
      <c r="AF48" s="153">
        <v>477.12927999999999</v>
      </c>
      <c r="AG48" s="153">
        <v>0</v>
      </c>
      <c r="AH48" s="153">
        <v>0</v>
      </c>
      <c r="AI48" s="153">
        <v>273.90150999999997</v>
      </c>
      <c r="AJ48" s="153">
        <v>293.46589999999998</v>
      </c>
      <c r="AK48" s="153">
        <v>384.26519000000002</v>
      </c>
      <c r="AL48" s="153">
        <v>384.26519000000002</v>
      </c>
      <c r="AM48" s="153"/>
      <c r="AN48" s="153"/>
    </row>
    <row r="49" spans="1:40" ht="24" customHeight="1" x14ac:dyDescent="0.3">
      <c r="A49" s="16" t="s">
        <v>62</v>
      </c>
      <c r="B49" s="16" t="s">
        <v>841</v>
      </c>
      <c r="C49" s="154">
        <v>22</v>
      </c>
      <c r="D49" s="154">
        <v>0</v>
      </c>
      <c r="E49" s="154">
        <v>0</v>
      </c>
      <c r="F49" s="154">
        <v>0</v>
      </c>
      <c r="G49" s="154"/>
      <c r="H49" s="154">
        <v>5.9</v>
      </c>
      <c r="I49" s="154">
        <v>6.2</v>
      </c>
      <c r="J49" s="154">
        <v>6.6</v>
      </c>
      <c r="K49" s="154">
        <v>7.6</v>
      </c>
      <c r="L49" s="154">
        <v>7.6</v>
      </c>
      <c r="M49" s="154">
        <v>7.6</v>
      </c>
      <c r="N49" s="154">
        <v>7.6</v>
      </c>
      <c r="O49" s="154"/>
      <c r="P49" s="154"/>
      <c r="Q49" s="154">
        <v>4</v>
      </c>
      <c r="R49" s="154">
        <v>4</v>
      </c>
      <c r="S49" s="154"/>
      <c r="T49" s="154"/>
      <c r="U49" s="154"/>
      <c r="V49" s="154"/>
      <c r="W49" s="154">
        <v>5.7153600000000004</v>
      </c>
      <c r="X49" s="154">
        <v>7.9558200000000001</v>
      </c>
      <c r="Y49" s="154"/>
      <c r="Z49" s="154"/>
      <c r="AA49" s="154"/>
      <c r="AB49" s="154">
        <v>8.3664400000000008</v>
      </c>
      <c r="AC49" s="154">
        <v>8.44</v>
      </c>
      <c r="AD49" s="154">
        <v>461.11822999999998</v>
      </c>
      <c r="AE49" s="154">
        <v>486.73590999999999</v>
      </c>
      <c r="AF49" s="154">
        <v>477.12927999999999</v>
      </c>
      <c r="AG49" s="154">
        <v>0</v>
      </c>
      <c r="AH49" s="154">
        <v>0</v>
      </c>
      <c r="AI49" s="154">
        <v>273.90150999999997</v>
      </c>
      <c r="AJ49" s="154">
        <v>293.46589999999998</v>
      </c>
      <c r="AK49" s="154">
        <v>384.26519000000002</v>
      </c>
      <c r="AL49" s="154">
        <v>384.26519000000002</v>
      </c>
      <c r="AM49" s="154"/>
      <c r="AN49" s="154"/>
    </row>
    <row r="50" spans="1:40" ht="24" customHeight="1" x14ac:dyDescent="0.3">
      <c r="A50" s="16" t="s">
        <v>62</v>
      </c>
      <c r="B50" s="16" t="s">
        <v>842</v>
      </c>
      <c r="C50" s="154">
        <v>22</v>
      </c>
      <c r="D50" s="154">
        <v>0</v>
      </c>
      <c r="E50" s="154">
        <v>0</v>
      </c>
      <c r="F50" s="154">
        <v>0</v>
      </c>
      <c r="G50" s="154"/>
      <c r="H50" s="154">
        <v>5.9</v>
      </c>
      <c r="I50" s="154">
        <v>6.7</v>
      </c>
      <c r="J50" s="154">
        <v>6.4</v>
      </c>
      <c r="K50" s="154">
        <v>7.7</v>
      </c>
      <c r="L50" s="154">
        <v>7.7</v>
      </c>
      <c r="M50" s="154">
        <v>7.7</v>
      </c>
      <c r="N50" s="154">
        <v>7.7</v>
      </c>
      <c r="O50" s="154"/>
      <c r="P50" s="154"/>
      <c r="Q50" s="154">
        <v>3</v>
      </c>
      <c r="R50" s="154">
        <v>1</v>
      </c>
      <c r="S50" s="154"/>
      <c r="T50" s="154"/>
      <c r="U50" s="154"/>
      <c r="V50" s="154"/>
      <c r="W50" s="154">
        <v>6.0579599999999996</v>
      </c>
      <c r="X50" s="154">
        <v>7.52834</v>
      </c>
      <c r="Y50" s="154"/>
      <c r="Z50" s="154"/>
      <c r="AA50" s="154"/>
      <c r="AB50" s="154">
        <v>8.1498100000000004</v>
      </c>
      <c r="AC50" s="154">
        <v>8.6300000000000008</v>
      </c>
      <c r="AD50" s="154">
        <v>461.11822999999998</v>
      </c>
      <c r="AE50" s="154">
        <v>486.73590999999999</v>
      </c>
      <c r="AF50" s="154">
        <v>477.12927999999999</v>
      </c>
      <c r="AG50" s="154">
        <v>0</v>
      </c>
      <c r="AH50" s="154">
        <v>0</v>
      </c>
      <c r="AI50" s="154">
        <v>273.90150999999997</v>
      </c>
      <c r="AJ50" s="154">
        <v>293.46589999999998</v>
      </c>
      <c r="AK50" s="154">
        <v>384.26519000000002</v>
      </c>
      <c r="AL50" s="154">
        <v>384.26519000000002</v>
      </c>
      <c r="AM50" s="154"/>
      <c r="AN50" s="154"/>
    </row>
    <row r="51" spans="1:40" ht="24" customHeight="1" x14ac:dyDescent="0.3">
      <c r="A51" s="16" t="s">
        <v>62</v>
      </c>
      <c r="B51" s="16" t="s">
        <v>843</v>
      </c>
      <c r="C51" s="154">
        <v>22</v>
      </c>
      <c r="D51" s="154">
        <v>0</v>
      </c>
      <c r="E51" s="154">
        <v>0</v>
      </c>
      <c r="F51" s="154">
        <v>0</v>
      </c>
      <c r="G51" s="154"/>
      <c r="H51" s="154">
        <v>5.4</v>
      </c>
      <c r="I51" s="154">
        <v>7.4</v>
      </c>
      <c r="J51" s="154">
        <v>6.2</v>
      </c>
      <c r="K51" s="154">
        <v>8.1999999999999993</v>
      </c>
      <c r="L51" s="154">
        <v>8.1999999999999993</v>
      </c>
      <c r="M51" s="154">
        <v>8.1999999999999993</v>
      </c>
      <c r="N51" s="154">
        <v>8.1999999999999993</v>
      </c>
      <c r="O51" s="154"/>
      <c r="P51" s="154"/>
      <c r="Q51" s="154">
        <v>1</v>
      </c>
      <c r="R51" s="154">
        <v>1</v>
      </c>
      <c r="S51" s="154"/>
      <c r="T51" s="154"/>
      <c r="U51" s="154"/>
      <c r="V51" s="154"/>
      <c r="W51" s="154">
        <v>6.8744699999999996</v>
      </c>
      <c r="X51" s="154">
        <v>7.5107999999999997</v>
      </c>
      <c r="Y51" s="154"/>
      <c r="Z51" s="154"/>
      <c r="AA51" s="154"/>
      <c r="AB51" s="154">
        <v>8.0807300000000009</v>
      </c>
      <c r="AC51" s="154">
        <v>8.3800000000000008</v>
      </c>
      <c r="AD51" s="154">
        <v>461.11822999999998</v>
      </c>
      <c r="AE51" s="154">
        <v>486.73590999999999</v>
      </c>
      <c r="AF51" s="154">
        <v>477.12927999999999</v>
      </c>
      <c r="AG51" s="154">
        <v>0</v>
      </c>
      <c r="AH51" s="154">
        <v>0</v>
      </c>
      <c r="AI51" s="154">
        <v>273.90150999999997</v>
      </c>
      <c r="AJ51" s="154">
        <v>293.46589999999998</v>
      </c>
      <c r="AK51" s="154">
        <v>384.26519000000002</v>
      </c>
      <c r="AL51" s="154">
        <v>384.26519000000002</v>
      </c>
      <c r="AM51" s="154"/>
      <c r="AN51" s="154"/>
    </row>
    <row r="52" spans="1:40" ht="24" customHeight="1" x14ac:dyDescent="0.3">
      <c r="A52" s="16" t="s">
        <v>62</v>
      </c>
      <c r="B52" s="16" t="s">
        <v>844</v>
      </c>
      <c r="C52" s="154">
        <v>22</v>
      </c>
      <c r="D52" s="154">
        <v>0</v>
      </c>
      <c r="E52" s="154">
        <v>0</v>
      </c>
      <c r="F52" s="154">
        <v>0</v>
      </c>
      <c r="G52" s="154"/>
      <c r="H52" s="154">
        <v>5.9</v>
      </c>
      <c r="I52" s="154">
        <v>7.1</v>
      </c>
      <c r="J52" s="154">
        <v>6</v>
      </c>
      <c r="K52" s="154">
        <v>7.4</v>
      </c>
      <c r="L52" s="154">
        <v>7.4</v>
      </c>
      <c r="M52" s="154">
        <v>7.4</v>
      </c>
      <c r="N52" s="154">
        <v>7.4</v>
      </c>
      <c r="O52" s="154"/>
      <c r="P52" s="154"/>
      <c r="Q52" s="154">
        <v>1</v>
      </c>
      <c r="R52" s="154">
        <v>1</v>
      </c>
      <c r="S52" s="154"/>
      <c r="T52" s="154"/>
      <c r="U52" s="154"/>
      <c r="V52" s="154"/>
      <c r="W52" s="154">
        <v>6.1653900000000004</v>
      </c>
      <c r="X52" s="154">
        <v>6.4520499999999998</v>
      </c>
      <c r="Y52" s="154"/>
      <c r="Z52" s="154"/>
      <c r="AA52" s="154"/>
      <c r="AB52" s="154">
        <v>7.7410399999999999</v>
      </c>
      <c r="AC52" s="154">
        <v>8.3699999999999992</v>
      </c>
      <c r="AD52" s="154">
        <v>461.11822999999998</v>
      </c>
      <c r="AE52" s="154">
        <v>486.73590999999999</v>
      </c>
      <c r="AF52" s="154">
        <v>477.12927999999999</v>
      </c>
      <c r="AG52" s="154">
        <v>0</v>
      </c>
      <c r="AH52" s="154">
        <v>0</v>
      </c>
      <c r="AI52" s="154">
        <v>273.90150999999997</v>
      </c>
      <c r="AJ52" s="154">
        <v>293.46589999999998</v>
      </c>
      <c r="AK52" s="154">
        <v>384.26519000000002</v>
      </c>
      <c r="AL52" s="154">
        <v>384.26519000000002</v>
      </c>
      <c r="AM52" s="154"/>
      <c r="AN52" s="154"/>
    </row>
    <row r="53" spans="1:40" ht="24" customHeight="1" x14ac:dyDescent="0.3">
      <c r="A53" s="16" t="s">
        <v>62</v>
      </c>
      <c r="B53" s="16" t="s">
        <v>845</v>
      </c>
      <c r="C53" s="154">
        <v>22</v>
      </c>
      <c r="D53" s="154">
        <v>0</v>
      </c>
      <c r="E53" s="154">
        <v>0</v>
      </c>
      <c r="F53" s="154">
        <v>0</v>
      </c>
      <c r="G53" s="154"/>
      <c r="H53" s="154">
        <v>5.6</v>
      </c>
      <c r="I53" s="154">
        <v>7.7</v>
      </c>
      <c r="J53" s="154">
        <v>5.9</v>
      </c>
      <c r="K53" s="154">
        <v>8.3000000000000007</v>
      </c>
      <c r="L53" s="154">
        <v>8.3000000000000007</v>
      </c>
      <c r="M53" s="154">
        <v>8.3000000000000007</v>
      </c>
      <c r="N53" s="154">
        <v>8.3000000000000007</v>
      </c>
      <c r="O53" s="154"/>
      <c r="P53" s="154"/>
      <c r="Q53" s="154">
        <v>1</v>
      </c>
      <c r="R53" s="154">
        <v>1</v>
      </c>
      <c r="S53" s="154"/>
      <c r="T53" s="154"/>
      <c r="U53" s="154"/>
      <c r="V53" s="154"/>
      <c r="W53" s="154">
        <v>3.52955</v>
      </c>
      <c r="X53" s="154">
        <v>6.3652899999999999</v>
      </c>
      <c r="Y53" s="154"/>
      <c r="Z53" s="154"/>
      <c r="AA53" s="154"/>
      <c r="AB53" s="154">
        <v>7.7639399999999998</v>
      </c>
      <c r="AC53" s="154">
        <v>7.97</v>
      </c>
      <c r="AD53" s="154">
        <v>461.11822999999998</v>
      </c>
      <c r="AE53" s="154">
        <v>486.73590999999999</v>
      </c>
      <c r="AF53" s="154">
        <v>477.12927999999999</v>
      </c>
      <c r="AG53" s="154">
        <v>0</v>
      </c>
      <c r="AH53" s="154">
        <v>0</v>
      </c>
      <c r="AI53" s="154">
        <v>273.90150999999997</v>
      </c>
      <c r="AJ53" s="154">
        <v>293.46589999999998</v>
      </c>
      <c r="AK53" s="154">
        <v>384.26519000000002</v>
      </c>
      <c r="AL53" s="154">
        <v>384.26519000000002</v>
      </c>
      <c r="AM53" s="154"/>
      <c r="AN53" s="154"/>
    </row>
    <row r="54" spans="1:40" ht="24" customHeight="1" x14ac:dyDescent="0.3">
      <c r="A54" s="16" t="s">
        <v>62</v>
      </c>
      <c r="B54" s="16" t="s">
        <v>846</v>
      </c>
      <c r="C54" s="154">
        <v>22</v>
      </c>
      <c r="D54" s="154">
        <v>0</v>
      </c>
      <c r="E54" s="154">
        <v>0</v>
      </c>
      <c r="F54" s="154">
        <v>0</v>
      </c>
      <c r="G54" s="154"/>
      <c r="H54" s="154">
        <v>5.3</v>
      </c>
      <c r="I54" s="154">
        <v>7.7</v>
      </c>
      <c r="J54" s="154">
        <v>5.8</v>
      </c>
      <c r="K54" s="154">
        <v>5.9</v>
      </c>
      <c r="L54" s="154">
        <v>5.9</v>
      </c>
      <c r="M54" s="154">
        <v>5.9</v>
      </c>
      <c r="N54" s="154">
        <v>5.9</v>
      </c>
      <c r="O54" s="154"/>
      <c r="P54" s="154"/>
      <c r="Q54" s="154">
        <v>1</v>
      </c>
      <c r="R54" s="154">
        <v>1</v>
      </c>
      <c r="S54" s="154"/>
      <c r="T54" s="154"/>
      <c r="U54" s="154"/>
      <c r="V54" s="154"/>
      <c r="W54" s="154">
        <v>3.4402699999999999</v>
      </c>
      <c r="X54" s="154">
        <v>5.3306300000000002</v>
      </c>
      <c r="Y54" s="154"/>
      <c r="Z54" s="154"/>
      <c r="AA54" s="154"/>
      <c r="AB54" s="154">
        <v>7.62981</v>
      </c>
      <c r="AC54" s="154">
        <v>7.62</v>
      </c>
      <c r="AD54" s="154">
        <v>461.11822999999998</v>
      </c>
      <c r="AE54" s="154">
        <v>486.73590999999999</v>
      </c>
      <c r="AF54" s="154">
        <v>477.12927999999999</v>
      </c>
      <c r="AG54" s="154">
        <v>0</v>
      </c>
      <c r="AH54" s="154">
        <v>0</v>
      </c>
      <c r="AI54" s="154">
        <v>273.90150999999997</v>
      </c>
      <c r="AJ54" s="154">
        <v>293.46589999999998</v>
      </c>
      <c r="AK54" s="154">
        <v>384.26519000000002</v>
      </c>
      <c r="AL54" s="154">
        <v>384.26519000000002</v>
      </c>
      <c r="AM54" s="154"/>
      <c r="AN54" s="154"/>
    </row>
    <row r="55" spans="1:40" ht="24" customHeight="1" x14ac:dyDescent="0.3">
      <c r="A55" s="18" t="s">
        <v>847</v>
      </c>
      <c r="B55" s="18" t="s">
        <v>63</v>
      </c>
      <c r="C55" s="155">
        <v>22</v>
      </c>
      <c r="D55" s="155">
        <v>0</v>
      </c>
      <c r="E55" s="155">
        <v>0</v>
      </c>
      <c r="F55" s="155">
        <v>0</v>
      </c>
      <c r="G55" s="155"/>
      <c r="H55" s="155">
        <v>5.4</v>
      </c>
      <c r="I55" s="155">
        <v>7.2</v>
      </c>
      <c r="J55" s="155">
        <v>5.7</v>
      </c>
      <c r="K55" s="155">
        <v>3.8</v>
      </c>
      <c r="L55" s="155">
        <v>3.8</v>
      </c>
      <c r="M55" s="155">
        <v>3.8</v>
      </c>
      <c r="N55" s="155">
        <v>3.8</v>
      </c>
      <c r="O55" s="155"/>
      <c r="P55" s="155"/>
      <c r="Q55" s="155">
        <v>1</v>
      </c>
      <c r="R55" s="155">
        <v>1</v>
      </c>
      <c r="S55" s="155"/>
      <c r="T55" s="155"/>
      <c r="U55" s="155"/>
      <c r="V55" s="155"/>
      <c r="W55" s="155">
        <v>1.9827999999999999</v>
      </c>
      <c r="X55" s="155">
        <v>4.1888100000000001</v>
      </c>
      <c r="Y55" s="155"/>
      <c r="Z55" s="155"/>
      <c r="AA55" s="155"/>
      <c r="AB55" s="155">
        <v>7.5765500000000001</v>
      </c>
      <c r="AC55" s="155">
        <v>7.19</v>
      </c>
      <c r="AD55" s="155">
        <v>461.11822999999998</v>
      </c>
      <c r="AE55" s="155">
        <v>486.73590999999999</v>
      </c>
      <c r="AF55" s="155">
        <v>477.12927999999999</v>
      </c>
      <c r="AG55" s="155">
        <v>0</v>
      </c>
      <c r="AH55" s="155">
        <v>0</v>
      </c>
      <c r="AI55" s="155">
        <v>273.90150999999997</v>
      </c>
      <c r="AJ55" s="155">
        <v>293.46589999999998</v>
      </c>
      <c r="AK55" s="155">
        <v>384.26519000000002</v>
      </c>
      <c r="AL55" s="155">
        <v>384.26519000000002</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7" t="s">
        <v>1683</v>
      </c>
      <c r="B4" s="197"/>
      <c r="C4" s="197"/>
      <c r="D4" s="197"/>
      <c r="E4" s="197"/>
      <c r="F4" s="197"/>
      <c r="G4" s="197"/>
      <c r="H4" s="197"/>
      <c r="I4" s="197"/>
      <c r="J4" s="197"/>
    </row>
    <row r="5" spans="1:10" ht="22.05" hidden="1" customHeight="1" x14ac:dyDescent="0.3">
      <c r="A5" s="197" t="s">
        <v>58</v>
      </c>
      <c r="B5" s="197" t="s">
        <v>578</v>
      </c>
      <c r="C5" s="9">
        <v>42879</v>
      </c>
      <c r="D5" s="9">
        <v>42880</v>
      </c>
      <c r="E5" s="9">
        <v>46665</v>
      </c>
      <c r="F5" s="9">
        <v>47090</v>
      </c>
      <c r="G5" s="9">
        <v>62201</v>
      </c>
      <c r="H5" s="9">
        <v>42881</v>
      </c>
      <c r="I5" s="9">
        <v>44003</v>
      </c>
      <c r="J5" s="197" t="s">
        <v>1684</v>
      </c>
    </row>
    <row r="6" spans="1:10" ht="40.049999999999997" customHeight="1" x14ac:dyDescent="0.3">
      <c r="A6" s="197"/>
      <c r="B6" s="197"/>
      <c r="C6" s="226" t="s">
        <v>634</v>
      </c>
      <c r="D6" s="226" t="s">
        <v>168</v>
      </c>
      <c r="E6" s="226" t="s">
        <v>180</v>
      </c>
      <c r="F6" s="226" t="s">
        <v>228</v>
      </c>
      <c r="G6" s="226" t="s">
        <v>632</v>
      </c>
      <c r="H6" s="226" t="s">
        <v>633</v>
      </c>
      <c r="I6" s="226"/>
      <c r="J6" s="197"/>
    </row>
    <row r="7" spans="1:10" ht="57" customHeight="1" x14ac:dyDescent="0.3">
      <c r="A7" s="197"/>
      <c r="B7" s="197"/>
      <c r="C7" s="9" t="s">
        <v>1685</v>
      </c>
      <c r="D7" s="9" t="s">
        <v>1686</v>
      </c>
      <c r="E7" s="9" t="s">
        <v>1687</v>
      </c>
      <c r="F7" s="9" t="s">
        <v>1688</v>
      </c>
      <c r="G7" s="9" t="s">
        <v>1689</v>
      </c>
      <c r="H7" s="9" t="s">
        <v>1690</v>
      </c>
      <c r="I7" s="9" t="s">
        <v>1691</v>
      </c>
      <c r="J7" s="197" t="s">
        <v>791</v>
      </c>
    </row>
    <row r="8" spans="1:10" ht="24" customHeight="1" x14ac:dyDescent="0.3">
      <c r="A8" s="13" t="s">
        <v>62</v>
      </c>
      <c r="B8" s="13" t="s">
        <v>800</v>
      </c>
      <c r="C8" s="153">
        <v>30</v>
      </c>
      <c r="D8" s="153">
        <v>0</v>
      </c>
      <c r="E8" s="153">
        <v>0</v>
      </c>
      <c r="F8" s="153">
        <v>0</v>
      </c>
      <c r="G8" s="153">
        <v>296.14999999999998</v>
      </c>
      <c r="H8" s="153">
        <v>28.74</v>
      </c>
      <c r="I8" s="153">
        <v>3.355</v>
      </c>
      <c r="J8" s="153">
        <v>358.245</v>
      </c>
    </row>
    <row r="9" spans="1:10" ht="24" customHeight="1" x14ac:dyDescent="0.3">
      <c r="A9" s="16" t="s">
        <v>62</v>
      </c>
      <c r="B9" s="16" t="s">
        <v>801</v>
      </c>
      <c r="C9" s="154">
        <v>30</v>
      </c>
      <c r="D9" s="154">
        <v>0</v>
      </c>
      <c r="E9" s="154">
        <v>0</v>
      </c>
      <c r="F9" s="154">
        <v>0</v>
      </c>
      <c r="G9" s="154">
        <v>295.69</v>
      </c>
      <c r="H9" s="154">
        <v>28.74</v>
      </c>
      <c r="I9" s="154">
        <v>3.355</v>
      </c>
      <c r="J9" s="154">
        <v>357.78500000000003</v>
      </c>
    </row>
    <row r="10" spans="1:10" ht="24" customHeight="1" x14ac:dyDescent="0.3">
      <c r="A10" s="16" t="s">
        <v>62</v>
      </c>
      <c r="B10" s="16" t="s">
        <v>802</v>
      </c>
      <c r="C10" s="154">
        <v>30</v>
      </c>
      <c r="D10" s="154">
        <v>0</v>
      </c>
      <c r="E10" s="154">
        <v>0</v>
      </c>
      <c r="F10" s="154">
        <v>0</v>
      </c>
      <c r="G10" s="154">
        <v>295.81</v>
      </c>
      <c r="H10" s="154">
        <v>28.74</v>
      </c>
      <c r="I10" s="154">
        <v>3.355</v>
      </c>
      <c r="J10" s="154">
        <v>357.90499999999997</v>
      </c>
    </row>
    <row r="11" spans="1:10" ht="24" customHeight="1" x14ac:dyDescent="0.3">
      <c r="A11" s="16" t="s">
        <v>62</v>
      </c>
      <c r="B11" s="16" t="s">
        <v>803</v>
      </c>
      <c r="C11" s="154">
        <v>30</v>
      </c>
      <c r="D11" s="154">
        <v>0</v>
      </c>
      <c r="E11" s="154">
        <v>0</v>
      </c>
      <c r="F11" s="154">
        <v>0</v>
      </c>
      <c r="G11" s="154">
        <v>295.25</v>
      </c>
      <c r="H11" s="154">
        <v>28.74</v>
      </c>
      <c r="I11" s="154">
        <v>3.355</v>
      </c>
      <c r="J11" s="154">
        <v>357.34500000000003</v>
      </c>
    </row>
    <row r="12" spans="1:10" ht="24" customHeight="1" x14ac:dyDescent="0.3">
      <c r="A12" s="16" t="s">
        <v>62</v>
      </c>
      <c r="B12" s="16" t="s">
        <v>804</v>
      </c>
      <c r="C12" s="154">
        <v>29</v>
      </c>
      <c r="D12" s="154">
        <v>0</v>
      </c>
      <c r="E12" s="154">
        <v>0</v>
      </c>
      <c r="F12" s="154">
        <v>0</v>
      </c>
      <c r="G12" s="154">
        <v>291.22000000000003</v>
      </c>
      <c r="H12" s="154">
        <v>28.74</v>
      </c>
      <c r="I12" s="154">
        <v>3.355</v>
      </c>
      <c r="J12" s="154">
        <v>352.315</v>
      </c>
    </row>
    <row r="13" spans="1:10" ht="24" customHeight="1" x14ac:dyDescent="0.3">
      <c r="A13" s="16" t="s">
        <v>62</v>
      </c>
      <c r="B13" s="16" t="s">
        <v>805</v>
      </c>
      <c r="C13" s="154">
        <v>29</v>
      </c>
      <c r="D13" s="154">
        <v>0</v>
      </c>
      <c r="E13" s="154">
        <v>0</v>
      </c>
      <c r="F13" s="154">
        <v>0</v>
      </c>
      <c r="G13" s="154">
        <v>289.62</v>
      </c>
      <c r="H13" s="154">
        <v>28.74</v>
      </c>
      <c r="I13" s="154">
        <v>3.355</v>
      </c>
      <c r="J13" s="154">
        <v>350.71499999999997</v>
      </c>
    </row>
    <row r="14" spans="1:10" ht="24" customHeight="1" x14ac:dyDescent="0.3">
      <c r="A14" s="16" t="s">
        <v>62</v>
      </c>
      <c r="B14" s="16" t="s">
        <v>806</v>
      </c>
      <c r="C14" s="154">
        <v>28</v>
      </c>
      <c r="D14" s="154">
        <v>0</v>
      </c>
      <c r="E14" s="154">
        <v>0</v>
      </c>
      <c r="F14" s="154">
        <v>0</v>
      </c>
      <c r="G14" s="154">
        <v>290.89999999999998</v>
      </c>
      <c r="H14" s="154">
        <v>28.74</v>
      </c>
      <c r="I14" s="154">
        <v>3.355</v>
      </c>
      <c r="J14" s="154">
        <v>350.995</v>
      </c>
    </row>
    <row r="15" spans="1:10" ht="24" customHeight="1" x14ac:dyDescent="0.3">
      <c r="A15" s="18" t="s">
        <v>62</v>
      </c>
      <c r="B15" s="18" t="s">
        <v>807</v>
      </c>
      <c r="C15" s="155">
        <v>28</v>
      </c>
      <c r="D15" s="155">
        <v>0</v>
      </c>
      <c r="E15" s="155">
        <v>0</v>
      </c>
      <c r="F15" s="155">
        <v>0</v>
      </c>
      <c r="G15" s="155">
        <v>292.86</v>
      </c>
      <c r="H15" s="155">
        <v>28.74</v>
      </c>
      <c r="I15" s="155">
        <v>3.355</v>
      </c>
      <c r="J15" s="155">
        <v>352.95499999999998</v>
      </c>
    </row>
    <row r="16" spans="1:10" ht="24" customHeight="1" x14ac:dyDescent="0.3">
      <c r="A16" s="13" t="s">
        <v>62</v>
      </c>
      <c r="B16" s="13" t="s">
        <v>808</v>
      </c>
      <c r="C16" s="153">
        <v>30</v>
      </c>
      <c r="D16" s="153">
        <v>0</v>
      </c>
      <c r="E16" s="153">
        <v>0</v>
      </c>
      <c r="F16" s="153">
        <v>0</v>
      </c>
      <c r="G16" s="153">
        <v>287.45</v>
      </c>
      <c r="H16" s="153">
        <v>28.74</v>
      </c>
      <c r="I16" s="153">
        <v>3.355</v>
      </c>
      <c r="J16" s="153">
        <v>349.54500000000002</v>
      </c>
    </row>
    <row r="17" spans="1:10" ht="24" customHeight="1" x14ac:dyDescent="0.3">
      <c r="A17" s="16" t="s">
        <v>62</v>
      </c>
      <c r="B17" s="16" t="s">
        <v>809</v>
      </c>
      <c r="C17" s="154">
        <v>30</v>
      </c>
      <c r="D17" s="154">
        <v>0</v>
      </c>
      <c r="E17" s="154">
        <v>0</v>
      </c>
      <c r="F17" s="154">
        <v>0</v>
      </c>
      <c r="G17" s="154">
        <v>289.97000000000003</v>
      </c>
      <c r="H17" s="154">
        <v>28.74</v>
      </c>
      <c r="I17" s="154">
        <v>3.355</v>
      </c>
      <c r="J17" s="154">
        <v>352.065</v>
      </c>
    </row>
    <row r="18" spans="1:10" ht="24" customHeight="1" x14ac:dyDescent="0.3">
      <c r="A18" s="16" t="s">
        <v>62</v>
      </c>
      <c r="B18" s="16" t="s">
        <v>810</v>
      </c>
      <c r="C18" s="154">
        <v>27</v>
      </c>
      <c r="D18" s="154">
        <v>0</v>
      </c>
      <c r="E18" s="154">
        <v>0</v>
      </c>
      <c r="F18" s="154">
        <v>0</v>
      </c>
      <c r="G18" s="154">
        <v>292.45</v>
      </c>
      <c r="H18" s="154">
        <v>28.74</v>
      </c>
      <c r="I18" s="154">
        <v>3.355</v>
      </c>
      <c r="J18" s="154">
        <v>351.54500000000002</v>
      </c>
    </row>
    <row r="19" spans="1:10" ht="24" customHeight="1" x14ac:dyDescent="0.3">
      <c r="A19" s="16" t="s">
        <v>62</v>
      </c>
      <c r="B19" s="16" t="s">
        <v>811</v>
      </c>
      <c r="C19" s="154">
        <v>27</v>
      </c>
      <c r="D19" s="154">
        <v>0</v>
      </c>
      <c r="E19" s="154">
        <v>0</v>
      </c>
      <c r="F19" s="154">
        <v>0</v>
      </c>
      <c r="G19" s="154">
        <v>292.74</v>
      </c>
      <c r="H19" s="154">
        <v>28.74</v>
      </c>
      <c r="I19" s="154">
        <v>3.355</v>
      </c>
      <c r="J19" s="154">
        <v>351.83499999999998</v>
      </c>
    </row>
    <row r="20" spans="1:10" ht="24" customHeight="1" x14ac:dyDescent="0.3">
      <c r="A20" s="16" t="s">
        <v>62</v>
      </c>
      <c r="B20" s="16" t="s">
        <v>812</v>
      </c>
      <c r="C20" s="154">
        <v>29</v>
      </c>
      <c r="D20" s="154">
        <v>0</v>
      </c>
      <c r="E20" s="154">
        <v>0</v>
      </c>
      <c r="F20" s="154">
        <v>0</v>
      </c>
      <c r="G20" s="154">
        <v>292.44</v>
      </c>
      <c r="H20" s="154">
        <v>28.74</v>
      </c>
      <c r="I20" s="154">
        <v>3.355</v>
      </c>
      <c r="J20" s="154">
        <v>353.53500000000003</v>
      </c>
    </row>
    <row r="21" spans="1:10" ht="24" customHeight="1" x14ac:dyDescent="0.3">
      <c r="A21" s="16" t="s">
        <v>62</v>
      </c>
      <c r="B21" s="16" t="s">
        <v>813</v>
      </c>
      <c r="C21" s="154">
        <v>29</v>
      </c>
      <c r="D21" s="154">
        <v>0</v>
      </c>
      <c r="E21" s="154">
        <v>0</v>
      </c>
      <c r="F21" s="154">
        <v>0</v>
      </c>
      <c r="G21" s="154">
        <v>294.58</v>
      </c>
      <c r="H21" s="154">
        <v>28.74</v>
      </c>
      <c r="I21" s="154">
        <v>3.355</v>
      </c>
      <c r="J21" s="154">
        <v>355.67500000000001</v>
      </c>
    </row>
    <row r="22" spans="1:10" ht="24" customHeight="1" x14ac:dyDescent="0.3">
      <c r="A22" s="16" t="s">
        <v>62</v>
      </c>
      <c r="B22" s="16" t="s">
        <v>814</v>
      </c>
      <c r="C22" s="154">
        <v>29</v>
      </c>
      <c r="D22" s="154">
        <v>0</v>
      </c>
      <c r="E22" s="154">
        <v>0</v>
      </c>
      <c r="F22" s="154">
        <v>0</v>
      </c>
      <c r="G22" s="154">
        <v>294.41000000000003</v>
      </c>
      <c r="H22" s="154">
        <v>28.74</v>
      </c>
      <c r="I22" s="154">
        <v>3.355</v>
      </c>
      <c r="J22" s="154">
        <v>355.505</v>
      </c>
    </row>
    <row r="23" spans="1:10" ht="24" customHeight="1" x14ac:dyDescent="0.3">
      <c r="A23" s="18" t="s">
        <v>62</v>
      </c>
      <c r="B23" s="18" t="s">
        <v>815</v>
      </c>
      <c r="C23" s="155">
        <v>29</v>
      </c>
      <c r="D23" s="155">
        <v>0</v>
      </c>
      <c r="E23" s="155">
        <v>0</v>
      </c>
      <c r="F23" s="155">
        <v>0</v>
      </c>
      <c r="G23" s="155">
        <v>293.37</v>
      </c>
      <c r="H23" s="155">
        <v>28.74</v>
      </c>
      <c r="I23" s="155">
        <v>3.355</v>
      </c>
      <c r="J23" s="155">
        <v>354.46499999999997</v>
      </c>
    </row>
    <row r="24" spans="1:10" ht="24" customHeight="1" x14ac:dyDescent="0.3">
      <c r="A24" s="13" t="s">
        <v>62</v>
      </c>
      <c r="B24" s="13" t="s">
        <v>816</v>
      </c>
      <c r="C24" s="153">
        <v>29</v>
      </c>
      <c r="D24" s="153">
        <v>0</v>
      </c>
      <c r="E24" s="153">
        <v>0</v>
      </c>
      <c r="F24" s="153">
        <v>0</v>
      </c>
      <c r="G24" s="153">
        <v>294.76</v>
      </c>
      <c r="H24" s="153">
        <v>28.74</v>
      </c>
      <c r="I24" s="153">
        <v>3.355</v>
      </c>
      <c r="J24" s="153">
        <v>355.85500000000002</v>
      </c>
    </row>
    <row r="25" spans="1:10" ht="24" customHeight="1" x14ac:dyDescent="0.3">
      <c r="A25" s="16" t="s">
        <v>62</v>
      </c>
      <c r="B25" s="16" t="s">
        <v>817</v>
      </c>
      <c r="C25" s="154">
        <v>29</v>
      </c>
      <c r="D25" s="154">
        <v>0</v>
      </c>
      <c r="E25" s="154">
        <v>0</v>
      </c>
      <c r="F25" s="154">
        <v>0</v>
      </c>
      <c r="G25" s="154">
        <v>292.20999999999998</v>
      </c>
      <c r="H25" s="154">
        <v>28.74</v>
      </c>
      <c r="I25" s="154">
        <v>3.355</v>
      </c>
      <c r="J25" s="154">
        <v>353.30500000000001</v>
      </c>
    </row>
    <row r="26" spans="1:10" ht="24" customHeight="1" x14ac:dyDescent="0.3">
      <c r="A26" s="16" t="s">
        <v>62</v>
      </c>
      <c r="B26" s="16" t="s">
        <v>818</v>
      </c>
      <c r="C26" s="154">
        <v>28</v>
      </c>
      <c r="D26" s="154">
        <v>0</v>
      </c>
      <c r="E26" s="154">
        <v>0</v>
      </c>
      <c r="F26" s="154">
        <v>0</v>
      </c>
      <c r="G26" s="154">
        <v>294.25</v>
      </c>
      <c r="H26" s="154">
        <v>28.74</v>
      </c>
      <c r="I26" s="154">
        <v>3.355</v>
      </c>
      <c r="J26" s="154">
        <v>354.34500000000003</v>
      </c>
    </row>
    <row r="27" spans="1:10" ht="24" customHeight="1" x14ac:dyDescent="0.3">
      <c r="A27" s="16" t="s">
        <v>62</v>
      </c>
      <c r="B27" s="16" t="s">
        <v>819</v>
      </c>
      <c r="C27" s="154">
        <v>28</v>
      </c>
      <c r="D27" s="154">
        <v>0</v>
      </c>
      <c r="E27" s="154">
        <v>0</v>
      </c>
      <c r="F27" s="154">
        <v>0</v>
      </c>
      <c r="G27" s="154">
        <v>293.98</v>
      </c>
      <c r="H27" s="154">
        <v>28.74</v>
      </c>
      <c r="I27" s="154">
        <v>3.355</v>
      </c>
      <c r="J27" s="154">
        <v>354.07499999999999</v>
      </c>
    </row>
    <row r="28" spans="1:10" ht="24" customHeight="1" x14ac:dyDescent="0.3">
      <c r="A28" s="16" t="s">
        <v>62</v>
      </c>
      <c r="B28" s="16" t="s">
        <v>820</v>
      </c>
      <c r="C28" s="154">
        <v>30</v>
      </c>
      <c r="D28" s="154">
        <v>0</v>
      </c>
      <c r="E28" s="154">
        <v>0</v>
      </c>
      <c r="F28" s="154">
        <v>0</v>
      </c>
      <c r="G28" s="154">
        <v>282.41000000000003</v>
      </c>
      <c r="H28" s="154">
        <v>28.74</v>
      </c>
      <c r="I28" s="154">
        <v>3.355</v>
      </c>
      <c r="J28" s="154">
        <v>344.505</v>
      </c>
    </row>
    <row r="29" spans="1:10" ht="24" customHeight="1" x14ac:dyDescent="0.3">
      <c r="A29" s="16" t="s">
        <v>62</v>
      </c>
      <c r="B29" s="16" t="s">
        <v>821</v>
      </c>
      <c r="C29" s="154">
        <v>30</v>
      </c>
      <c r="D29" s="154">
        <v>0</v>
      </c>
      <c r="E29" s="154">
        <v>0</v>
      </c>
      <c r="F29" s="154">
        <v>0</v>
      </c>
      <c r="G29" s="154">
        <v>268.79000000000002</v>
      </c>
      <c r="H29" s="154">
        <v>28.74</v>
      </c>
      <c r="I29" s="154">
        <v>3.355</v>
      </c>
      <c r="J29" s="154">
        <v>330.88499999999999</v>
      </c>
    </row>
    <row r="30" spans="1:10" ht="24" customHeight="1" x14ac:dyDescent="0.3">
      <c r="A30" s="16" t="s">
        <v>62</v>
      </c>
      <c r="B30" s="16" t="s">
        <v>822</v>
      </c>
      <c r="C30" s="154">
        <v>31</v>
      </c>
      <c r="D30" s="154">
        <v>0</v>
      </c>
      <c r="E30" s="154">
        <v>0</v>
      </c>
      <c r="F30" s="154">
        <v>0</v>
      </c>
      <c r="G30" s="154">
        <v>268.7</v>
      </c>
      <c r="H30" s="154">
        <v>28.74</v>
      </c>
      <c r="I30" s="154">
        <v>3.355</v>
      </c>
      <c r="J30" s="154">
        <v>331.79500000000002</v>
      </c>
    </row>
    <row r="31" spans="1:10" ht="24" customHeight="1" x14ac:dyDescent="0.3">
      <c r="A31" s="18" t="s">
        <v>62</v>
      </c>
      <c r="B31" s="18" t="s">
        <v>823</v>
      </c>
      <c r="C31" s="155">
        <v>31</v>
      </c>
      <c r="D31" s="155">
        <v>0</v>
      </c>
      <c r="E31" s="155">
        <v>0</v>
      </c>
      <c r="F31" s="155">
        <v>0</v>
      </c>
      <c r="G31" s="155">
        <v>270.68</v>
      </c>
      <c r="H31" s="155">
        <v>28.74</v>
      </c>
      <c r="I31" s="155">
        <v>3.355</v>
      </c>
      <c r="J31" s="155">
        <v>333.77499999999998</v>
      </c>
    </row>
    <row r="32" spans="1:10" ht="24" customHeight="1" x14ac:dyDescent="0.3">
      <c r="A32" s="13" t="s">
        <v>62</v>
      </c>
      <c r="B32" s="13" t="s">
        <v>824</v>
      </c>
      <c r="C32" s="153">
        <v>32</v>
      </c>
      <c r="D32" s="153">
        <v>0</v>
      </c>
      <c r="E32" s="153">
        <v>0</v>
      </c>
      <c r="F32" s="153">
        <v>0</v>
      </c>
      <c r="G32" s="153">
        <v>273.97000000000003</v>
      </c>
      <c r="H32" s="153">
        <v>28.74</v>
      </c>
      <c r="I32" s="153">
        <v>3.355</v>
      </c>
      <c r="J32" s="153">
        <v>338.065</v>
      </c>
    </row>
    <row r="33" spans="1:10" ht="24" customHeight="1" x14ac:dyDescent="0.3">
      <c r="A33" s="16" t="s">
        <v>62</v>
      </c>
      <c r="B33" s="16" t="s">
        <v>825</v>
      </c>
      <c r="C33" s="154">
        <v>32</v>
      </c>
      <c r="D33" s="154">
        <v>0</v>
      </c>
      <c r="E33" s="154">
        <v>0</v>
      </c>
      <c r="F33" s="154">
        <v>0</v>
      </c>
      <c r="G33" s="154">
        <v>271.99</v>
      </c>
      <c r="H33" s="154">
        <v>28.74</v>
      </c>
      <c r="I33" s="154">
        <v>3.355</v>
      </c>
      <c r="J33" s="154">
        <v>336.08499999999998</v>
      </c>
    </row>
    <row r="34" spans="1:10" ht="24" customHeight="1" x14ac:dyDescent="0.3">
      <c r="A34" s="16" t="s">
        <v>62</v>
      </c>
      <c r="B34" s="16" t="s">
        <v>826</v>
      </c>
      <c r="C34" s="154">
        <v>34</v>
      </c>
      <c r="D34" s="154">
        <v>0</v>
      </c>
      <c r="E34" s="154">
        <v>0</v>
      </c>
      <c r="F34" s="154">
        <v>0</v>
      </c>
      <c r="G34" s="154">
        <v>273.08</v>
      </c>
      <c r="H34" s="154">
        <v>28.74</v>
      </c>
      <c r="I34" s="154">
        <v>3.355</v>
      </c>
      <c r="J34" s="154">
        <v>339.17500000000001</v>
      </c>
    </row>
    <row r="35" spans="1:10" ht="24" customHeight="1" x14ac:dyDescent="0.3">
      <c r="A35" s="16" t="s">
        <v>62</v>
      </c>
      <c r="B35" s="16" t="s">
        <v>827</v>
      </c>
      <c r="C35" s="154">
        <v>34</v>
      </c>
      <c r="D35" s="154">
        <v>0</v>
      </c>
      <c r="E35" s="154">
        <v>0</v>
      </c>
      <c r="F35" s="154">
        <v>0</v>
      </c>
      <c r="G35" s="154">
        <v>272.16000000000003</v>
      </c>
      <c r="H35" s="154">
        <v>28.74</v>
      </c>
      <c r="I35" s="154">
        <v>3.355</v>
      </c>
      <c r="J35" s="154">
        <v>338.255</v>
      </c>
    </row>
    <row r="36" spans="1:10" ht="24" customHeight="1" x14ac:dyDescent="0.3">
      <c r="A36" s="16" t="s">
        <v>62</v>
      </c>
      <c r="B36" s="16" t="s">
        <v>828</v>
      </c>
      <c r="C36" s="154">
        <v>33</v>
      </c>
      <c r="D36" s="154">
        <v>0</v>
      </c>
      <c r="E36" s="154">
        <v>0</v>
      </c>
      <c r="F36" s="154">
        <v>0</v>
      </c>
      <c r="G36" s="154">
        <v>264.85000000000002</v>
      </c>
      <c r="H36" s="154">
        <v>28.74</v>
      </c>
      <c r="I36" s="154">
        <v>3.355</v>
      </c>
      <c r="J36" s="154">
        <v>329.94499999999999</v>
      </c>
    </row>
    <row r="37" spans="1:10" ht="24" customHeight="1" x14ac:dyDescent="0.3">
      <c r="A37" s="16" t="s">
        <v>62</v>
      </c>
      <c r="B37" s="16" t="s">
        <v>829</v>
      </c>
      <c r="C37" s="154">
        <v>33</v>
      </c>
      <c r="D37" s="154">
        <v>0</v>
      </c>
      <c r="E37" s="154">
        <v>0</v>
      </c>
      <c r="F37" s="154">
        <v>0</v>
      </c>
      <c r="G37" s="154">
        <v>273.43</v>
      </c>
      <c r="H37" s="154">
        <v>28.74</v>
      </c>
      <c r="I37" s="154">
        <v>3.355</v>
      </c>
      <c r="J37" s="154">
        <v>338.52499999999998</v>
      </c>
    </row>
    <row r="38" spans="1:10" ht="24" customHeight="1" x14ac:dyDescent="0.3">
      <c r="A38" s="16" t="s">
        <v>62</v>
      </c>
      <c r="B38" s="16" t="s">
        <v>830</v>
      </c>
      <c r="C38" s="154">
        <v>32</v>
      </c>
      <c r="D38" s="154">
        <v>0</v>
      </c>
      <c r="E38" s="154">
        <v>0</v>
      </c>
      <c r="F38" s="154">
        <v>0</v>
      </c>
      <c r="G38" s="154">
        <v>282.26</v>
      </c>
      <c r="H38" s="154">
        <v>28.74</v>
      </c>
      <c r="I38" s="154">
        <v>3.355</v>
      </c>
      <c r="J38" s="154">
        <v>346.35500000000002</v>
      </c>
    </row>
    <row r="39" spans="1:10" ht="24" customHeight="1" x14ac:dyDescent="0.3">
      <c r="A39" s="18" t="s">
        <v>62</v>
      </c>
      <c r="B39" s="18" t="s">
        <v>831</v>
      </c>
      <c r="C39" s="155">
        <v>32</v>
      </c>
      <c r="D39" s="155">
        <v>0</v>
      </c>
      <c r="E39" s="155">
        <v>0</v>
      </c>
      <c r="F39" s="155">
        <v>0</v>
      </c>
      <c r="G39" s="155">
        <v>273</v>
      </c>
      <c r="H39" s="155">
        <v>28.74</v>
      </c>
      <c r="I39" s="155">
        <v>3.355</v>
      </c>
      <c r="J39" s="155">
        <v>337.09500000000003</v>
      </c>
    </row>
    <row r="40" spans="1:10" ht="24" customHeight="1" x14ac:dyDescent="0.3">
      <c r="A40" s="13" t="s">
        <v>62</v>
      </c>
      <c r="B40" s="13" t="s">
        <v>832</v>
      </c>
      <c r="C40" s="153">
        <v>32</v>
      </c>
      <c r="D40" s="153">
        <v>0</v>
      </c>
      <c r="E40" s="153">
        <v>0</v>
      </c>
      <c r="F40" s="153">
        <v>0</v>
      </c>
      <c r="G40" s="153">
        <v>276.17</v>
      </c>
      <c r="H40" s="153">
        <v>28.74</v>
      </c>
      <c r="I40" s="153">
        <v>3.355</v>
      </c>
      <c r="J40" s="153">
        <v>340.26499999999999</v>
      </c>
    </row>
    <row r="41" spans="1:10" ht="24" customHeight="1" x14ac:dyDescent="0.3">
      <c r="A41" s="16" t="s">
        <v>62</v>
      </c>
      <c r="B41" s="16" t="s">
        <v>833</v>
      </c>
      <c r="C41" s="154">
        <v>32</v>
      </c>
      <c r="D41" s="154">
        <v>0</v>
      </c>
      <c r="E41" s="154">
        <v>0</v>
      </c>
      <c r="F41" s="154">
        <v>0</v>
      </c>
      <c r="G41" s="154">
        <v>269.89999999999998</v>
      </c>
      <c r="H41" s="154">
        <v>28.74</v>
      </c>
      <c r="I41" s="154">
        <v>3.355</v>
      </c>
      <c r="J41" s="154">
        <v>333.995</v>
      </c>
    </row>
    <row r="42" spans="1:10" ht="24" customHeight="1" x14ac:dyDescent="0.3">
      <c r="A42" s="16" t="s">
        <v>62</v>
      </c>
      <c r="B42" s="16" t="s">
        <v>834</v>
      </c>
      <c r="C42" s="154">
        <v>33</v>
      </c>
      <c r="D42" s="154">
        <v>0</v>
      </c>
      <c r="E42" s="154">
        <v>0</v>
      </c>
      <c r="F42" s="154">
        <v>0</v>
      </c>
      <c r="G42" s="154">
        <v>266.47000000000003</v>
      </c>
      <c r="H42" s="154">
        <v>28.74</v>
      </c>
      <c r="I42" s="154">
        <v>3.355</v>
      </c>
      <c r="J42" s="154">
        <v>331.565</v>
      </c>
    </row>
    <row r="43" spans="1:10" ht="24" customHeight="1" x14ac:dyDescent="0.3">
      <c r="A43" s="16" t="s">
        <v>62</v>
      </c>
      <c r="B43" s="16" t="s">
        <v>835</v>
      </c>
      <c r="C43" s="154">
        <v>33</v>
      </c>
      <c r="D43" s="154">
        <v>0</v>
      </c>
      <c r="E43" s="154">
        <v>0</v>
      </c>
      <c r="F43" s="154">
        <v>0</v>
      </c>
      <c r="G43" s="154">
        <v>270.95999999999998</v>
      </c>
      <c r="H43" s="154">
        <v>28.74</v>
      </c>
      <c r="I43" s="154">
        <v>3.355</v>
      </c>
      <c r="J43" s="154">
        <v>336.05500000000001</v>
      </c>
    </row>
    <row r="44" spans="1:10" ht="24" customHeight="1" x14ac:dyDescent="0.3">
      <c r="A44" s="16" t="s">
        <v>62</v>
      </c>
      <c r="B44" s="16" t="s">
        <v>836</v>
      </c>
      <c r="C44" s="154">
        <v>33</v>
      </c>
      <c r="D44" s="154">
        <v>0</v>
      </c>
      <c r="E44" s="154">
        <v>0</v>
      </c>
      <c r="F44" s="154">
        <v>0</v>
      </c>
      <c r="G44" s="154">
        <v>262.89999999999998</v>
      </c>
      <c r="H44" s="154">
        <v>28.74</v>
      </c>
      <c r="I44" s="154">
        <v>3.355</v>
      </c>
      <c r="J44" s="154">
        <v>327.995</v>
      </c>
    </row>
    <row r="45" spans="1:10" ht="24" customHeight="1" x14ac:dyDescent="0.3">
      <c r="A45" s="16" t="s">
        <v>62</v>
      </c>
      <c r="B45" s="16" t="s">
        <v>837</v>
      </c>
      <c r="C45" s="154">
        <v>33</v>
      </c>
      <c r="D45" s="154">
        <v>0</v>
      </c>
      <c r="E45" s="154">
        <v>0</v>
      </c>
      <c r="F45" s="154">
        <v>0</v>
      </c>
      <c r="G45" s="154">
        <v>262.19</v>
      </c>
      <c r="H45" s="154">
        <v>28.74</v>
      </c>
      <c r="I45" s="154">
        <v>3.355</v>
      </c>
      <c r="J45" s="154">
        <v>327.28500000000003</v>
      </c>
    </row>
    <row r="46" spans="1:10" ht="24" customHeight="1" x14ac:dyDescent="0.3">
      <c r="A46" s="16" t="s">
        <v>62</v>
      </c>
      <c r="B46" s="16" t="s">
        <v>838</v>
      </c>
      <c r="C46" s="154">
        <v>31</v>
      </c>
      <c r="D46" s="154">
        <v>0</v>
      </c>
      <c r="E46" s="154">
        <v>0</v>
      </c>
      <c r="F46" s="154">
        <v>0</v>
      </c>
      <c r="G46" s="154">
        <v>268.39999999999998</v>
      </c>
      <c r="H46" s="154">
        <v>28.74</v>
      </c>
      <c r="I46" s="154">
        <v>3.355</v>
      </c>
      <c r="J46" s="154">
        <v>331.495</v>
      </c>
    </row>
    <row r="47" spans="1:10" ht="24" customHeight="1" x14ac:dyDescent="0.3">
      <c r="A47" s="18" t="s">
        <v>62</v>
      </c>
      <c r="B47" s="18" t="s">
        <v>839</v>
      </c>
      <c r="C47" s="155">
        <v>31</v>
      </c>
      <c r="D47" s="155">
        <v>0</v>
      </c>
      <c r="E47" s="155">
        <v>0</v>
      </c>
      <c r="F47" s="155">
        <v>0</v>
      </c>
      <c r="G47" s="155">
        <v>270.89</v>
      </c>
      <c r="H47" s="155">
        <v>28.74</v>
      </c>
      <c r="I47" s="155">
        <v>3.355</v>
      </c>
      <c r="J47" s="155">
        <v>333.98500000000001</v>
      </c>
    </row>
    <row r="48" spans="1:10" ht="24" customHeight="1" x14ac:dyDescent="0.3">
      <c r="A48" s="13" t="s">
        <v>62</v>
      </c>
      <c r="B48" s="13" t="s">
        <v>840</v>
      </c>
      <c r="C48" s="153">
        <v>31</v>
      </c>
      <c r="D48" s="153">
        <v>0</v>
      </c>
      <c r="E48" s="153">
        <v>0</v>
      </c>
      <c r="F48" s="153">
        <v>0</v>
      </c>
      <c r="G48" s="153">
        <v>264.04000000000002</v>
      </c>
      <c r="H48" s="153">
        <v>28.74</v>
      </c>
      <c r="I48" s="153">
        <v>3.355</v>
      </c>
      <c r="J48" s="153">
        <v>327.13499999999999</v>
      </c>
    </row>
    <row r="49" spans="1:10" ht="24" customHeight="1" x14ac:dyDescent="0.3">
      <c r="A49" s="16" t="s">
        <v>62</v>
      </c>
      <c r="B49" s="16" t="s">
        <v>841</v>
      </c>
      <c r="C49" s="154">
        <v>31</v>
      </c>
      <c r="D49" s="154">
        <v>0</v>
      </c>
      <c r="E49" s="154">
        <v>0</v>
      </c>
      <c r="F49" s="154">
        <v>0</v>
      </c>
      <c r="G49" s="154">
        <v>265.85000000000002</v>
      </c>
      <c r="H49" s="154">
        <v>28.74</v>
      </c>
      <c r="I49" s="154">
        <v>3.355</v>
      </c>
      <c r="J49" s="154">
        <v>328.94499999999999</v>
      </c>
    </row>
    <row r="50" spans="1:10" ht="24" customHeight="1" x14ac:dyDescent="0.3">
      <c r="A50" s="16" t="s">
        <v>62</v>
      </c>
      <c r="B50" s="16" t="s">
        <v>842</v>
      </c>
      <c r="C50" s="154">
        <v>32</v>
      </c>
      <c r="D50" s="154">
        <v>0</v>
      </c>
      <c r="E50" s="154">
        <v>0</v>
      </c>
      <c r="F50" s="154">
        <v>0</v>
      </c>
      <c r="G50" s="154">
        <v>265.14999999999998</v>
      </c>
      <c r="H50" s="154">
        <v>28.74</v>
      </c>
      <c r="I50" s="154">
        <v>3.355</v>
      </c>
      <c r="J50" s="154">
        <v>329.245</v>
      </c>
    </row>
    <row r="51" spans="1:10" ht="24" customHeight="1" x14ac:dyDescent="0.3">
      <c r="A51" s="16" t="s">
        <v>62</v>
      </c>
      <c r="B51" s="16" t="s">
        <v>843</v>
      </c>
      <c r="C51" s="154">
        <v>32</v>
      </c>
      <c r="D51" s="154">
        <v>0</v>
      </c>
      <c r="E51" s="154">
        <v>0</v>
      </c>
      <c r="F51" s="154">
        <v>0</v>
      </c>
      <c r="G51" s="154">
        <v>263.93</v>
      </c>
      <c r="H51" s="154">
        <v>28.74</v>
      </c>
      <c r="I51" s="154">
        <v>3.355</v>
      </c>
      <c r="J51" s="154">
        <v>328.02499999999998</v>
      </c>
    </row>
    <row r="52" spans="1:10" ht="24" customHeight="1" x14ac:dyDescent="0.3">
      <c r="A52" s="16" t="s">
        <v>62</v>
      </c>
      <c r="B52" s="16" t="s">
        <v>844</v>
      </c>
      <c r="C52" s="154">
        <v>31</v>
      </c>
      <c r="D52" s="154">
        <v>0</v>
      </c>
      <c r="E52" s="154">
        <v>0</v>
      </c>
      <c r="F52" s="154">
        <v>0</v>
      </c>
      <c r="G52" s="154">
        <v>262.68</v>
      </c>
      <c r="H52" s="154">
        <v>28.74</v>
      </c>
      <c r="I52" s="154">
        <v>3.355</v>
      </c>
      <c r="J52" s="154">
        <v>325.77499999999998</v>
      </c>
    </row>
    <row r="53" spans="1:10" ht="24" customHeight="1" x14ac:dyDescent="0.3">
      <c r="A53" s="16" t="s">
        <v>62</v>
      </c>
      <c r="B53" s="16" t="s">
        <v>845</v>
      </c>
      <c r="C53" s="154">
        <v>31</v>
      </c>
      <c r="D53" s="154">
        <v>0</v>
      </c>
      <c r="E53" s="154">
        <v>0</v>
      </c>
      <c r="F53" s="154">
        <v>0</v>
      </c>
      <c r="G53" s="154">
        <v>257.86</v>
      </c>
      <c r="H53" s="154">
        <v>28.74</v>
      </c>
      <c r="I53" s="154">
        <v>3.355</v>
      </c>
      <c r="J53" s="154">
        <v>320.95499999999998</v>
      </c>
    </row>
    <row r="54" spans="1:10" ht="24" customHeight="1" x14ac:dyDescent="0.3">
      <c r="A54" s="16" t="s">
        <v>62</v>
      </c>
      <c r="B54" s="16" t="s">
        <v>846</v>
      </c>
      <c r="C54" s="154">
        <v>32</v>
      </c>
      <c r="D54" s="154">
        <v>0</v>
      </c>
      <c r="E54" s="154">
        <v>0</v>
      </c>
      <c r="F54" s="154">
        <v>0</v>
      </c>
      <c r="G54" s="154">
        <v>268.97000000000003</v>
      </c>
      <c r="H54" s="154">
        <v>28.74</v>
      </c>
      <c r="I54" s="154">
        <v>3.355</v>
      </c>
      <c r="J54" s="154">
        <v>333.065</v>
      </c>
    </row>
    <row r="55" spans="1:10" ht="24" customHeight="1" x14ac:dyDescent="0.3">
      <c r="A55" s="18" t="s">
        <v>847</v>
      </c>
      <c r="B55" s="18" t="s">
        <v>63</v>
      </c>
      <c r="C55" s="155">
        <v>32</v>
      </c>
      <c r="D55" s="155">
        <v>0</v>
      </c>
      <c r="E55" s="155">
        <v>0</v>
      </c>
      <c r="F55" s="155">
        <v>0</v>
      </c>
      <c r="G55" s="155">
        <v>266.43</v>
      </c>
      <c r="H55" s="155">
        <v>28.74</v>
      </c>
      <c r="I55" s="155">
        <v>3.355</v>
      </c>
      <c r="J55" s="155">
        <v>330.52499999999998</v>
      </c>
    </row>
    <row r="56" spans="1:10" ht="15.6" x14ac:dyDescent="0.3">
      <c r="A56" s="202" t="s">
        <v>1069</v>
      </c>
      <c r="B56" s="203"/>
      <c r="C56" s="157">
        <v>736</v>
      </c>
      <c r="D56" s="157">
        <v>0</v>
      </c>
      <c r="E56" s="157">
        <v>0</v>
      </c>
      <c r="F56" s="157">
        <v>0</v>
      </c>
      <c r="G56" s="157">
        <v>6699.11</v>
      </c>
      <c r="H56" s="157">
        <v>689.76</v>
      </c>
      <c r="I56" s="157">
        <v>80.52</v>
      </c>
      <c r="J56" s="157">
        <v>8205.39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K15" sqref="K15:N21"/>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1692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1693</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1694</v>
      </c>
      <c r="B6" s="228"/>
      <c r="C6" s="159" t="s">
        <v>1695</v>
      </c>
      <c r="D6" s="159" t="s">
        <v>1696</v>
      </c>
      <c r="E6" s="159" t="s">
        <v>1697</v>
      </c>
      <c r="F6" s="159" t="s">
        <v>1698</v>
      </c>
      <c r="G6" s="159" t="s">
        <v>1699</v>
      </c>
      <c r="H6" s="159" t="s">
        <v>1700</v>
      </c>
      <c r="I6" s="159" t="s">
        <v>1701</v>
      </c>
      <c r="J6" s="159" t="s">
        <v>1702</v>
      </c>
      <c r="K6" s="159" t="s">
        <v>1703</v>
      </c>
      <c r="L6" s="159" t="s">
        <v>1704</v>
      </c>
      <c r="M6" s="159" t="s">
        <v>1705</v>
      </c>
      <c r="N6" s="159" t="s">
        <v>1706</v>
      </c>
      <c r="O6" s="159" t="s">
        <v>1707</v>
      </c>
      <c r="P6" s="159" t="s">
        <v>1708</v>
      </c>
      <c r="Q6" s="159" t="s">
        <v>1709</v>
      </c>
      <c r="R6" s="159" t="s">
        <v>1710</v>
      </c>
      <c r="S6" s="159" t="s">
        <v>1711</v>
      </c>
      <c r="T6" s="159" t="s">
        <v>1712</v>
      </c>
      <c r="U6" s="159" t="s">
        <v>1713</v>
      </c>
      <c r="V6" s="159" t="s">
        <v>1714</v>
      </c>
      <c r="W6" s="159" t="s">
        <v>1715</v>
      </c>
      <c r="X6" s="159" t="s">
        <v>1716</v>
      </c>
      <c r="Y6" s="159" t="s">
        <v>1717</v>
      </c>
      <c r="Z6" s="159" t="s">
        <v>1718</v>
      </c>
      <c r="AA6" s="159" t="s">
        <v>1719</v>
      </c>
      <c r="AB6" s="159" t="s">
        <v>1720</v>
      </c>
      <c r="AC6" s="159" t="s">
        <v>1721</v>
      </c>
      <c r="AD6" s="159" t="s">
        <v>1722</v>
      </c>
      <c r="AE6" s="159" t="s">
        <v>1723</v>
      </c>
      <c r="AF6" s="159" t="s">
        <v>1724</v>
      </c>
      <c r="AG6" s="159" t="s">
        <v>1725</v>
      </c>
      <c r="AH6" s="159" t="s">
        <v>1726</v>
      </c>
      <c r="AI6" s="159" t="s">
        <v>1727</v>
      </c>
      <c r="AJ6" s="159" t="s">
        <v>1728</v>
      </c>
      <c r="AK6" s="159" t="s">
        <v>1729</v>
      </c>
      <c r="AL6" s="159" t="s">
        <v>1730</v>
      </c>
      <c r="AM6" s="159" t="s">
        <v>1731</v>
      </c>
      <c r="AN6" s="159" t="s">
        <v>1732</v>
      </c>
      <c r="AO6" s="159" t="s">
        <v>1733</v>
      </c>
      <c r="AP6" s="159" t="s">
        <v>1734</v>
      </c>
      <c r="AQ6" s="159" t="s">
        <v>1735</v>
      </c>
      <c r="AR6" s="159" t="s">
        <v>1736</v>
      </c>
      <c r="AS6" s="159" t="s">
        <v>1737</v>
      </c>
      <c r="AT6" s="159" t="s">
        <v>1738</v>
      </c>
      <c r="AU6" s="159" t="s">
        <v>1739</v>
      </c>
      <c r="AV6" s="159" t="s">
        <v>1740</v>
      </c>
      <c r="AW6" s="159" t="s">
        <v>1741</v>
      </c>
      <c r="AX6" s="159" t="s">
        <v>1742</v>
      </c>
      <c r="AY6" s="159" t="s">
        <v>1743</v>
      </c>
      <c r="AZ6" s="159" t="s">
        <v>1744</v>
      </c>
      <c r="BA6" s="159" t="s">
        <v>1745</v>
      </c>
      <c r="BB6" s="159" t="s">
        <v>1746</v>
      </c>
      <c r="BC6" s="159" t="s">
        <v>1747</v>
      </c>
      <c r="BD6" s="159" t="s">
        <v>1748</v>
      </c>
      <c r="BE6" s="159" t="s">
        <v>1749</v>
      </c>
      <c r="BF6" s="159" t="s">
        <v>1750</v>
      </c>
      <c r="BG6" s="159" t="s">
        <v>1751</v>
      </c>
      <c r="BH6" s="159" t="s">
        <v>1752</v>
      </c>
      <c r="BI6" s="159" t="s">
        <v>1753</v>
      </c>
      <c r="BJ6" s="159" t="s">
        <v>1754</v>
      </c>
      <c r="BK6" s="159" t="s">
        <v>1755</v>
      </c>
      <c r="BL6" s="159" t="s">
        <v>1756</v>
      </c>
      <c r="BM6" s="159" t="s">
        <v>1757</v>
      </c>
      <c r="BN6" s="159" t="s">
        <v>1758</v>
      </c>
      <c r="BO6" s="159" t="s">
        <v>1759</v>
      </c>
      <c r="BP6" s="159" t="s">
        <v>1760</v>
      </c>
      <c r="BQ6" s="159" t="s">
        <v>1761</v>
      </c>
      <c r="BR6" s="159" t="s">
        <v>1762</v>
      </c>
      <c r="BS6" s="159" t="s">
        <v>1763</v>
      </c>
      <c r="BT6" s="159" t="s">
        <v>1764</v>
      </c>
      <c r="BU6" s="159" t="s">
        <v>1765</v>
      </c>
      <c r="BV6" s="159" t="s">
        <v>1766</v>
      </c>
      <c r="BW6" s="159" t="s">
        <v>1767</v>
      </c>
      <c r="BX6" s="159" t="s">
        <v>1768</v>
      </c>
      <c r="BY6" s="159" t="s">
        <v>1769</v>
      </c>
      <c r="BZ6" s="159" t="s">
        <v>1770</v>
      </c>
      <c r="CA6" s="159" t="s">
        <v>1771</v>
      </c>
      <c r="CB6" s="159" t="s">
        <v>1772</v>
      </c>
      <c r="CC6" s="159" t="s">
        <v>1773</v>
      </c>
      <c r="CD6" s="159" t="s">
        <v>1774</v>
      </c>
      <c r="CE6" s="159" t="s">
        <v>1775</v>
      </c>
      <c r="CF6" s="159" t="s">
        <v>1776</v>
      </c>
      <c r="CG6" s="159" t="s">
        <v>1777</v>
      </c>
      <c r="CH6" s="159" t="s">
        <v>1778</v>
      </c>
      <c r="CI6" s="159" t="s">
        <v>1779</v>
      </c>
      <c r="CJ6" s="159" t="s">
        <v>1780</v>
      </c>
      <c r="CK6" s="159" t="s">
        <v>1781</v>
      </c>
      <c r="CL6" s="159" t="s">
        <v>1782</v>
      </c>
      <c r="CM6" s="159" t="s">
        <v>1783</v>
      </c>
      <c r="CN6" s="159" t="s">
        <v>1784</v>
      </c>
      <c r="CO6" s="159" t="s">
        <v>1785</v>
      </c>
      <c r="CP6" s="159" t="s">
        <v>1786</v>
      </c>
      <c r="CQ6" s="159" t="s">
        <v>1787</v>
      </c>
      <c r="CR6" s="159" t="s">
        <v>1788</v>
      </c>
      <c r="CS6" s="159" t="s">
        <v>1789</v>
      </c>
      <c r="CT6" s="159" t="s">
        <v>1790</v>
      </c>
      <c r="CU6" s="159" t="s">
        <v>1791</v>
      </c>
      <c r="CV6" s="159" t="s">
        <v>1792</v>
      </c>
      <c r="CW6" s="159" t="s">
        <v>1793</v>
      </c>
      <c r="CX6" s="159" t="s">
        <v>1794</v>
      </c>
      <c r="CY6" s="159" t="s">
        <v>1795</v>
      </c>
      <c r="CZ6" s="159" t="s">
        <v>1796</v>
      </c>
      <c r="DA6" s="159" t="s">
        <v>1797</v>
      </c>
      <c r="DB6" s="159" t="s">
        <v>1798</v>
      </c>
      <c r="DC6" s="159" t="s">
        <v>1799</v>
      </c>
      <c r="DD6" s="159" t="s">
        <v>1800</v>
      </c>
      <c r="DE6" s="159" t="s">
        <v>1801</v>
      </c>
      <c r="DF6" s="159" t="s">
        <v>1802</v>
      </c>
      <c r="DG6" s="159" t="s">
        <v>1803</v>
      </c>
      <c r="DH6" s="159" t="s">
        <v>1804</v>
      </c>
      <c r="DI6" s="159" t="s">
        <v>1805</v>
      </c>
      <c r="DJ6" s="159" t="s">
        <v>1806</v>
      </c>
      <c r="DK6" s="159" t="s">
        <v>1807</v>
      </c>
      <c r="DL6" s="159" t="s">
        <v>1808</v>
      </c>
      <c r="DM6" s="159" t="s">
        <v>1809</v>
      </c>
      <c r="DN6" s="159" t="s">
        <v>1810</v>
      </c>
      <c r="DO6" s="159" t="s">
        <v>1811</v>
      </c>
      <c r="DP6" s="159" t="s">
        <v>1812</v>
      </c>
      <c r="DQ6" s="159" t="s">
        <v>1813</v>
      </c>
      <c r="DR6" s="159" t="s">
        <v>1814</v>
      </c>
      <c r="DS6" s="159" t="s">
        <v>1815</v>
      </c>
      <c r="DT6" s="159" t="s">
        <v>1816</v>
      </c>
      <c r="DU6" s="159" t="s">
        <v>1817</v>
      </c>
      <c r="DV6" s="159" t="s">
        <v>1818</v>
      </c>
      <c r="DW6" s="159" t="s">
        <v>1819</v>
      </c>
      <c r="DX6" s="159" t="s">
        <v>1820</v>
      </c>
      <c r="DY6" s="159" t="s">
        <v>1821</v>
      </c>
      <c r="DZ6" s="159" t="s">
        <v>1822</v>
      </c>
      <c r="EA6" s="159" t="s">
        <v>1823</v>
      </c>
      <c r="EB6" s="159" t="s">
        <v>1824</v>
      </c>
      <c r="EC6" s="159" t="s">
        <v>1825</v>
      </c>
      <c r="ED6" s="159" t="s">
        <v>1826</v>
      </c>
      <c r="EE6" s="159" t="s">
        <v>1827</v>
      </c>
      <c r="EF6" s="159" t="s">
        <v>1828</v>
      </c>
      <c r="EG6" s="159" t="s">
        <v>1829</v>
      </c>
      <c r="EH6" s="159" t="s">
        <v>1830</v>
      </c>
      <c r="EI6" s="159" t="s">
        <v>1831</v>
      </c>
      <c r="EJ6" s="159" t="s">
        <v>1832</v>
      </c>
      <c r="EK6" s="159" t="s">
        <v>1833</v>
      </c>
      <c r="EL6" s="159" t="s">
        <v>1834</v>
      </c>
      <c r="EM6" s="159" t="s">
        <v>1835</v>
      </c>
      <c r="EN6" s="159" t="s">
        <v>1836</v>
      </c>
      <c r="EO6" s="159" t="s">
        <v>1837</v>
      </c>
      <c r="EP6" s="159" t="s">
        <v>1838</v>
      </c>
      <c r="EQ6" s="159" t="s">
        <v>1839</v>
      </c>
      <c r="ER6" s="159" t="s">
        <v>1840</v>
      </c>
      <c r="ES6" s="159" t="s">
        <v>1841</v>
      </c>
      <c r="ET6" s="159" t="s">
        <v>1842</v>
      </c>
      <c r="EU6" s="159" t="s">
        <v>1843</v>
      </c>
      <c r="EV6" s="159" t="s">
        <v>1844</v>
      </c>
      <c r="EW6" s="159" t="s">
        <v>1845</v>
      </c>
      <c r="EX6" s="159" t="s">
        <v>1846</v>
      </c>
      <c r="EY6" s="159" t="s">
        <v>1847</v>
      </c>
      <c r="EZ6" s="159" t="s">
        <v>1848</v>
      </c>
      <c r="FA6" s="159" t="s">
        <v>1849</v>
      </c>
      <c r="FB6" s="159" t="s">
        <v>1850</v>
      </c>
      <c r="FC6" s="159" t="s">
        <v>1851</v>
      </c>
      <c r="FD6" s="159" t="s">
        <v>1852</v>
      </c>
      <c r="FE6" s="159" t="s">
        <v>1853</v>
      </c>
      <c r="FF6" s="159" t="s">
        <v>1854</v>
      </c>
      <c r="FG6" s="159" t="s">
        <v>1855</v>
      </c>
      <c r="FH6" s="159" t="s">
        <v>1856</v>
      </c>
      <c r="FI6" s="159" t="s">
        <v>1857</v>
      </c>
      <c r="FJ6" s="159" t="s">
        <v>1858</v>
      </c>
      <c r="FK6" s="159" t="s">
        <v>1859</v>
      </c>
      <c r="FL6" s="159" t="s">
        <v>1860</v>
      </c>
      <c r="FM6" s="159" t="s">
        <v>1861</v>
      </c>
      <c r="FN6" s="159" t="s">
        <v>1862</v>
      </c>
      <c r="FO6" s="159" t="s">
        <v>1863</v>
      </c>
      <c r="FP6" s="159" t="s">
        <v>1864</v>
      </c>
      <c r="FQ6" s="159" t="s">
        <v>1865</v>
      </c>
      <c r="FR6" s="159" t="s">
        <v>1866</v>
      </c>
      <c r="FS6" s="159" t="s">
        <v>1867</v>
      </c>
      <c r="FT6" s="159" t="s">
        <v>1868</v>
      </c>
      <c r="FU6" s="159" t="s">
        <v>1869</v>
      </c>
      <c r="FV6" s="159" t="s">
        <v>1870</v>
      </c>
      <c r="FW6" s="159" t="s">
        <v>1871</v>
      </c>
      <c r="FX6" s="159" t="s">
        <v>1872</v>
      </c>
      <c r="FY6" s="159" t="s">
        <v>1873</v>
      </c>
      <c r="FZ6" s="159" t="s">
        <v>1874</v>
      </c>
      <c r="GA6" s="159" t="s">
        <v>1875</v>
      </c>
      <c r="GB6" s="159" t="s">
        <v>1876</v>
      </c>
      <c r="GC6" s="159" t="s">
        <v>1877</v>
      </c>
      <c r="GD6" s="159" t="s">
        <v>1878</v>
      </c>
      <c r="GE6" s="159" t="s">
        <v>1879</v>
      </c>
      <c r="GF6" s="159" t="s">
        <v>1880</v>
      </c>
      <c r="GG6" s="159" t="s">
        <v>1881</v>
      </c>
      <c r="GH6" s="159" t="s">
        <v>1882</v>
      </c>
      <c r="GI6" s="159" t="s">
        <v>1883</v>
      </c>
      <c r="GJ6" s="159" t="s">
        <v>1884</v>
      </c>
      <c r="GK6" s="159" t="s">
        <v>1885</v>
      </c>
      <c r="GL6" s="159" t="s">
        <v>1886</v>
      </c>
      <c r="GM6" s="159" t="s">
        <v>1887</v>
      </c>
      <c r="GN6" s="159" t="s">
        <v>1888</v>
      </c>
      <c r="GO6" s="159" t="s">
        <v>1889</v>
      </c>
      <c r="GP6" s="159" t="s">
        <v>1890</v>
      </c>
      <c r="GQ6" s="159" t="s">
        <v>1891</v>
      </c>
      <c r="GR6" s="159" t="s">
        <v>1892</v>
      </c>
      <c r="GS6" s="159" t="s">
        <v>1893</v>
      </c>
      <c r="GT6" s="159" t="s">
        <v>1894</v>
      </c>
      <c r="GU6" s="159" t="s">
        <v>1895</v>
      </c>
      <c r="GV6" s="159" t="s">
        <v>1896</v>
      </c>
      <c r="GW6" s="159" t="s">
        <v>1897</v>
      </c>
      <c r="GX6" s="159" t="s">
        <v>1898</v>
      </c>
      <c r="GY6" s="159" t="s">
        <v>1899</v>
      </c>
      <c r="GZ6" s="159" t="s">
        <v>1900</v>
      </c>
      <c r="HA6" s="159" t="s">
        <v>1901</v>
      </c>
      <c r="HB6" s="159" t="s">
        <v>1902</v>
      </c>
      <c r="HC6" s="159" t="s">
        <v>1903</v>
      </c>
      <c r="HD6" s="159" t="s">
        <v>1904</v>
      </c>
      <c r="HE6" s="159" t="s">
        <v>1905</v>
      </c>
      <c r="HF6" s="159" t="s">
        <v>1906</v>
      </c>
      <c r="HG6" s="159" t="s">
        <v>1907</v>
      </c>
      <c r="HH6" s="159" t="s">
        <v>1908</v>
      </c>
      <c r="HI6" s="159" t="s">
        <v>1909</v>
      </c>
      <c r="HJ6" s="159" t="s">
        <v>1910</v>
      </c>
      <c r="HK6" s="159" t="s">
        <v>1911</v>
      </c>
      <c r="HL6" s="159" t="s">
        <v>1912</v>
      </c>
      <c r="HM6" s="159" t="s">
        <v>1913</v>
      </c>
      <c r="HN6" s="159" t="s">
        <v>1914</v>
      </c>
      <c r="HO6" s="159" t="s">
        <v>1915</v>
      </c>
      <c r="HP6" s="159" t="s">
        <v>1916</v>
      </c>
      <c r="HQ6" s="159" t="s">
        <v>1917</v>
      </c>
      <c r="HR6" s="159" t="s">
        <v>1918</v>
      </c>
      <c r="HS6" s="159" t="s">
        <v>1919</v>
      </c>
      <c r="HT6" s="159" t="s">
        <v>1920</v>
      </c>
      <c r="HU6" s="159" t="s">
        <v>1921</v>
      </c>
      <c r="HV6" s="159" t="s">
        <v>1922</v>
      </c>
      <c r="HW6" s="159" t="s">
        <v>1923</v>
      </c>
      <c r="HX6" s="159" t="s">
        <v>1924</v>
      </c>
      <c r="HY6" s="159" t="s">
        <v>1925</v>
      </c>
      <c r="HZ6" s="159" t="s">
        <v>1926</v>
      </c>
      <c r="IA6" s="159" t="s">
        <v>1927</v>
      </c>
      <c r="IB6" s="159" t="s">
        <v>1928</v>
      </c>
      <c r="IC6" s="159" t="s">
        <v>1929</v>
      </c>
      <c r="ID6" s="159" t="s">
        <v>1930</v>
      </c>
      <c r="IE6" s="159" t="s">
        <v>1931</v>
      </c>
      <c r="IF6" s="159" t="s">
        <v>1932</v>
      </c>
      <c r="IG6" s="159" t="s">
        <v>1933</v>
      </c>
      <c r="IH6" s="159" t="s">
        <v>1934</v>
      </c>
      <c r="II6" s="159" t="s">
        <v>1935</v>
      </c>
      <c r="IJ6" s="159" t="s">
        <v>1936</v>
      </c>
      <c r="IK6" s="159" t="s">
        <v>1937</v>
      </c>
      <c r="IL6" s="159" t="s">
        <v>1938</v>
      </c>
      <c r="IM6" s="159" t="s">
        <v>1939</v>
      </c>
      <c r="IN6" s="159" t="s">
        <v>1940</v>
      </c>
      <c r="IO6" s="159" t="s">
        <v>1941</v>
      </c>
      <c r="IP6" s="159" t="s">
        <v>1942</v>
      </c>
      <c r="IQ6" s="159" t="s">
        <v>1943</v>
      </c>
      <c r="IR6" s="159" t="s">
        <v>1944</v>
      </c>
      <c r="IS6" s="159" t="s">
        <v>1945</v>
      </c>
      <c r="IT6" s="159" t="s">
        <v>1946</v>
      </c>
      <c r="IU6" s="159" t="s">
        <v>1947</v>
      </c>
      <c r="IV6" s="159" t="s">
        <v>1948</v>
      </c>
      <c r="IW6" s="159" t="s">
        <v>1949</v>
      </c>
      <c r="IX6" s="159" t="s">
        <v>1950</v>
      </c>
      <c r="IY6" s="159" t="s">
        <v>1951</v>
      </c>
      <c r="IZ6" s="159" t="s">
        <v>1952</v>
      </c>
      <c r="JA6" s="159" t="s">
        <v>1953</v>
      </c>
      <c r="JB6" s="159" t="s">
        <v>1954</v>
      </c>
      <c r="JC6" s="159" t="s">
        <v>1955</v>
      </c>
      <c r="JD6" s="159" t="s">
        <v>1956</v>
      </c>
      <c r="JE6" s="159" t="s">
        <v>1957</v>
      </c>
      <c r="JF6" s="159" t="s">
        <v>1958</v>
      </c>
      <c r="JG6" s="159" t="s">
        <v>1959</v>
      </c>
      <c r="JH6" s="159" t="s">
        <v>1960</v>
      </c>
      <c r="JI6" s="159" t="s">
        <v>1961</v>
      </c>
      <c r="JJ6" s="159" t="s">
        <v>1962</v>
      </c>
      <c r="JK6" s="159" t="s">
        <v>1963</v>
      </c>
      <c r="JL6" s="159" t="s">
        <v>1964</v>
      </c>
      <c r="JM6" s="159" t="s">
        <v>1965</v>
      </c>
      <c r="JN6" s="159" t="s">
        <v>1966</v>
      </c>
      <c r="JO6" s="159" t="s">
        <v>1967</v>
      </c>
      <c r="JP6" s="159" t="s">
        <v>1968</v>
      </c>
      <c r="JQ6" s="159" t="s">
        <v>1969</v>
      </c>
      <c r="JR6" s="159" t="s">
        <v>1970</v>
      </c>
      <c r="JS6" s="159" t="s">
        <v>1971</v>
      </c>
      <c r="JT6" s="159" t="s">
        <v>1972</v>
      </c>
      <c r="JU6" s="159" t="s">
        <v>1973</v>
      </c>
      <c r="JV6" s="159" t="s">
        <v>1974</v>
      </c>
      <c r="JW6" s="159" t="s">
        <v>1975</v>
      </c>
      <c r="JX6" s="159" t="s">
        <v>1976</v>
      </c>
      <c r="JY6" s="159" t="s">
        <v>1977</v>
      </c>
      <c r="JZ6" s="159" t="s">
        <v>1978</v>
      </c>
      <c r="KA6" s="159" t="s">
        <v>1979</v>
      </c>
      <c r="KB6" s="159" t="s">
        <v>1980</v>
      </c>
      <c r="KC6" s="159" t="s">
        <v>1981</v>
      </c>
      <c r="KD6" s="159" t="s">
        <v>1982</v>
      </c>
      <c r="KE6" s="159" t="s">
        <v>1983</v>
      </c>
      <c r="KF6" s="159" t="s">
        <v>1984</v>
      </c>
      <c r="KG6" s="159" t="s">
        <v>1985</v>
      </c>
      <c r="KH6" s="159" t="s">
        <v>1986</v>
      </c>
      <c r="KI6" s="159" t="s">
        <v>1987</v>
      </c>
    </row>
    <row r="7" spans="1:295" ht="27" customHeight="1" x14ac:dyDescent="0.3">
      <c r="A7" s="228" t="s">
        <v>26</v>
      </c>
      <c r="B7" s="228"/>
      <c r="C7" s="229" t="s">
        <v>1988</v>
      </c>
      <c r="D7" s="229"/>
      <c r="E7" s="229"/>
      <c r="F7" s="229" t="s">
        <v>1989</v>
      </c>
      <c r="G7" s="229" t="s">
        <v>1990</v>
      </c>
      <c r="H7" s="229"/>
      <c r="I7" s="229"/>
      <c r="J7" s="229"/>
      <c r="K7" s="229" t="s">
        <v>1991</v>
      </c>
      <c r="L7" s="229"/>
      <c r="M7" s="229"/>
      <c r="N7" s="229" t="s">
        <v>1992</v>
      </c>
      <c r="O7" s="229" t="s">
        <v>1993</v>
      </c>
      <c r="P7" s="229"/>
      <c r="Q7" s="229" t="s">
        <v>1994</v>
      </c>
      <c r="R7" s="229"/>
      <c r="S7" s="229" t="s">
        <v>1995</v>
      </c>
      <c r="T7" s="229"/>
      <c r="U7" s="229" t="s">
        <v>1996</v>
      </c>
      <c r="V7" s="229"/>
      <c r="W7" s="229"/>
      <c r="X7" s="229" t="s">
        <v>1997</v>
      </c>
      <c r="Y7" s="229"/>
      <c r="Z7" s="229"/>
      <c r="AA7" s="229" t="s">
        <v>1998</v>
      </c>
      <c r="AB7" s="229"/>
      <c r="AC7" s="229"/>
      <c r="AD7" s="229"/>
      <c r="AE7" s="229"/>
      <c r="AF7" s="229"/>
      <c r="AG7" s="229"/>
      <c r="AH7" s="229"/>
      <c r="AI7" s="229"/>
      <c r="AJ7" s="229" t="s">
        <v>1999</v>
      </c>
      <c r="AK7" s="229"/>
      <c r="AL7" s="229"/>
      <c r="AM7" s="229" t="s">
        <v>2000</v>
      </c>
      <c r="AN7" s="229"/>
      <c r="AO7" s="229" t="s">
        <v>2001</v>
      </c>
      <c r="AP7" s="229"/>
      <c r="AQ7" s="229" t="s">
        <v>2002</v>
      </c>
      <c r="AR7" s="229"/>
      <c r="AS7" s="229"/>
      <c r="AT7" s="229" t="s">
        <v>2003</v>
      </c>
      <c r="AU7" s="229"/>
      <c r="AV7" s="229" t="s">
        <v>2004</v>
      </c>
      <c r="AW7" s="229"/>
      <c r="AX7" s="229" t="s">
        <v>2003</v>
      </c>
      <c r="AY7" s="229"/>
      <c r="AZ7" s="229"/>
      <c r="BA7" s="229" t="s">
        <v>2005</v>
      </c>
      <c r="BB7" s="229" t="s">
        <v>2006</v>
      </c>
      <c r="BC7" s="229" t="s">
        <v>2007</v>
      </c>
      <c r="BD7" s="229"/>
      <c r="BE7" s="229"/>
      <c r="BF7" s="229" t="s">
        <v>2008</v>
      </c>
      <c r="BG7" s="229"/>
      <c r="BH7" s="229"/>
      <c r="BI7" s="229"/>
      <c r="BJ7" s="229"/>
      <c r="BK7" s="229" t="s">
        <v>2009</v>
      </c>
      <c r="BL7" s="229" t="s">
        <v>2010</v>
      </c>
      <c r="BM7" s="229"/>
      <c r="BN7" s="229" t="s">
        <v>2011</v>
      </c>
      <c r="BO7" s="229"/>
      <c r="BP7" s="229"/>
      <c r="BQ7" s="229" t="s">
        <v>2012</v>
      </c>
      <c r="BR7" s="229"/>
      <c r="BS7" s="229"/>
      <c r="BT7" s="229"/>
      <c r="BU7" s="229" t="s">
        <v>2013</v>
      </c>
      <c r="BV7" s="229" t="s">
        <v>2014</v>
      </c>
      <c r="BW7" s="229" t="s">
        <v>2015</v>
      </c>
      <c r="BX7" s="229"/>
      <c r="BY7" s="229"/>
      <c r="BZ7" s="229"/>
      <c r="CA7" s="229" t="s">
        <v>2016</v>
      </c>
      <c r="CB7" s="229"/>
      <c r="CC7" s="229"/>
      <c r="CD7" s="229"/>
      <c r="CE7" s="229"/>
      <c r="CF7" s="229" t="s">
        <v>2017</v>
      </c>
      <c r="CG7" s="229"/>
      <c r="CH7" s="229"/>
      <c r="CI7" s="229"/>
      <c r="CJ7" s="229" t="s">
        <v>2018</v>
      </c>
      <c r="CK7" s="229"/>
      <c r="CL7" s="229" t="s">
        <v>2019</v>
      </c>
      <c r="CM7" s="229"/>
      <c r="CN7" s="229" t="s">
        <v>2020</v>
      </c>
      <c r="CO7" s="229" t="s">
        <v>2021</v>
      </c>
      <c r="CP7" s="229"/>
      <c r="CQ7" s="229"/>
      <c r="CR7" s="229" t="s">
        <v>2022</v>
      </c>
      <c r="CS7" s="229"/>
      <c r="CT7" s="229"/>
      <c r="CU7" s="229"/>
      <c r="CV7" s="229"/>
      <c r="CW7" s="229" t="s">
        <v>2023</v>
      </c>
      <c r="CX7" s="229" t="s">
        <v>2024</v>
      </c>
      <c r="CY7" s="229"/>
      <c r="CZ7" s="229"/>
      <c r="DA7" s="229"/>
      <c r="DB7" s="229"/>
      <c r="DC7" s="229"/>
      <c r="DD7" s="229" t="s">
        <v>2025</v>
      </c>
      <c r="DE7" s="229"/>
      <c r="DF7" s="229"/>
      <c r="DG7" s="229" t="s">
        <v>2026</v>
      </c>
      <c r="DH7" s="229"/>
      <c r="DI7" s="229" t="s">
        <v>2027</v>
      </c>
      <c r="DJ7" s="229"/>
      <c r="DK7" s="229" t="s">
        <v>2028</v>
      </c>
      <c r="DL7" s="229" t="s">
        <v>2029</v>
      </c>
      <c r="DM7" s="229"/>
      <c r="DN7" s="229"/>
      <c r="DO7" s="229"/>
      <c r="DP7" s="229"/>
      <c r="DQ7" s="229" t="s">
        <v>2030</v>
      </c>
      <c r="DR7" s="229" t="s">
        <v>2031</v>
      </c>
      <c r="DS7" s="229" t="s">
        <v>2032</v>
      </c>
      <c r="DT7" s="229"/>
      <c r="DU7" s="229"/>
      <c r="DV7" s="229"/>
      <c r="DW7" s="229"/>
      <c r="DX7" s="229"/>
      <c r="DY7" s="229"/>
      <c r="DZ7" s="229"/>
      <c r="EA7" s="229" t="s">
        <v>2033</v>
      </c>
      <c r="EB7" s="229" t="s">
        <v>2034</v>
      </c>
      <c r="EC7" s="229"/>
      <c r="ED7" s="229"/>
      <c r="EE7" s="229" t="s">
        <v>2033</v>
      </c>
      <c r="EF7" s="229"/>
      <c r="EG7" s="229" t="s">
        <v>2035</v>
      </c>
      <c r="EH7" s="229" t="s">
        <v>2036</v>
      </c>
      <c r="EI7" s="229"/>
      <c r="EJ7" s="229" t="s">
        <v>2037</v>
      </c>
      <c r="EK7" s="229"/>
      <c r="EL7" s="229"/>
      <c r="EM7" s="229"/>
      <c r="EN7" s="229"/>
      <c r="EO7" s="229"/>
      <c r="EP7" s="229"/>
      <c r="EQ7" s="229"/>
      <c r="ER7" s="229"/>
      <c r="ES7" s="229"/>
      <c r="ET7" s="229" t="s">
        <v>2038</v>
      </c>
      <c r="EU7" s="229" t="s">
        <v>2039</v>
      </c>
      <c r="EV7" s="229" t="s">
        <v>2040</v>
      </c>
      <c r="EW7" s="229" t="s">
        <v>2041</v>
      </c>
      <c r="EX7" s="229" t="s">
        <v>2042</v>
      </c>
      <c r="EY7" s="229" t="s">
        <v>2043</v>
      </c>
      <c r="EZ7" s="229" t="s">
        <v>2044</v>
      </c>
      <c r="FA7" s="229"/>
      <c r="FB7" s="229" t="s">
        <v>2045</v>
      </c>
      <c r="FC7" s="229"/>
      <c r="FD7" s="229" t="s">
        <v>2046</v>
      </c>
      <c r="FE7" s="229"/>
      <c r="FF7" s="229"/>
      <c r="FG7" s="229" t="s">
        <v>2047</v>
      </c>
      <c r="FH7" s="229"/>
      <c r="FI7" s="229"/>
      <c r="FJ7" s="229" t="s">
        <v>2048</v>
      </c>
      <c r="FK7" s="229"/>
      <c r="FL7" s="229"/>
      <c r="FM7" s="229" t="s">
        <v>2049</v>
      </c>
      <c r="FN7" s="229"/>
      <c r="FO7" s="229"/>
      <c r="FP7" s="229" t="s">
        <v>2050</v>
      </c>
      <c r="FQ7" s="229"/>
      <c r="FR7" s="229"/>
      <c r="FS7" s="229" t="s">
        <v>2051</v>
      </c>
      <c r="FT7" s="229" t="s">
        <v>2050</v>
      </c>
      <c r="FU7" s="229"/>
      <c r="FV7" s="229"/>
      <c r="FW7" s="229"/>
      <c r="FX7" s="229" t="s">
        <v>2052</v>
      </c>
      <c r="FY7" s="229" t="s">
        <v>2053</v>
      </c>
      <c r="FZ7" s="229" t="s">
        <v>2054</v>
      </c>
      <c r="GA7" s="229" t="s">
        <v>2055</v>
      </c>
      <c r="GB7" s="229" t="s">
        <v>2056</v>
      </c>
      <c r="GC7" s="229" t="s">
        <v>2057</v>
      </c>
      <c r="GD7" s="229"/>
      <c r="GE7" s="229" t="s">
        <v>2058</v>
      </c>
      <c r="GF7" s="229" t="s">
        <v>2059</v>
      </c>
      <c r="GG7" s="229" t="s">
        <v>2060</v>
      </c>
      <c r="GH7" s="229" t="s">
        <v>2061</v>
      </c>
      <c r="GI7" s="229" t="s">
        <v>2062</v>
      </c>
      <c r="GJ7" s="229"/>
      <c r="GK7" s="229" t="s">
        <v>2061</v>
      </c>
      <c r="GL7" s="229" t="s">
        <v>2063</v>
      </c>
      <c r="GM7" s="229"/>
      <c r="GN7" s="229" t="s">
        <v>2064</v>
      </c>
      <c r="GO7" s="229" t="s">
        <v>2065</v>
      </c>
      <c r="GP7" s="229" t="s">
        <v>2060</v>
      </c>
      <c r="GQ7" s="229"/>
      <c r="GR7" s="229" t="s">
        <v>2066</v>
      </c>
      <c r="GS7" s="229"/>
      <c r="GT7" s="229"/>
      <c r="GU7" s="229" t="s">
        <v>2067</v>
      </c>
      <c r="GV7" s="229" t="s">
        <v>2062</v>
      </c>
      <c r="GW7" s="229"/>
      <c r="GX7" s="229" t="s">
        <v>2068</v>
      </c>
      <c r="GY7" s="229" t="s">
        <v>2069</v>
      </c>
      <c r="GZ7" s="229"/>
      <c r="HA7" s="229" t="s">
        <v>2068</v>
      </c>
      <c r="HB7" s="229" t="s">
        <v>2070</v>
      </c>
      <c r="HC7" s="229"/>
      <c r="HD7" s="229" t="s">
        <v>2071</v>
      </c>
      <c r="HE7" s="229" t="s">
        <v>2072</v>
      </c>
      <c r="HF7" s="229" t="s">
        <v>2073</v>
      </c>
      <c r="HG7" s="229" t="s">
        <v>2074</v>
      </c>
      <c r="HH7" s="229" t="s">
        <v>2072</v>
      </c>
      <c r="HI7" s="229" t="s">
        <v>2075</v>
      </c>
      <c r="HJ7" s="229"/>
      <c r="HK7" s="229"/>
      <c r="HL7" s="229"/>
      <c r="HM7" s="229"/>
      <c r="HN7" s="229"/>
      <c r="HO7" s="229" t="s">
        <v>2076</v>
      </c>
      <c r="HP7" s="229"/>
      <c r="HQ7" s="229"/>
      <c r="HR7" s="229"/>
      <c r="HS7" s="229"/>
      <c r="HT7" s="229"/>
      <c r="HU7" s="229"/>
      <c r="HV7" s="229"/>
      <c r="HW7" s="229"/>
      <c r="HX7" s="229"/>
      <c r="HY7" s="229" t="s">
        <v>2077</v>
      </c>
      <c r="HZ7" s="229"/>
      <c r="IA7" s="229" t="s">
        <v>2078</v>
      </c>
      <c r="IB7" s="229"/>
      <c r="IC7" s="229"/>
      <c r="ID7" s="229"/>
      <c r="IE7" s="229"/>
      <c r="IF7" s="229"/>
      <c r="IG7" s="229"/>
      <c r="IH7" s="229"/>
      <c r="II7" s="229"/>
      <c r="IJ7" s="229" t="s">
        <v>2079</v>
      </c>
      <c r="IK7" s="229"/>
      <c r="IL7" s="229"/>
      <c r="IM7" s="229"/>
      <c r="IN7" s="229"/>
      <c r="IO7" s="229" t="s">
        <v>202</v>
      </c>
      <c r="IP7" s="229"/>
      <c r="IQ7" s="229" t="s">
        <v>2080</v>
      </c>
      <c r="IR7" s="229"/>
      <c r="IS7" s="229" t="s">
        <v>2081</v>
      </c>
      <c r="IT7" s="229"/>
      <c r="IU7" s="229"/>
      <c r="IV7" s="229"/>
      <c r="IW7" s="229" t="s">
        <v>2082</v>
      </c>
      <c r="IX7" s="229"/>
      <c r="IY7" s="229" t="s">
        <v>2083</v>
      </c>
      <c r="IZ7" s="229" t="s">
        <v>2084</v>
      </c>
      <c r="JA7" s="229" t="s">
        <v>2085</v>
      </c>
      <c r="JB7" s="229" t="s">
        <v>2086</v>
      </c>
      <c r="JC7" s="229"/>
      <c r="JD7" s="229" t="s">
        <v>2087</v>
      </c>
      <c r="JE7" s="229"/>
      <c r="JF7" s="229" t="s">
        <v>2088</v>
      </c>
      <c r="JG7" s="229"/>
      <c r="JH7" s="229"/>
      <c r="JI7" s="229" t="s">
        <v>2089</v>
      </c>
      <c r="JJ7" s="229"/>
      <c r="JK7" s="229"/>
      <c r="JL7" s="229"/>
      <c r="JM7" s="229"/>
      <c r="JN7" s="229"/>
      <c r="JO7" s="229" t="s">
        <v>2090</v>
      </c>
      <c r="JP7" s="229"/>
      <c r="JQ7" s="229" t="s">
        <v>2091</v>
      </c>
      <c r="JR7" s="229"/>
      <c r="JS7" s="229"/>
      <c r="JT7" s="229" t="s">
        <v>2092</v>
      </c>
      <c r="JU7" s="229" t="s">
        <v>2093</v>
      </c>
      <c r="JV7" s="229" t="s">
        <v>2094</v>
      </c>
      <c r="JW7" s="229" t="s">
        <v>2078</v>
      </c>
      <c r="JX7" s="229" t="s">
        <v>2095</v>
      </c>
      <c r="JY7" s="229" t="s">
        <v>2096</v>
      </c>
      <c r="JZ7" s="229" t="s">
        <v>2097</v>
      </c>
      <c r="KA7" s="229"/>
      <c r="KB7" s="229"/>
      <c r="KC7" s="229" t="s">
        <v>2098</v>
      </c>
      <c r="KD7" s="229"/>
      <c r="KE7" s="229"/>
      <c r="KF7" s="229" t="s">
        <v>2093</v>
      </c>
      <c r="KG7" s="229" t="s">
        <v>2099</v>
      </c>
      <c r="KH7" s="229" t="s">
        <v>2100</v>
      </c>
      <c r="KI7" s="229"/>
    </row>
    <row r="8" spans="1:295" ht="27" customHeight="1" x14ac:dyDescent="0.3">
      <c r="A8" s="158" t="s">
        <v>58</v>
      </c>
      <c r="B8" s="158" t="s">
        <v>578</v>
      </c>
      <c r="C8" s="159" t="s">
        <v>2101</v>
      </c>
      <c r="D8" s="159" t="s">
        <v>2102</v>
      </c>
      <c r="E8" s="159" t="s">
        <v>2103</v>
      </c>
      <c r="F8" s="159" t="s">
        <v>2104</v>
      </c>
      <c r="G8" s="159" t="s">
        <v>2105</v>
      </c>
      <c r="H8" s="159" t="s">
        <v>458</v>
      </c>
      <c r="I8" s="159" t="s">
        <v>2106</v>
      </c>
      <c r="J8" s="159" t="s">
        <v>2107</v>
      </c>
      <c r="K8" s="159" t="s">
        <v>2108</v>
      </c>
      <c r="L8" s="159" t="s">
        <v>2109</v>
      </c>
      <c r="M8" s="159" t="s">
        <v>415</v>
      </c>
      <c r="N8" s="159" t="s">
        <v>2110</v>
      </c>
      <c r="O8" s="160" t="s">
        <v>2111</v>
      </c>
      <c r="P8" s="159" t="s">
        <v>2112</v>
      </c>
      <c r="Q8" s="159" t="s">
        <v>2113</v>
      </c>
      <c r="R8" s="159" t="s">
        <v>2112</v>
      </c>
      <c r="S8" s="159" t="s">
        <v>2114</v>
      </c>
      <c r="T8" s="159" t="s">
        <v>2107</v>
      </c>
      <c r="U8" s="159" t="s">
        <v>2115</v>
      </c>
      <c r="V8" s="159" t="s">
        <v>2116</v>
      </c>
      <c r="W8" s="159" t="s">
        <v>2117</v>
      </c>
      <c r="X8" s="159" t="s">
        <v>2118</v>
      </c>
      <c r="Y8" s="159" t="s">
        <v>2119</v>
      </c>
      <c r="Z8" s="159" t="s">
        <v>2120</v>
      </c>
      <c r="AA8" s="159" t="s">
        <v>2121</v>
      </c>
      <c r="AB8" s="159" t="s">
        <v>2122</v>
      </c>
      <c r="AC8" s="159" t="s">
        <v>2123</v>
      </c>
      <c r="AD8" s="159" t="s">
        <v>2124</v>
      </c>
      <c r="AE8" s="159" t="s">
        <v>2125</v>
      </c>
      <c r="AF8" s="159" t="s">
        <v>2110</v>
      </c>
      <c r="AG8" s="159" t="s">
        <v>2111</v>
      </c>
      <c r="AH8" s="159" t="s">
        <v>2126</v>
      </c>
      <c r="AI8" s="159" t="s">
        <v>2127</v>
      </c>
      <c r="AJ8" s="160" t="s">
        <v>2128</v>
      </c>
      <c r="AK8" s="160" t="s">
        <v>2129</v>
      </c>
      <c r="AL8" s="159" t="s">
        <v>2130</v>
      </c>
      <c r="AM8" s="159" t="s">
        <v>2128</v>
      </c>
      <c r="AN8" s="159" t="s">
        <v>2129</v>
      </c>
      <c r="AO8" s="159" t="s">
        <v>2131</v>
      </c>
      <c r="AP8" s="159" t="s">
        <v>2132</v>
      </c>
      <c r="AQ8" s="159" t="s">
        <v>2133</v>
      </c>
      <c r="AR8" s="159" t="s">
        <v>2134</v>
      </c>
      <c r="AS8" s="159" t="s">
        <v>2135</v>
      </c>
      <c r="AT8" s="160" t="s">
        <v>2136</v>
      </c>
      <c r="AU8" s="160" t="s">
        <v>2137</v>
      </c>
      <c r="AV8" s="159" t="s">
        <v>2138</v>
      </c>
      <c r="AW8" s="159" t="s">
        <v>2139</v>
      </c>
      <c r="AX8" s="159" t="s">
        <v>485</v>
      </c>
      <c r="AY8" s="159" t="s">
        <v>2140</v>
      </c>
      <c r="AZ8" s="159" t="s">
        <v>2141</v>
      </c>
      <c r="BA8" s="159" t="s">
        <v>2142</v>
      </c>
      <c r="BB8" s="160" t="s">
        <v>2143</v>
      </c>
      <c r="BC8" s="159" t="s">
        <v>516</v>
      </c>
      <c r="BD8" s="159" t="s">
        <v>2144</v>
      </c>
      <c r="BE8" s="159" t="s">
        <v>2145</v>
      </c>
      <c r="BF8" s="159" t="s">
        <v>2136</v>
      </c>
      <c r="BG8" s="159" t="s">
        <v>2137</v>
      </c>
      <c r="BH8" s="159" t="s">
        <v>2146</v>
      </c>
      <c r="BI8" s="159" t="s">
        <v>2147</v>
      </c>
      <c r="BJ8" s="159" t="s">
        <v>2148</v>
      </c>
      <c r="BK8" s="159" t="s">
        <v>2149</v>
      </c>
      <c r="BL8" s="159" t="s">
        <v>2150</v>
      </c>
      <c r="BM8" s="159" t="s">
        <v>2151</v>
      </c>
      <c r="BN8" s="159" t="s">
        <v>2143</v>
      </c>
      <c r="BO8" s="159" t="s">
        <v>2152</v>
      </c>
      <c r="BP8" s="159" t="s">
        <v>2153</v>
      </c>
      <c r="BQ8" s="159" t="s">
        <v>2154</v>
      </c>
      <c r="BR8" s="159" t="s">
        <v>2155</v>
      </c>
      <c r="BS8" s="159" t="s">
        <v>2156</v>
      </c>
      <c r="BT8" s="159" t="s">
        <v>2157</v>
      </c>
      <c r="BU8" s="159" t="s">
        <v>2157</v>
      </c>
      <c r="BV8" s="159" t="s">
        <v>2158</v>
      </c>
      <c r="BW8" s="159" t="s">
        <v>2159</v>
      </c>
      <c r="BX8" s="159" t="s">
        <v>2160</v>
      </c>
      <c r="BY8" s="159" t="s">
        <v>2161</v>
      </c>
      <c r="BZ8" s="159" t="s">
        <v>2162</v>
      </c>
      <c r="CA8" s="159" t="s">
        <v>2163</v>
      </c>
      <c r="CB8" s="159" t="s">
        <v>2164</v>
      </c>
      <c r="CC8" s="159" t="s">
        <v>2165</v>
      </c>
      <c r="CD8" s="159" t="s">
        <v>2166</v>
      </c>
      <c r="CE8" s="159" t="s">
        <v>2167</v>
      </c>
      <c r="CF8" s="159" t="s">
        <v>2168</v>
      </c>
      <c r="CG8" s="159" t="s">
        <v>2169</v>
      </c>
      <c r="CH8" s="159" t="s">
        <v>2170</v>
      </c>
      <c r="CI8" s="159" t="s">
        <v>2171</v>
      </c>
      <c r="CJ8" s="159" t="s">
        <v>2172</v>
      </c>
      <c r="CK8" s="159" t="s">
        <v>2173</v>
      </c>
      <c r="CL8" s="159" t="s">
        <v>2174</v>
      </c>
      <c r="CM8" s="159" t="s">
        <v>2175</v>
      </c>
      <c r="CN8" s="159" t="s">
        <v>2176</v>
      </c>
      <c r="CO8" s="159" t="s">
        <v>2177</v>
      </c>
      <c r="CP8" s="159" t="s">
        <v>2178</v>
      </c>
      <c r="CQ8" s="159" t="s">
        <v>2179</v>
      </c>
      <c r="CR8" s="159" t="s">
        <v>2180</v>
      </c>
      <c r="CS8" s="159" t="s">
        <v>2181</v>
      </c>
      <c r="CT8" s="159" t="s">
        <v>2182</v>
      </c>
      <c r="CU8" s="159" t="s">
        <v>2183</v>
      </c>
      <c r="CV8" s="159" t="s">
        <v>2184</v>
      </c>
      <c r="CW8" s="159" t="s">
        <v>2185</v>
      </c>
      <c r="CX8" s="159" t="s">
        <v>2186</v>
      </c>
      <c r="CY8" s="159" t="s">
        <v>2187</v>
      </c>
      <c r="CZ8" s="159" t="s">
        <v>2188</v>
      </c>
      <c r="DA8" s="159" t="s">
        <v>2189</v>
      </c>
      <c r="DB8" s="159" t="s">
        <v>2190</v>
      </c>
      <c r="DC8" s="159" t="s">
        <v>2191</v>
      </c>
      <c r="DD8" s="159" t="s">
        <v>2170</v>
      </c>
      <c r="DE8" s="159" t="s">
        <v>2171</v>
      </c>
      <c r="DF8" s="159" t="s">
        <v>2192</v>
      </c>
      <c r="DG8" s="159" t="s">
        <v>2193</v>
      </c>
      <c r="DH8" s="159" t="s">
        <v>2194</v>
      </c>
      <c r="DI8" s="159" t="s">
        <v>2195</v>
      </c>
      <c r="DJ8" s="159" t="s">
        <v>2196</v>
      </c>
      <c r="DK8" s="159" t="s">
        <v>2197</v>
      </c>
      <c r="DL8" s="159" t="s">
        <v>2187</v>
      </c>
      <c r="DM8" s="159" t="s">
        <v>2188</v>
      </c>
      <c r="DN8" s="159" t="s">
        <v>2189</v>
      </c>
      <c r="DO8" s="159" t="s">
        <v>2198</v>
      </c>
      <c r="DP8" s="159" t="s">
        <v>2199</v>
      </c>
      <c r="DQ8" s="159" t="s">
        <v>2200</v>
      </c>
      <c r="DR8" s="159" t="s">
        <v>2201</v>
      </c>
      <c r="DS8" s="159" t="s">
        <v>2202</v>
      </c>
      <c r="DT8" s="159" t="s">
        <v>2203</v>
      </c>
      <c r="DU8" s="159" t="s">
        <v>2186</v>
      </c>
      <c r="DV8" s="159" t="s">
        <v>2187</v>
      </c>
      <c r="DW8" s="159" t="s">
        <v>2192</v>
      </c>
      <c r="DX8" s="159" t="s">
        <v>2201</v>
      </c>
      <c r="DY8" s="159" t="s">
        <v>466</v>
      </c>
      <c r="DZ8" s="159" t="s">
        <v>2204</v>
      </c>
      <c r="EA8" s="159" t="s">
        <v>2205</v>
      </c>
      <c r="EB8" s="159" t="s">
        <v>2206</v>
      </c>
      <c r="EC8" s="159" t="s">
        <v>2207</v>
      </c>
      <c r="ED8" s="159" t="s">
        <v>2208</v>
      </c>
      <c r="EE8" s="159" t="s">
        <v>2209</v>
      </c>
      <c r="EF8" s="159" t="s">
        <v>2210</v>
      </c>
      <c r="EG8" s="159" t="s">
        <v>2144</v>
      </c>
      <c r="EH8" s="159" t="s">
        <v>2154</v>
      </c>
      <c r="EI8" s="159" t="s">
        <v>2211</v>
      </c>
      <c r="EJ8" s="159" t="s">
        <v>2212</v>
      </c>
      <c r="EK8" s="159" t="s">
        <v>2213</v>
      </c>
      <c r="EL8" s="159" t="s">
        <v>2214</v>
      </c>
      <c r="EM8" s="159" t="s">
        <v>427</v>
      </c>
      <c r="EN8" s="159" t="s">
        <v>2215</v>
      </c>
      <c r="EO8" s="159" t="s">
        <v>2216</v>
      </c>
      <c r="EP8" s="159" t="s">
        <v>2217</v>
      </c>
      <c r="EQ8" s="159" t="s">
        <v>2218</v>
      </c>
      <c r="ER8" s="159" t="s">
        <v>2219</v>
      </c>
      <c r="ES8" s="159" t="s">
        <v>2220</v>
      </c>
      <c r="ET8" s="159" t="s">
        <v>2221</v>
      </c>
      <c r="EU8" s="159" t="s">
        <v>2222</v>
      </c>
      <c r="EV8" s="159" t="s">
        <v>2223</v>
      </c>
      <c r="EW8" s="159" t="s">
        <v>2224</v>
      </c>
      <c r="EX8" s="159" t="s">
        <v>2225</v>
      </c>
      <c r="EY8" s="159" t="s">
        <v>2226</v>
      </c>
      <c r="EZ8" s="159" t="s">
        <v>2227</v>
      </c>
      <c r="FA8" s="159" t="s">
        <v>2228</v>
      </c>
      <c r="FB8" s="159" t="s">
        <v>2210</v>
      </c>
      <c r="FC8" s="159" t="s">
        <v>427</v>
      </c>
      <c r="FD8" s="159" t="s">
        <v>2229</v>
      </c>
      <c r="FE8" s="159" t="s">
        <v>2230</v>
      </c>
      <c r="FF8" s="159" t="s">
        <v>2231</v>
      </c>
      <c r="FG8" s="159" t="s">
        <v>2232</v>
      </c>
      <c r="FH8" s="159" t="s">
        <v>2233</v>
      </c>
      <c r="FI8" s="159" t="s">
        <v>2234</v>
      </c>
      <c r="FJ8" s="159" t="s">
        <v>2163</v>
      </c>
      <c r="FK8" s="159" t="s">
        <v>2164</v>
      </c>
      <c r="FL8" s="159" t="s">
        <v>2235</v>
      </c>
      <c r="FM8" s="159" t="s">
        <v>466</v>
      </c>
      <c r="FN8" s="159" t="s">
        <v>2204</v>
      </c>
      <c r="FO8" s="159" t="s">
        <v>2236</v>
      </c>
      <c r="FP8" s="159" t="s">
        <v>2237</v>
      </c>
      <c r="FQ8" s="160" t="s">
        <v>2238</v>
      </c>
      <c r="FR8" s="159" t="s">
        <v>2239</v>
      </c>
      <c r="FS8" s="159" t="s">
        <v>2240</v>
      </c>
      <c r="FT8" s="159" t="s">
        <v>2241</v>
      </c>
      <c r="FU8" s="159" t="s">
        <v>2242</v>
      </c>
      <c r="FV8" s="159" t="s">
        <v>2243</v>
      </c>
      <c r="FW8" s="159" t="s">
        <v>2244</v>
      </c>
      <c r="FX8" s="159" t="s">
        <v>2245</v>
      </c>
      <c r="FY8" s="159" t="s">
        <v>2246</v>
      </c>
      <c r="FZ8" s="159" t="s">
        <v>2247</v>
      </c>
      <c r="GA8" s="159" t="s">
        <v>2212</v>
      </c>
      <c r="GB8" s="160" t="s">
        <v>2248</v>
      </c>
      <c r="GC8" s="159" t="s">
        <v>2237</v>
      </c>
      <c r="GD8" s="159" t="s">
        <v>2236</v>
      </c>
      <c r="GE8" s="159" t="s">
        <v>2249</v>
      </c>
      <c r="GF8" s="160" t="s">
        <v>2250</v>
      </c>
      <c r="GG8" s="159" t="s">
        <v>2251</v>
      </c>
      <c r="GH8" s="159" t="s">
        <v>2252</v>
      </c>
      <c r="GI8" s="159" t="s">
        <v>2186</v>
      </c>
      <c r="GJ8" s="159" t="s">
        <v>2253</v>
      </c>
      <c r="GK8" s="159" t="s">
        <v>2254</v>
      </c>
      <c r="GL8" s="159" t="s">
        <v>2255</v>
      </c>
      <c r="GM8" s="159" t="s">
        <v>2256</v>
      </c>
      <c r="GN8" s="159" t="s">
        <v>2257</v>
      </c>
      <c r="GO8" s="159" t="s">
        <v>2258</v>
      </c>
      <c r="GP8" s="159" t="s">
        <v>2259</v>
      </c>
      <c r="GQ8" s="160" t="s">
        <v>2258</v>
      </c>
      <c r="GR8" s="159" t="s">
        <v>2260</v>
      </c>
      <c r="GS8" s="159" t="s">
        <v>2261</v>
      </c>
      <c r="GT8" s="159" t="s">
        <v>2262</v>
      </c>
      <c r="GU8" s="159" t="s">
        <v>2263</v>
      </c>
      <c r="GV8" s="159" t="s">
        <v>42</v>
      </c>
      <c r="GW8" s="159" t="s">
        <v>2264</v>
      </c>
      <c r="GX8" s="159" t="s">
        <v>2265</v>
      </c>
      <c r="GY8" s="159" t="s">
        <v>2266</v>
      </c>
      <c r="GZ8" s="159" t="s">
        <v>2267</v>
      </c>
      <c r="HA8" s="159" t="s">
        <v>2268</v>
      </c>
      <c r="HB8" s="160" t="s">
        <v>2269</v>
      </c>
      <c r="HC8" s="160" t="s">
        <v>2270</v>
      </c>
      <c r="HD8" s="159" t="s">
        <v>2271</v>
      </c>
      <c r="HE8" s="159" t="s">
        <v>2271</v>
      </c>
      <c r="HF8" s="159" t="s">
        <v>549</v>
      </c>
      <c r="HG8" s="159" t="s">
        <v>549</v>
      </c>
      <c r="HH8" s="159" t="s">
        <v>2272</v>
      </c>
      <c r="HI8" s="160" t="s">
        <v>2269</v>
      </c>
      <c r="HJ8" s="160" t="s">
        <v>2270</v>
      </c>
      <c r="HK8" s="159" t="s">
        <v>2273</v>
      </c>
      <c r="HL8" s="159" t="s">
        <v>2274</v>
      </c>
      <c r="HM8" s="159" t="s">
        <v>2275</v>
      </c>
      <c r="HN8" s="159" t="s">
        <v>2276</v>
      </c>
      <c r="HO8" s="159" t="s">
        <v>2277</v>
      </c>
      <c r="HP8" s="159" t="s">
        <v>2278</v>
      </c>
      <c r="HQ8" s="159" t="s">
        <v>2279</v>
      </c>
      <c r="HR8" s="159" t="s">
        <v>2280</v>
      </c>
      <c r="HS8" s="159" t="s">
        <v>2281</v>
      </c>
      <c r="HT8" s="159" t="s">
        <v>2282</v>
      </c>
      <c r="HU8" s="159" t="s">
        <v>2283</v>
      </c>
      <c r="HV8" s="159" t="s">
        <v>2284</v>
      </c>
      <c r="HW8" s="159" t="s">
        <v>2285</v>
      </c>
      <c r="HX8" s="159" t="s">
        <v>2286</v>
      </c>
      <c r="HY8" s="159" t="s">
        <v>2287</v>
      </c>
      <c r="HZ8" s="159" t="s">
        <v>2288</v>
      </c>
      <c r="IA8" s="159" t="s">
        <v>2289</v>
      </c>
      <c r="IB8" s="159" t="s">
        <v>2290</v>
      </c>
      <c r="IC8" s="159" t="s">
        <v>2291</v>
      </c>
      <c r="ID8" s="159" t="s">
        <v>2292</v>
      </c>
      <c r="IE8" s="159" t="s">
        <v>2293</v>
      </c>
      <c r="IF8" s="159" t="s">
        <v>2279</v>
      </c>
      <c r="IG8" s="159" t="s">
        <v>2280</v>
      </c>
      <c r="IH8" s="159" t="s">
        <v>2294</v>
      </c>
      <c r="II8" s="159" t="s">
        <v>2295</v>
      </c>
      <c r="IJ8" s="159" t="s">
        <v>2272</v>
      </c>
      <c r="IK8" s="159" t="s">
        <v>2211</v>
      </c>
      <c r="IL8" s="160" t="s">
        <v>2296</v>
      </c>
      <c r="IM8" s="160" t="s">
        <v>53</v>
      </c>
      <c r="IN8" s="159" t="s">
        <v>2297</v>
      </c>
      <c r="IO8" s="159" t="s">
        <v>53</v>
      </c>
      <c r="IP8" s="159" t="s">
        <v>207</v>
      </c>
      <c r="IQ8" s="159" t="s">
        <v>2298</v>
      </c>
      <c r="IR8" s="159" t="s">
        <v>2299</v>
      </c>
      <c r="IS8" s="160" t="s">
        <v>207</v>
      </c>
      <c r="IT8" s="159" t="s">
        <v>2300</v>
      </c>
      <c r="IU8" s="159" t="s">
        <v>2301</v>
      </c>
      <c r="IV8" s="159" t="s">
        <v>2298</v>
      </c>
      <c r="IW8" s="160" t="s">
        <v>2296</v>
      </c>
      <c r="IX8" s="159" t="s">
        <v>2299</v>
      </c>
      <c r="IY8" s="159" t="s">
        <v>571</v>
      </c>
      <c r="IZ8" s="159" t="s">
        <v>571</v>
      </c>
      <c r="JA8" s="159" t="s">
        <v>2302</v>
      </c>
      <c r="JB8" s="159" t="s">
        <v>2303</v>
      </c>
      <c r="JC8" s="159" t="s">
        <v>2304</v>
      </c>
      <c r="JD8" s="159" t="s">
        <v>2305</v>
      </c>
      <c r="JE8" s="159" t="s">
        <v>2306</v>
      </c>
      <c r="JF8" s="159" t="s">
        <v>2304</v>
      </c>
      <c r="JG8" s="159" t="s">
        <v>2307</v>
      </c>
      <c r="JH8" s="159" t="s">
        <v>2308</v>
      </c>
      <c r="JI8" s="159" t="s">
        <v>2307</v>
      </c>
      <c r="JJ8" s="159" t="s">
        <v>2309</v>
      </c>
      <c r="JK8" s="159" t="s">
        <v>2310</v>
      </c>
      <c r="JL8" s="159" t="s">
        <v>2311</v>
      </c>
      <c r="JM8" s="159" t="s">
        <v>2312</v>
      </c>
      <c r="JN8" s="159" t="s">
        <v>2313</v>
      </c>
      <c r="JO8" s="159" t="s">
        <v>2314</v>
      </c>
      <c r="JP8" s="159" t="s">
        <v>2315</v>
      </c>
      <c r="JQ8" s="159" t="s">
        <v>2316</v>
      </c>
      <c r="JR8" s="159" t="s">
        <v>2317</v>
      </c>
      <c r="JS8" s="159" t="s">
        <v>2318</v>
      </c>
      <c r="JT8" s="159" t="s">
        <v>2319</v>
      </c>
      <c r="JU8" s="159" t="s">
        <v>2293</v>
      </c>
      <c r="JV8" s="159" t="s">
        <v>2320</v>
      </c>
      <c r="JW8" s="159" t="s">
        <v>2321</v>
      </c>
      <c r="JX8" s="159" t="s">
        <v>2322</v>
      </c>
      <c r="JY8" s="159" t="s">
        <v>2323</v>
      </c>
      <c r="JZ8" s="159" t="s">
        <v>2324</v>
      </c>
      <c r="KA8" s="159" t="s">
        <v>2273</v>
      </c>
      <c r="KB8" s="159" t="s">
        <v>2325</v>
      </c>
      <c r="KC8" s="159" t="s">
        <v>2324</v>
      </c>
      <c r="KD8" s="159" t="s">
        <v>2274</v>
      </c>
      <c r="KE8" s="159" t="s">
        <v>2326</v>
      </c>
      <c r="KF8" s="159" t="s">
        <v>2327</v>
      </c>
      <c r="KG8" s="159" t="s">
        <v>2327</v>
      </c>
      <c r="KH8" s="159" t="s">
        <v>537</v>
      </c>
      <c r="KI8" s="159" t="s">
        <v>2156</v>
      </c>
    </row>
    <row r="9" spans="1:295" ht="18" customHeight="1" x14ac:dyDescent="0.3">
      <c r="A9" s="161" t="s">
        <v>62</v>
      </c>
      <c r="B9" s="161" t="s">
        <v>800</v>
      </c>
      <c r="C9" s="162">
        <v>0</v>
      </c>
      <c r="D9" s="162">
        <v>18.427700000000002</v>
      </c>
      <c r="E9" s="162">
        <v>-36.872900000000001</v>
      </c>
      <c r="F9" s="162">
        <v>9.1529000000000007</v>
      </c>
      <c r="G9" s="162">
        <v>23.529</v>
      </c>
      <c r="H9" s="163"/>
      <c r="I9" s="162">
        <v>46.980800000000002</v>
      </c>
      <c r="J9" s="162">
        <v>-83.251900000000006</v>
      </c>
      <c r="K9" s="162">
        <v>47.485100000000003</v>
      </c>
      <c r="L9" s="162">
        <v>23.9133</v>
      </c>
      <c r="M9" s="162">
        <v>23.567599999999999</v>
      </c>
      <c r="N9" s="162">
        <v>2.2200000000000002</v>
      </c>
      <c r="O9" s="162">
        <v>-25.372</v>
      </c>
      <c r="P9" s="162">
        <v>22</v>
      </c>
      <c r="Q9" s="162">
        <v>9.9359999999999999</v>
      </c>
      <c r="R9" s="162">
        <v>-22</v>
      </c>
      <c r="S9" s="162">
        <v>4.5103999999999997</v>
      </c>
      <c r="T9" s="162">
        <v>168.96879999999999</v>
      </c>
      <c r="U9" s="162">
        <v>4.3623000000000003</v>
      </c>
      <c r="V9" s="162">
        <v>4.5167000000000002</v>
      </c>
      <c r="W9" s="162">
        <v>7.7961</v>
      </c>
      <c r="X9" s="162">
        <v>0</v>
      </c>
      <c r="Y9" s="162">
        <v>12.569699999999999</v>
      </c>
      <c r="Z9" s="162">
        <v>2.6151</v>
      </c>
      <c r="AA9" s="163"/>
      <c r="AB9" s="163"/>
      <c r="AC9" s="162">
        <v>-64.39</v>
      </c>
      <c r="AD9" s="162">
        <v>-64.37</v>
      </c>
      <c r="AE9" s="163"/>
      <c r="AF9" s="162">
        <v>-2.2200000000000002</v>
      </c>
      <c r="AG9" s="162">
        <v>24.2</v>
      </c>
      <c r="AH9" s="162">
        <v>2.6379999999999999</v>
      </c>
      <c r="AI9" s="162">
        <v>0.217</v>
      </c>
      <c r="AJ9" s="162">
        <v>-57.24</v>
      </c>
      <c r="AK9" s="162">
        <v>-56.79</v>
      </c>
      <c r="AL9" s="162">
        <v>-59.9</v>
      </c>
      <c r="AM9" s="162">
        <v>57.36</v>
      </c>
      <c r="AN9" s="162">
        <v>57.7</v>
      </c>
      <c r="AO9" s="162">
        <v>9.4568999999999992</v>
      </c>
      <c r="AP9" s="162">
        <v>12.6518</v>
      </c>
      <c r="AQ9" s="162">
        <v>59.0229</v>
      </c>
      <c r="AR9" s="162">
        <v>61.528300000000002</v>
      </c>
      <c r="AS9" s="162">
        <v>15.937200000000001</v>
      </c>
      <c r="AT9" s="162">
        <v>-45.412199999999999</v>
      </c>
      <c r="AU9" s="162">
        <v>-46.081000000000003</v>
      </c>
      <c r="AV9" s="162">
        <v>25.98</v>
      </c>
      <c r="AW9" s="162">
        <v>29.282699999999998</v>
      </c>
      <c r="AX9" s="163"/>
      <c r="AY9" s="162">
        <v>65.506100000000004</v>
      </c>
      <c r="AZ9" s="162">
        <v>-2.0937999999999999</v>
      </c>
      <c r="BA9" s="162">
        <v>-13.8942</v>
      </c>
      <c r="BB9" s="162">
        <v>-218.89490000000001</v>
      </c>
      <c r="BC9" s="162">
        <v>20.2408</v>
      </c>
      <c r="BD9" s="162">
        <v>-12.5</v>
      </c>
      <c r="BE9" s="162">
        <v>-13.3</v>
      </c>
      <c r="BF9" s="162">
        <v>49.963999999999999</v>
      </c>
      <c r="BG9" s="162">
        <v>49.5929</v>
      </c>
      <c r="BH9" s="162">
        <v>-7.0867000000000004</v>
      </c>
      <c r="BI9" s="163"/>
      <c r="BJ9" s="162">
        <v>-25.319400000000002</v>
      </c>
      <c r="BK9" s="162">
        <v>8.5048999999999992</v>
      </c>
      <c r="BL9" s="162">
        <v>9.5573999999999995</v>
      </c>
      <c r="BM9" s="162">
        <v>6.4610000000000003</v>
      </c>
      <c r="BN9" s="162">
        <v>255.1652</v>
      </c>
      <c r="BO9" s="162">
        <v>33.356699999999996</v>
      </c>
      <c r="BP9" s="162">
        <v>33.875500000000002</v>
      </c>
      <c r="BQ9" s="162">
        <v>-95.496099999999998</v>
      </c>
      <c r="BR9" s="162">
        <v>321.0437</v>
      </c>
      <c r="BS9" s="163"/>
      <c r="BT9" s="162">
        <v>-49.579799999999999</v>
      </c>
      <c r="BU9" s="163"/>
      <c r="BV9" s="162">
        <v>77.301599999999993</v>
      </c>
      <c r="BW9" s="162">
        <v>24.21</v>
      </c>
      <c r="BX9" s="162">
        <v>21.3</v>
      </c>
      <c r="BY9" s="162">
        <v>51.97</v>
      </c>
      <c r="BZ9" s="162">
        <v>68.78</v>
      </c>
      <c r="CA9" s="162">
        <v>-93.899699999999996</v>
      </c>
      <c r="CB9" s="162">
        <v>-93.363900000000001</v>
      </c>
      <c r="CC9" s="162">
        <v>165.5384</v>
      </c>
      <c r="CD9" s="162">
        <v>168.0496</v>
      </c>
      <c r="CE9" s="162">
        <v>18.93</v>
      </c>
      <c r="CF9" s="162">
        <v>-56.597299999999997</v>
      </c>
      <c r="CG9" s="162">
        <v>-57.195</v>
      </c>
      <c r="CH9" s="162">
        <v>-5.6340000000000003</v>
      </c>
      <c r="CI9" s="162">
        <v>-61.689799999999998</v>
      </c>
      <c r="CJ9" s="163"/>
      <c r="CK9" s="163"/>
      <c r="CL9" s="162">
        <v>28.8</v>
      </c>
      <c r="CM9" s="162">
        <v>119.7</v>
      </c>
      <c r="CN9" s="162">
        <v>-14.03</v>
      </c>
      <c r="CO9" s="162">
        <v>37.833799999999997</v>
      </c>
      <c r="CP9" s="162">
        <v>36.580500000000001</v>
      </c>
      <c r="CQ9" s="162">
        <v>36.795999999999999</v>
      </c>
      <c r="CR9" s="162">
        <v>-22.5181</v>
      </c>
      <c r="CS9" s="162">
        <v>-22.963999999999999</v>
      </c>
      <c r="CT9" s="162">
        <v>-26.784700000000001</v>
      </c>
      <c r="CU9" s="162">
        <v>9.8268000000000004</v>
      </c>
      <c r="CV9" s="162">
        <v>-25.401700000000002</v>
      </c>
      <c r="CW9" s="162">
        <v>13.161199999999999</v>
      </c>
      <c r="CX9" s="162">
        <v>26.95</v>
      </c>
      <c r="CY9" s="162">
        <v>61.53</v>
      </c>
      <c r="CZ9" s="162">
        <v>39.616700000000002</v>
      </c>
      <c r="DA9" s="162">
        <v>37.797499999999999</v>
      </c>
      <c r="DB9" s="162">
        <v>-30.79</v>
      </c>
      <c r="DC9" s="163"/>
      <c r="DD9" s="162">
        <v>62.889099999999999</v>
      </c>
      <c r="DE9" s="162">
        <v>60.455500000000001</v>
      </c>
      <c r="DF9" s="162">
        <v>-128.08320000000001</v>
      </c>
      <c r="DG9" s="162">
        <v>-1E-4</v>
      </c>
      <c r="DH9" s="162">
        <v>-18.580500000000001</v>
      </c>
      <c r="DI9" s="162">
        <v>-80.2</v>
      </c>
      <c r="DJ9" s="162">
        <v>-79.3</v>
      </c>
      <c r="DK9" s="162">
        <v>30.7864</v>
      </c>
      <c r="DL9" s="162">
        <v>37.5092</v>
      </c>
      <c r="DM9" s="162">
        <v>47.448900000000002</v>
      </c>
      <c r="DN9" s="162">
        <v>53.3386</v>
      </c>
      <c r="DO9" s="162">
        <v>37.53</v>
      </c>
      <c r="DP9" s="162">
        <v>-6.08</v>
      </c>
      <c r="DQ9" s="162">
        <v>57.172499999999999</v>
      </c>
      <c r="DR9" s="162">
        <v>122.2444</v>
      </c>
      <c r="DS9" s="162">
        <v>-32.72</v>
      </c>
      <c r="DT9" s="162">
        <v>-33.1</v>
      </c>
      <c r="DU9" s="162">
        <v>110.91</v>
      </c>
      <c r="DV9" s="162">
        <v>61.27</v>
      </c>
      <c r="DW9" s="162">
        <v>121.87269999999999</v>
      </c>
      <c r="DX9" s="162">
        <v>119.70910000000001</v>
      </c>
      <c r="DY9" s="162">
        <v>-72.050700000000006</v>
      </c>
      <c r="DZ9" s="162">
        <v>-72.154499999999999</v>
      </c>
      <c r="EA9" s="162">
        <v>171.58510000000001</v>
      </c>
      <c r="EB9" s="162">
        <v>130.1771</v>
      </c>
      <c r="EC9" s="162">
        <v>124.57729999999999</v>
      </c>
      <c r="ED9" s="162">
        <v>129.2894</v>
      </c>
      <c r="EE9" s="162">
        <v>70.346699999999998</v>
      </c>
      <c r="EF9" s="162">
        <v>55.327500000000001</v>
      </c>
      <c r="EG9" s="162">
        <v>-27.814</v>
      </c>
      <c r="EH9" s="162">
        <v>106.7854</v>
      </c>
      <c r="EI9" s="162">
        <v>84.917599999999993</v>
      </c>
      <c r="EJ9" s="163"/>
      <c r="EK9" s="162">
        <v>-31.735800000000001</v>
      </c>
      <c r="EL9" s="162">
        <v>-28.915700000000001</v>
      </c>
      <c r="EM9" s="163"/>
      <c r="EN9" s="162">
        <v>-32.675600000000003</v>
      </c>
      <c r="EO9" s="162">
        <v>-29.965900000000001</v>
      </c>
      <c r="EP9" s="162">
        <v>153.66</v>
      </c>
      <c r="EQ9" s="162">
        <v>-74.8733</v>
      </c>
      <c r="ER9" s="162">
        <v>-75.717399999999998</v>
      </c>
      <c r="ES9" s="162">
        <v>-25.827999999999999</v>
      </c>
      <c r="ET9" s="163"/>
      <c r="EU9" s="163"/>
      <c r="EV9" s="162">
        <v>93.5</v>
      </c>
      <c r="EW9" s="162">
        <v>11.490600000000001</v>
      </c>
      <c r="EX9" s="162">
        <v>-109.38030000000001</v>
      </c>
      <c r="EY9" s="162">
        <v>-38.994199999999999</v>
      </c>
      <c r="EZ9" s="162">
        <v>-37.976999999999997</v>
      </c>
      <c r="FA9" s="162">
        <v>9.0576000000000008</v>
      </c>
      <c r="FB9" s="162">
        <v>-61.271799999999999</v>
      </c>
      <c r="FC9" s="162">
        <v>17.313199999999998</v>
      </c>
      <c r="FD9" s="163"/>
      <c r="FE9" s="163"/>
      <c r="FF9" s="163"/>
      <c r="FG9" s="162">
        <v>21.476700000000001</v>
      </c>
      <c r="FH9" s="162">
        <v>21.984999999999999</v>
      </c>
      <c r="FI9" s="162">
        <v>20.7683</v>
      </c>
      <c r="FJ9" s="162">
        <v>94.947699999999998</v>
      </c>
      <c r="FK9" s="162">
        <v>95.784999999999997</v>
      </c>
      <c r="FL9" s="162">
        <v>-187.71850000000001</v>
      </c>
      <c r="FM9" s="162">
        <v>74.601699999999994</v>
      </c>
      <c r="FN9" s="162">
        <v>74.046300000000002</v>
      </c>
      <c r="FO9" s="162">
        <v>-129.7988</v>
      </c>
      <c r="FP9" s="162">
        <v>-122.854</v>
      </c>
      <c r="FQ9" s="163">
        <v>-66.041700000000006</v>
      </c>
      <c r="FR9" s="163"/>
      <c r="FS9" s="162">
        <v>18.677700000000002</v>
      </c>
      <c r="FT9" s="163"/>
      <c r="FU9" s="163"/>
      <c r="FV9" s="162">
        <v>16.62</v>
      </c>
      <c r="FW9" s="162">
        <v>-61.930900000000001</v>
      </c>
      <c r="FX9" s="162">
        <v>10.599500000000001</v>
      </c>
      <c r="FY9" s="162">
        <v>-15.307</v>
      </c>
      <c r="FZ9" s="162">
        <v>1.4870000000000001</v>
      </c>
      <c r="GA9" s="162">
        <v>10.944599999999999</v>
      </c>
      <c r="GB9" s="162">
        <v>11.99</v>
      </c>
      <c r="GC9" s="162">
        <v>125.0116</v>
      </c>
      <c r="GD9" s="162">
        <v>131.63390000000001</v>
      </c>
      <c r="GE9" s="162">
        <v>11.93</v>
      </c>
      <c r="GF9" s="162">
        <v>80.309799999999996</v>
      </c>
      <c r="GG9" s="162">
        <v>29.1</v>
      </c>
      <c r="GH9" s="162">
        <v>-16.418299999999999</v>
      </c>
      <c r="GI9" s="162">
        <v>0.15010000000000001</v>
      </c>
      <c r="GJ9" s="163"/>
      <c r="GK9" s="162">
        <v>1.5039</v>
      </c>
      <c r="GL9" s="163"/>
      <c r="GM9" s="163"/>
      <c r="GN9" s="162">
        <v>-6.2876000000000003</v>
      </c>
      <c r="GO9" s="162">
        <v>-24.459199999999999</v>
      </c>
      <c r="GP9" s="162">
        <v>25.938700000000001</v>
      </c>
      <c r="GQ9" s="162">
        <v>37.982500000000002</v>
      </c>
      <c r="GR9" s="162">
        <v>74.235100000000003</v>
      </c>
      <c r="GS9" s="162">
        <v>63.210999999999999</v>
      </c>
      <c r="GT9" s="162">
        <v>-123.0065</v>
      </c>
      <c r="GU9" s="162">
        <v>-17.250699999999998</v>
      </c>
      <c r="GV9" s="162">
        <v>37.334099999999999</v>
      </c>
      <c r="GW9" s="162">
        <v>-37.353400000000001</v>
      </c>
      <c r="GX9" s="162">
        <v>11.189399999999999</v>
      </c>
      <c r="GY9" s="163"/>
      <c r="GZ9" s="163"/>
      <c r="HA9" s="163"/>
      <c r="HB9" s="162">
        <v>223.59049999999999</v>
      </c>
      <c r="HC9" s="162">
        <v>222.69130000000001</v>
      </c>
      <c r="HD9" s="162">
        <v>284.10000000000002</v>
      </c>
      <c r="HE9" s="162">
        <v>-284.41359999999997</v>
      </c>
      <c r="HF9" s="162">
        <v>-519.56569999999999</v>
      </c>
      <c r="HG9" s="162">
        <v>523.04060000000004</v>
      </c>
      <c r="HH9" s="162">
        <v>519.25990000000002</v>
      </c>
      <c r="HI9" s="162">
        <v>-211.7313</v>
      </c>
      <c r="HJ9" s="162">
        <v>-211.55529999999999</v>
      </c>
      <c r="HK9" s="162">
        <v>-60.982399999999998</v>
      </c>
      <c r="HL9" s="162">
        <v>-53.934100000000001</v>
      </c>
      <c r="HM9" s="162">
        <v>80.518100000000004</v>
      </c>
      <c r="HN9" s="162">
        <v>79.398700000000005</v>
      </c>
      <c r="HO9" s="163"/>
      <c r="HP9" s="163"/>
      <c r="HQ9" s="162">
        <v>63.274000000000001</v>
      </c>
      <c r="HR9" s="162">
        <v>61.834699999999998</v>
      </c>
      <c r="HS9" s="162">
        <v>-49.526200000000003</v>
      </c>
      <c r="HT9" s="162">
        <v>-48.9099</v>
      </c>
      <c r="HU9" s="162">
        <v>121.93</v>
      </c>
      <c r="HV9" s="162">
        <v>120.49</v>
      </c>
      <c r="HW9" s="162">
        <v>28.6</v>
      </c>
      <c r="HX9" s="162">
        <v>27.8</v>
      </c>
      <c r="HY9" s="162">
        <v>22.171199999999999</v>
      </c>
      <c r="HZ9" s="162">
        <v>24.96</v>
      </c>
      <c r="IA9" s="162">
        <v>-313.71679999999998</v>
      </c>
      <c r="IB9" s="162">
        <v>115.7974</v>
      </c>
      <c r="IC9" s="162">
        <v>115.64490000000001</v>
      </c>
      <c r="ID9" s="162">
        <v>13.9</v>
      </c>
      <c r="IE9" s="162">
        <v>-34.700000000000003</v>
      </c>
      <c r="IF9" s="162">
        <v>-56.8</v>
      </c>
      <c r="IG9" s="162">
        <v>-56.9</v>
      </c>
      <c r="IH9" s="162">
        <v>1.2338</v>
      </c>
      <c r="II9" s="162">
        <v>1.1424000000000001</v>
      </c>
      <c r="IJ9" s="162">
        <v>-512.04349999999999</v>
      </c>
      <c r="IK9" s="162">
        <v>-64.259100000000004</v>
      </c>
      <c r="IL9" s="162">
        <v>428.10199999999998</v>
      </c>
      <c r="IM9" s="162">
        <v>352.65629999999999</v>
      </c>
      <c r="IN9" s="162">
        <v>-42.057200000000002</v>
      </c>
      <c r="IO9" s="162">
        <v>-347.1232</v>
      </c>
      <c r="IP9" s="162">
        <v>343.04039999999998</v>
      </c>
      <c r="IQ9" s="162">
        <v>-127.5775</v>
      </c>
      <c r="IR9" s="162">
        <v>-216.07910000000001</v>
      </c>
      <c r="IS9" s="162">
        <v>-336.61599999999999</v>
      </c>
      <c r="IT9" s="162">
        <v>103.8043</v>
      </c>
      <c r="IU9" s="162">
        <v>103.09950000000001</v>
      </c>
      <c r="IV9" s="162">
        <v>130.66249999999999</v>
      </c>
      <c r="IW9" s="162">
        <v>-414.55860000000001</v>
      </c>
      <c r="IX9" s="162">
        <v>218.56960000000001</v>
      </c>
      <c r="IY9" s="162">
        <v>-195.5651</v>
      </c>
      <c r="IZ9" s="162">
        <v>194.22329999999999</v>
      </c>
      <c r="JA9" s="162">
        <v>-8.2248000000000001</v>
      </c>
      <c r="JB9" s="163"/>
      <c r="JC9" s="162">
        <v>10.24</v>
      </c>
      <c r="JD9" s="162">
        <v>6.2050000000000001</v>
      </c>
      <c r="JE9" s="162">
        <v>6.2430000000000003</v>
      </c>
      <c r="JF9" s="162">
        <v>-11.04</v>
      </c>
      <c r="JG9" s="162">
        <v>-6.88</v>
      </c>
      <c r="JH9" s="163"/>
      <c r="JI9" s="162">
        <v>7.3563999999999998</v>
      </c>
      <c r="JJ9" s="162">
        <v>-42.217100000000002</v>
      </c>
      <c r="JK9" s="162">
        <v>-27.040500000000002</v>
      </c>
      <c r="JL9" s="162">
        <v>36.200000000000003</v>
      </c>
      <c r="JM9" s="162">
        <v>45.762</v>
      </c>
      <c r="JN9" s="162">
        <v>47.435000000000002</v>
      </c>
      <c r="JO9" s="163"/>
      <c r="JP9" s="163"/>
      <c r="JQ9" s="162">
        <v>50.408900000000003</v>
      </c>
      <c r="JR9" s="162">
        <v>51.442599999999999</v>
      </c>
      <c r="JS9" s="162">
        <v>52.3414</v>
      </c>
      <c r="JT9" s="163"/>
      <c r="JU9" s="162">
        <v>36</v>
      </c>
      <c r="JV9" s="162">
        <v>22.681000000000001</v>
      </c>
      <c r="JW9" s="162">
        <v>5.74</v>
      </c>
      <c r="JX9" s="163"/>
      <c r="JY9" s="162">
        <v>-49.396900000000002</v>
      </c>
      <c r="JZ9" s="162">
        <v>77.209699999999998</v>
      </c>
      <c r="KA9" s="162">
        <v>61.875799999999998</v>
      </c>
      <c r="KB9" s="162">
        <v>-49.965800000000002</v>
      </c>
      <c r="KC9" s="162">
        <v>-78.088499999999996</v>
      </c>
      <c r="KD9" s="162">
        <v>53.4238</v>
      </c>
      <c r="KE9" s="162">
        <v>24.767099999999999</v>
      </c>
      <c r="KF9" s="162">
        <v>-35.9</v>
      </c>
      <c r="KG9" s="162">
        <v>38.1</v>
      </c>
      <c r="KH9" s="163"/>
      <c r="KI9" s="162">
        <v>216.86580000000001</v>
      </c>
    </row>
    <row r="10" spans="1:295" ht="18" customHeight="1" x14ac:dyDescent="0.3">
      <c r="A10" s="161" t="s">
        <v>62</v>
      </c>
      <c r="B10" s="161" t="s">
        <v>801</v>
      </c>
      <c r="C10" s="164">
        <v>0</v>
      </c>
      <c r="D10" s="164">
        <v>18.120100000000001</v>
      </c>
      <c r="E10" s="164">
        <v>-36.197099999999999</v>
      </c>
      <c r="F10" s="164">
        <v>9.391</v>
      </c>
      <c r="G10" s="164">
        <v>23.0137</v>
      </c>
      <c r="H10" s="165"/>
      <c r="I10" s="164">
        <v>45.859099999999998</v>
      </c>
      <c r="J10" s="164">
        <v>-77.515799999999999</v>
      </c>
      <c r="K10" s="164">
        <v>45.176900000000003</v>
      </c>
      <c r="L10" s="164">
        <v>23.077300000000001</v>
      </c>
      <c r="M10" s="164">
        <v>22.692499999999999</v>
      </c>
      <c r="N10" s="164">
        <v>2.2200000000000002</v>
      </c>
      <c r="O10" s="164">
        <v>-24.542999999999999</v>
      </c>
      <c r="P10" s="164">
        <v>19.8</v>
      </c>
      <c r="Q10" s="164">
        <v>9.1080000000000005</v>
      </c>
      <c r="R10" s="164">
        <v>-19.8</v>
      </c>
      <c r="S10" s="164">
        <v>4.3552</v>
      </c>
      <c r="T10" s="164">
        <v>158.13740000000001</v>
      </c>
      <c r="U10" s="164">
        <v>4.3173000000000004</v>
      </c>
      <c r="V10" s="164">
        <v>4.1459999999999999</v>
      </c>
      <c r="W10" s="164">
        <v>7.0327999999999999</v>
      </c>
      <c r="X10" s="164">
        <v>0</v>
      </c>
      <c r="Y10" s="164">
        <v>12.899800000000001</v>
      </c>
      <c r="Z10" s="164">
        <v>2.5783999999999998</v>
      </c>
      <c r="AA10" s="165"/>
      <c r="AB10" s="165"/>
      <c r="AC10" s="164">
        <v>-62.9</v>
      </c>
      <c r="AD10" s="164">
        <v>-62.66</v>
      </c>
      <c r="AE10" s="165"/>
      <c r="AF10" s="164">
        <v>-4.4400000000000004</v>
      </c>
      <c r="AG10" s="164">
        <v>22</v>
      </c>
      <c r="AH10" s="164">
        <v>2.548</v>
      </c>
      <c r="AI10" s="164">
        <v>0.216</v>
      </c>
      <c r="AJ10" s="164">
        <v>-54.72</v>
      </c>
      <c r="AK10" s="164">
        <v>-55.34</v>
      </c>
      <c r="AL10" s="164">
        <v>-60.08</v>
      </c>
      <c r="AM10" s="164">
        <v>55.91</v>
      </c>
      <c r="AN10" s="164">
        <v>55.53</v>
      </c>
      <c r="AO10" s="164">
        <v>8.0930999999999997</v>
      </c>
      <c r="AP10" s="164">
        <v>13.3238</v>
      </c>
      <c r="AQ10" s="164">
        <v>56.284199999999998</v>
      </c>
      <c r="AR10" s="164">
        <v>58.137500000000003</v>
      </c>
      <c r="AS10" s="164">
        <v>13.6417</v>
      </c>
      <c r="AT10" s="164">
        <v>-44.072600000000001</v>
      </c>
      <c r="AU10" s="164">
        <v>-43.718499999999999</v>
      </c>
      <c r="AV10" s="164">
        <v>30.6097</v>
      </c>
      <c r="AW10" s="164">
        <v>28.415299999999998</v>
      </c>
      <c r="AX10" s="165"/>
      <c r="AY10" s="164">
        <v>62.290999999999997</v>
      </c>
      <c r="AZ10" s="164">
        <v>-2.6173000000000002</v>
      </c>
      <c r="BA10" s="164">
        <v>-13.9948</v>
      </c>
      <c r="BB10" s="164">
        <v>-197.85900000000001</v>
      </c>
      <c r="BC10" s="164">
        <v>19.3489</v>
      </c>
      <c r="BD10" s="164">
        <v>-12.3</v>
      </c>
      <c r="BE10" s="164">
        <v>-13.4</v>
      </c>
      <c r="BF10" s="164">
        <v>49.5503</v>
      </c>
      <c r="BG10" s="164">
        <v>47.814300000000003</v>
      </c>
      <c r="BH10" s="164">
        <v>-7.1756000000000002</v>
      </c>
      <c r="BI10" s="165"/>
      <c r="BJ10" s="164">
        <v>-22.4267</v>
      </c>
      <c r="BK10" s="164">
        <v>8.6636000000000006</v>
      </c>
      <c r="BL10" s="164">
        <v>9.4822000000000006</v>
      </c>
      <c r="BM10" s="164">
        <v>6.5868000000000002</v>
      </c>
      <c r="BN10" s="164">
        <v>235.48070000000001</v>
      </c>
      <c r="BO10" s="164">
        <v>33.2652</v>
      </c>
      <c r="BP10" s="164">
        <v>33.204099999999997</v>
      </c>
      <c r="BQ10" s="164">
        <v>-99.729799999999997</v>
      </c>
      <c r="BR10" s="164">
        <v>301.52550000000002</v>
      </c>
      <c r="BS10" s="165"/>
      <c r="BT10" s="164">
        <v>-12.2247</v>
      </c>
      <c r="BU10" s="165"/>
      <c r="BV10" s="164">
        <v>75.215900000000005</v>
      </c>
      <c r="BW10" s="164">
        <v>23.31</v>
      </c>
      <c r="BX10" s="164">
        <v>20.58</v>
      </c>
      <c r="BY10" s="164">
        <v>49.8</v>
      </c>
      <c r="BZ10" s="164">
        <v>66.510000000000005</v>
      </c>
      <c r="CA10" s="164">
        <v>-96.712800000000001</v>
      </c>
      <c r="CB10" s="164">
        <v>-95.507199999999997</v>
      </c>
      <c r="CC10" s="164">
        <v>170.64429999999999</v>
      </c>
      <c r="CD10" s="164">
        <v>169.67429999999999</v>
      </c>
      <c r="CE10" s="164">
        <v>20.112300000000001</v>
      </c>
      <c r="CF10" s="164">
        <v>-42.640999999999998</v>
      </c>
      <c r="CG10" s="164">
        <v>-43.539200000000001</v>
      </c>
      <c r="CH10" s="164">
        <v>-8.1303000000000001</v>
      </c>
      <c r="CI10" s="164">
        <v>-55.791600000000003</v>
      </c>
      <c r="CJ10" s="165"/>
      <c r="CK10" s="165"/>
      <c r="CL10" s="164">
        <v>36.1</v>
      </c>
      <c r="CM10" s="164">
        <v>110.7</v>
      </c>
      <c r="CN10" s="164">
        <v>-13.49</v>
      </c>
      <c r="CO10" s="164">
        <v>43.290500000000002</v>
      </c>
      <c r="CP10" s="164">
        <v>41.6021</v>
      </c>
      <c r="CQ10" s="164">
        <v>42.773699999999998</v>
      </c>
      <c r="CR10" s="164">
        <v>-15.838699999999999</v>
      </c>
      <c r="CS10" s="164">
        <v>-14.502800000000001</v>
      </c>
      <c r="CT10" s="164">
        <v>-30.0291</v>
      </c>
      <c r="CU10" s="164">
        <v>7.1269</v>
      </c>
      <c r="CV10" s="164">
        <v>-30.210899999999999</v>
      </c>
      <c r="CW10" s="164">
        <v>12.741199999999999</v>
      </c>
      <c r="CX10" s="164">
        <v>23.84</v>
      </c>
      <c r="CY10" s="164">
        <v>56.78</v>
      </c>
      <c r="CZ10" s="164">
        <v>37.741700000000002</v>
      </c>
      <c r="DA10" s="164">
        <v>36.039700000000003</v>
      </c>
      <c r="DB10" s="164">
        <v>-29.34</v>
      </c>
      <c r="DC10" s="164">
        <v>-2.8887</v>
      </c>
      <c r="DD10" s="164">
        <v>55.0413</v>
      </c>
      <c r="DE10" s="164">
        <v>54.176600000000001</v>
      </c>
      <c r="DF10" s="164">
        <v>-118.48439999999999</v>
      </c>
      <c r="DG10" s="164">
        <v>-1E-4</v>
      </c>
      <c r="DH10" s="164">
        <v>-17.9223</v>
      </c>
      <c r="DI10" s="164">
        <v>-77.8</v>
      </c>
      <c r="DJ10" s="164">
        <v>-77</v>
      </c>
      <c r="DK10" s="164">
        <v>30.1328</v>
      </c>
      <c r="DL10" s="164">
        <v>35.751300000000001</v>
      </c>
      <c r="DM10" s="164">
        <v>42.752499999999998</v>
      </c>
      <c r="DN10" s="164">
        <v>50.408900000000003</v>
      </c>
      <c r="DO10" s="164">
        <v>35.619999999999997</v>
      </c>
      <c r="DP10" s="164">
        <v>-5.12</v>
      </c>
      <c r="DQ10" s="164">
        <v>59.966999999999999</v>
      </c>
      <c r="DR10" s="164">
        <v>115.5616</v>
      </c>
      <c r="DS10" s="164">
        <v>-32.83</v>
      </c>
      <c r="DT10" s="164">
        <v>-33.08</v>
      </c>
      <c r="DU10" s="164">
        <v>107.23</v>
      </c>
      <c r="DV10" s="164">
        <v>59.03</v>
      </c>
      <c r="DW10" s="164">
        <v>119.67270000000001</v>
      </c>
      <c r="DX10" s="164">
        <v>114.8182</v>
      </c>
      <c r="DY10" s="164">
        <v>-74.565700000000007</v>
      </c>
      <c r="DZ10" s="164">
        <v>-72.427300000000002</v>
      </c>
      <c r="EA10" s="164">
        <v>165.12100000000001</v>
      </c>
      <c r="EB10" s="164">
        <v>123.5759</v>
      </c>
      <c r="EC10" s="164">
        <v>117.31789999999999</v>
      </c>
      <c r="ED10" s="164">
        <v>119.8567</v>
      </c>
      <c r="EE10" s="164">
        <v>74.736500000000007</v>
      </c>
      <c r="EF10" s="164">
        <v>68.213899999999995</v>
      </c>
      <c r="EG10" s="164">
        <v>-28.186</v>
      </c>
      <c r="EH10" s="164">
        <v>112.61879999999999</v>
      </c>
      <c r="EI10" s="164">
        <v>69.180599999999998</v>
      </c>
      <c r="EJ10" s="165"/>
      <c r="EK10" s="164">
        <v>-30.871500000000001</v>
      </c>
      <c r="EL10" s="164">
        <v>-29.9422</v>
      </c>
      <c r="EM10" s="165"/>
      <c r="EN10" s="164">
        <v>-32.516100000000002</v>
      </c>
      <c r="EO10" s="164">
        <v>-26.8583</v>
      </c>
      <c r="EP10" s="164">
        <v>161.34</v>
      </c>
      <c r="EQ10" s="164">
        <v>-81.632199999999997</v>
      </c>
      <c r="ER10" s="164">
        <v>-79.658799999999999</v>
      </c>
      <c r="ES10" s="164">
        <v>-29.7165</v>
      </c>
      <c r="ET10" s="165"/>
      <c r="EU10" s="165"/>
      <c r="EV10" s="164">
        <v>108.1</v>
      </c>
      <c r="EW10" s="164">
        <v>11.193300000000001</v>
      </c>
      <c r="EX10" s="164">
        <v>-106.4577</v>
      </c>
      <c r="EY10" s="164">
        <v>-39.790799999999997</v>
      </c>
      <c r="EZ10" s="164">
        <v>-39.308999999999997</v>
      </c>
      <c r="FA10" s="164">
        <v>11.5983</v>
      </c>
      <c r="FB10" s="164">
        <v>-56.790500000000002</v>
      </c>
      <c r="FC10" s="164">
        <v>21.8752</v>
      </c>
      <c r="FD10" s="165"/>
      <c r="FE10" s="165"/>
      <c r="FF10" s="165"/>
      <c r="FG10" s="164">
        <v>26.8154</v>
      </c>
      <c r="FH10" s="164">
        <v>27.3233</v>
      </c>
      <c r="FI10" s="164">
        <v>26.858899999999998</v>
      </c>
      <c r="FJ10" s="164">
        <v>96.622299999999996</v>
      </c>
      <c r="FK10" s="164">
        <v>96.622299999999996</v>
      </c>
      <c r="FL10" s="164">
        <v>-195.0866</v>
      </c>
      <c r="FM10" s="164">
        <v>75.561999999999998</v>
      </c>
      <c r="FN10" s="164">
        <v>75.092100000000002</v>
      </c>
      <c r="FO10" s="164">
        <v>-135.37639999999999</v>
      </c>
      <c r="FP10" s="164">
        <v>-128.4528</v>
      </c>
      <c r="FQ10" s="165">
        <v>-66.041700000000006</v>
      </c>
      <c r="FR10" s="165"/>
      <c r="FS10" s="164">
        <v>18.8901</v>
      </c>
      <c r="FT10" s="165"/>
      <c r="FU10" s="165"/>
      <c r="FV10" s="164">
        <v>16.84</v>
      </c>
      <c r="FW10" s="164">
        <v>-62.363500000000002</v>
      </c>
      <c r="FX10" s="164">
        <v>12.2735</v>
      </c>
      <c r="FY10" s="164">
        <v>-15.619</v>
      </c>
      <c r="FZ10" s="164">
        <v>1.0329999999999999</v>
      </c>
      <c r="GA10" s="164">
        <v>11.38</v>
      </c>
      <c r="GB10" s="164">
        <v>13.19</v>
      </c>
      <c r="GC10" s="164">
        <v>130.9281</v>
      </c>
      <c r="GD10" s="164">
        <v>138.8801</v>
      </c>
      <c r="GE10" s="164">
        <v>12.13</v>
      </c>
      <c r="GF10" s="164">
        <v>77.194400000000002</v>
      </c>
      <c r="GG10" s="164">
        <v>27</v>
      </c>
      <c r="GH10" s="164">
        <v>-14.370100000000001</v>
      </c>
      <c r="GI10" s="165"/>
      <c r="GJ10" s="165"/>
      <c r="GK10" s="164">
        <v>1.4253</v>
      </c>
      <c r="GL10" s="165"/>
      <c r="GM10" s="165"/>
      <c r="GN10" s="164">
        <v>-5.2613000000000003</v>
      </c>
      <c r="GO10" s="164">
        <v>-21.555800000000001</v>
      </c>
      <c r="GP10" s="164">
        <v>25.384799999999998</v>
      </c>
      <c r="GQ10" s="164">
        <v>33.6128</v>
      </c>
      <c r="GR10" s="164">
        <v>73.808000000000007</v>
      </c>
      <c r="GS10" s="164">
        <v>62.927700000000002</v>
      </c>
      <c r="GT10" s="164">
        <v>-120.9727</v>
      </c>
      <c r="GU10" s="164">
        <v>-16.8126</v>
      </c>
      <c r="GV10" s="164">
        <v>35.554099999999998</v>
      </c>
      <c r="GW10" s="164">
        <v>-35.950000000000003</v>
      </c>
      <c r="GX10" s="165"/>
      <c r="GY10" s="165"/>
      <c r="GZ10" s="165"/>
      <c r="HA10" s="164">
        <v>12</v>
      </c>
      <c r="HB10" s="164">
        <v>215.7799</v>
      </c>
      <c r="HC10" s="164">
        <v>215.88470000000001</v>
      </c>
      <c r="HD10" s="164">
        <v>286.60000000000002</v>
      </c>
      <c r="HE10" s="164">
        <v>-284.67349999999999</v>
      </c>
      <c r="HF10" s="164">
        <v>-514.87070000000006</v>
      </c>
      <c r="HG10" s="164">
        <v>517.48299999999995</v>
      </c>
      <c r="HH10" s="164">
        <v>513.62120000000004</v>
      </c>
      <c r="HI10" s="164">
        <v>-206.53819999999999</v>
      </c>
      <c r="HJ10" s="164">
        <v>-206.4075</v>
      </c>
      <c r="HK10" s="164">
        <v>-59.7453</v>
      </c>
      <c r="HL10" s="164">
        <v>-52.970100000000002</v>
      </c>
      <c r="HM10" s="164">
        <v>77.106999999999999</v>
      </c>
      <c r="HN10" s="164">
        <v>77.021500000000003</v>
      </c>
      <c r="HO10" s="165"/>
      <c r="HP10" s="165"/>
      <c r="HQ10" s="164">
        <v>65.789900000000003</v>
      </c>
      <c r="HR10" s="164">
        <v>64.900000000000006</v>
      </c>
      <c r="HS10" s="164">
        <v>-47.145200000000003</v>
      </c>
      <c r="HT10" s="164">
        <v>-46.358600000000003</v>
      </c>
      <c r="HU10" s="164">
        <v>117.87</v>
      </c>
      <c r="HV10" s="164">
        <v>118.16</v>
      </c>
      <c r="HW10" s="164">
        <v>29.6</v>
      </c>
      <c r="HX10" s="164">
        <v>29.3</v>
      </c>
      <c r="HY10" s="164">
        <v>22.0473</v>
      </c>
      <c r="HZ10" s="164">
        <v>24.32</v>
      </c>
      <c r="IA10" s="164">
        <v>-307.52800000000002</v>
      </c>
      <c r="IB10" s="164">
        <v>114.1293</v>
      </c>
      <c r="IC10" s="164">
        <v>114.07170000000001</v>
      </c>
      <c r="ID10" s="164">
        <v>13.9</v>
      </c>
      <c r="IE10" s="164">
        <v>-36.5</v>
      </c>
      <c r="IF10" s="164">
        <v>-57.3</v>
      </c>
      <c r="IG10" s="164">
        <v>-57.3</v>
      </c>
      <c r="IH10" s="164">
        <v>1.4420999999999999</v>
      </c>
      <c r="II10" s="164">
        <v>1.2414000000000001</v>
      </c>
      <c r="IJ10" s="164">
        <v>-504.21089999999998</v>
      </c>
      <c r="IK10" s="164">
        <v>-41.833799999999997</v>
      </c>
      <c r="IL10" s="164">
        <v>418.05849999999998</v>
      </c>
      <c r="IM10" s="164">
        <v>346.12779999999998</v>
      </c>
      <c r="IN10" s="164">
        <v>-42.947899999999997</v>
      </c>
      <c r="IO10" s="164">
        <v>-335.09190000000001</v>
      </c>
      <c r="IP10" s="164">
        <v>340.55399999999997</v>
      </c>
      <c r="IQ10" s="164">
        <v>-129.29089999999999</v>
      </c>
      <c r="IR10" s="164">
        <v>-215.04660000000001</v>
      </c>
      <c r="IS10" s="164">
        <v>-333.13209999999998</v>
      </c>
      <c r="IT10" s="164">
        <v>98.228300000000004</v>
      </c>
      <c r="IU10" s="164">
        <v>100.0797</v>
      </c>
      <c r="IV10" s="164">
        <v>127.5117</v>
      </c>
      <c r="IW10" s="164">
        <v>-409.63679999999999</v>
      </c>
      <c r="IX10" s="164">
        <v>218.25810000000001</v>
      </c>
      <c r="IY10" s="164">
        <v>-188.4922</v>
      </c>
      <c r="IZ10" s="164">
        <v>191.3862</v>
      </c>
      <c r="JA10" s="164">
        <v>-8.1478999999999999</v>
      </c>
      <c r="JB10" s="165"/>
      <c r="JC10" s="164">
        <v>10.24</v>
      </c>
      <c r="JD10" s="164">
        <v>6.3419999999999996</v>
      </c>
      <c r="JE10" s="164">
        <v>6.3289999999999997</v>
      </c>
      <c r="JF10" s="164">
        <v>-10.56</v>
      </c>
      <c r="JG10" s="164">
        <v>-6.96</v>
      </c>
      <c r="JH10" s="165"/>
      <c r="JI10" s="164">
        <v>7.1794000000000002</v>
      </c>
      <c r="JJ10" s="164">
        <v>-42.101199999999999</v>
      </c>
      <c r="JK10" s="164">
        <v>-26.778099999999998</v>
      </c>
      <c r="JL10" s="164">
        <v>36.9</v>
      </c>
      <c r="JM10" s="164">
        <v>51.082000000000001</v>
      </c>
      <c r="JN10" s="164">
        <v>46.728999999999999</v>
      </c>
      <c r="JO10" s="165"/>
      <c r="JP10" s="165"/>
      <c r="JQ10" s="164">
        <v>50.2502</v>
      </c>
      <c r="JR10" s="164">
        <v>50.125999999999998</v>
      </c>
      <c r="JS10" s="164">
        <v>49.951700000000002</v>
      </c>
      <c r="JT10" s="165"/>
      <c r="JU10" s="164">
        <v>37.4</v>
      </c>
      <c r="JV10" s="164">
        <v>23.1812</v>
      </c>
      <c r="JW10" s="164">
        <v>5.46</v>
      </c>
      <c r="JX10" s="165"/>
      <c r="JY10" s="164">
        <v>-50.015799999999999</v>
      </c>
      <c r="JZ10" s="164">
        <v>78.817899999999995</v>
      </c>
      <c r="KA10" s="164">
        <v>60.947200000000002</v>
      </c>
      <c r="KB10" s="164">
        <v>-49.007899999999999</v>
      </c>
      <c r="KC10" s="164">
        <v>-76.536799999999999</v>
      </c>
      <c r="KD10" s="164">
        <v>51.812199999999997</v>
      </c>
      <c r="KE10" s="164">
        <v>24.4711</v>
      </c>
      <c r="KF10" s="164">
        <v>-38.799999999999997</v>
      </c>
      <c r="KG10" s="164">
        <v>37.799999999999997</v>
      </c>
      <c r="KH10" s="165"/>
      <c r="KI10" s="164">
        <v>215.98670000000001</v>
      </c>
    </row>
    <row r="11" spans="1:295" ht="18" customHeight="1" x14ac:dyDescent="0.3">
      <c r="A11" s="161" t="s">
        <v>62</v>
      </c>
      <c r="B11" s="161" t="s">
        <v>802</v>
      </c>
      <c r="C11" s="164">
        <v>0</v>
      </c>
      <c r="D11" s="164">
        <v>17.924399999999999</v>
      </c>
      <c r="E11" s="164">
        <v>-35.805</v>
      </c>
      <c r="F11" s="164">
        <v>9.1157000000000004</v>
      </c>
      <c r="G11" s="164">
        <v>22.539300000000001</v>
      </c>
      <c r="H11" s="165"/>
      <c r="I11" s="164">
        <v>44.6496</v>
      </c>
      <c r="J11" s="164">
        <v>-73.820800000000006</v>
      </c>
      <c r="K11" s="164">
        <v>43.731900000000003</v>
      </c>
      <c r="L11" s="164">
        <v>22.1553</v>
      </c>
      <c r="M11" s="164">
        <v>21.618400000000001</v>
      </c>
      <c r="N11" s="164">
        <v>4.4400000000000004</v>
      </c>
      <c r="O11" s="164">
        <v>-24.940999999999999</v>
      </c>
      <c r="P11" s="164">
        <v>22</v>
      </c>
      <c r="Q11" s="164">
        <v>9.1080000000000005</v>
      </c>
      <c r="R11" s="164">
        <v>-19.8</v>
      </c>
      <c r="S11" s="164">
        <v>4.9242999999999997</v>
      </c>
      <c r="T11" s="164">
        <v>149.762</v>
      </c>
      <c r="U11" s="164">
        <v>4.0514000000000001</v>
      </c>
      <c r="V11" s="164">
        <v>3.8458000000000001</v>
      </c>
      <c r="W11" s="164">
        <v>6.5519999999999996</v>
      </c>
      <c r="X11" s="165"/>
      <c r="Y11" s="165"/>
      <c r="Z11" s="165"/>
      <c r="AA11" s="165"/>
      <c r="AB11" s="165"/>
      <c r="AC11" s="164">
        <v>-60.09</v>
      </c>
      <c r="AD11" s="164">
        <v>-60.26</v>
      </c>
      <c r="AE11" s="165"/>
      <c r="AF11" s="164">
        <v>-4.4400000000000004</v>
      </c>
      <c r="AG11" s="164">
        <v>24.2</v>
      </c>
      <c r="AH11" s="164">
        <v>2.427</v>
      </c>
      <c r="AI11" s="164">
        <v>0.215</v>
      </c>
      <c r="AJ11" s="164">
        <v>-46.23</v>
      </c>
      <c r="AK11" s="164">
        <v>-46.37</v>
      </c>
      <c r="AL11" s="164">
        <v>-71.739999999999995</v>
      </c>
      <c r="AM11" s="164">
        <v>46.63</v>
      </c>
      <c r="AN11" s="164">
        <v>46.8</v>
      </c>
      <c r="AO11" s="164">
        <v>8.0373999999999999</v>
      </c>
      <c r="AP11" s="164">
        <v>13.2227</v>
      </c>
      <c r="AQ11" s="164">
        <v>57.049500000000002</v>
      </c>
      <c r="AR11" s="164">
        <v>58.463099999999997</v>
      </c>
      <c r="AS11" s="164">
        <v>12.6</v>
      </c>
      <c r="AT11" s="164">
        <v>-37.776499999999999</v>
      </c>
      <c r="AU11" s="164">
        <v>-37.237200000000001</v>
      </c>
      <c r="AV11" s="164">
        <v>7.3143000000000002</v>
      </c>
      <c r="AW11" s="164">
        <v>7.2461000000000002</v>
      </c>
      <c r="AX11" s="165"/>
      <c r="AY11" s="164">
        <v>65.64</v>
      </c>
      <c r="AZ11" s="164">
        <v>-5.758</v>
      </c>
      <c r="BA11" s="164">
        <v>-31.8506</v>
      </c>
      <c r="BB11" s="164">
        <v>-176.99600000000001</v>
      </c>
      <c r="BC11" s="164">
        <v>21.467500000000001</v>
      </c>
      <c r="BD11" s="164">
        <v>-12.8</v>
      </c>
      <c r="BE11" s="164">
        <v>-13.8</v>
      </c>
      <c r="BF11" s="164">
        <v>43.247399999999999</v>
      </c>
      <c r="BG11" s="164">
        <v>41.734000000000002</v>
      </c>
      <c r="BH11" s="164">
        <v>-6.5679999999999996</v>
      </c>
      <c r="BI11" s="165"/>
      <c r="BJ11" s="164">
        <v>-22.782599999999999</v>
      </c>
      <c r="BK11" s="164">
        <v>8.5353999999999992</v>
      </c>
      <c r="BL11" s="164">
        <v>8.6835000000000004</v>
      </c>
      <c r="BM11" s="164">
        <v>5.899</v>
      </c>
      <c r="BN11" s="164">
        <v>214.1788</v>
      </c>
      <c r="BO11" s="164">
        <v>34.180700000000002</v>
      </c>
      <c r="BP11" s="164">
        <v>33.753500000000003</v>
      </c>
      <c r="BQ11" s="164">
        <v>-106.9466</v>
      </c>
      <c r="BR11" s="164">
        <v>277.66140000000001</v>
      </c>
      <c r="BS11" s="165"/>
      <c r="BT11" s="164">
        <v>1.2204999999999999</v>
      </c>
      <c r="BU11" s="165"/>
      <c r="BV11" s="164">
        <v>72.840800000000002</v>
      </c>
      <c r="BW11" s="164">
        <v>22.52</v>
      </c>
      <c r="BX11" s="164">
        <v>19.54</v>
      </c>
      <c r="BY11" s="164">
        <v>47.7</v>
      </c>
      <c r="BZ11" s="164">
        <v>64.510000000000005</v>
      </c>
      <c r="CA11" s="164">
        <v>-91.086600000000004</v>
      </c>
      <c r="CB11" s="164">
        <v>-91.086600000000004</v>
      </c>
      <c r="CC11" s="164">
        <v>160.48419999999999</v>
      </c>
      <c r="CD11" s="164">
        <v>160.18610000000001</v>
      </c>
      <c r="CE11" s="164">
        <v>22.278099999999998</v>
      </c>
      <c r="CF11" s="164">
        <v>-34.829700000000003</v>
      </c>
      <c r="CG11" s="164">
        <v>-34.381500000000003</v>
      </c>
      <c r="CH11" s="164">
        <v>-6.4619999999999997</v>
      </c>
      <c r="CI11" s="164">
        <v>-50.976300000000002</v>
      </c>
      <c r="CJ11" s="165"/>
      <c r="CK11" s="165"/>
      <c r="CL11" s="164">
        <v>41.1</v>
      </c>
      <c r="CM11" s="164">
        <v>102</v>
      </c>
      <c r="CN11" s="164">
        <v>-13.1</v>
      </c>
      <c r="CO11" s="164">
        <v>45.482799999999997</v>
      </c>
      <c r="CP11" s="164">
        <v>45.253300000000003</v>
      </c>
      <c r="CQ11" s="164">
        <v>45.238199999999999</v>
      </c>
      <c r="CR11" s="164">
        <v>-10.553699999999999</v>
      </c>
      <c r="CS11" s="164">
        <v>-11.261900000000001</v>
      </c>
      <c r="CT11" s="164">
        <v>-30.615300000000001</v>
      </c>
      <c r="CU11" s="164">
        <v>4.0244999999999997</v>
      </c>
      <c r="CV11" s="164">
        <v>-30.383900000000001</v>
      </c>
      <c r="CW11" s="164">
        <v>11.9156</v>
      </c>
      <c r="CX11" s="164">
        <v>22.68</v>
      </c>
      <c r="CY11" s="164">
        <v>53.76</v>
      </c>
      <c r="CZ11" s="164">
        <v>37.2729</v>
      </c>
      <c r="DA11" s="164">
        <v>35.160800000000002</v>
      </c>
      <c r="DB11" s="164">
        <v>-28.88</v>
      </c>
      <c r="DC11" s="164">
        <v>-2.8887</v>
      </c>
      <c r="DD11" s="164">
        <v>51.668799999999997</v>
      </c>
      <c r="DE11" s="164">
        <v>50.975299999999997</v>
      </c>
      <c r="DF11" s="164">
        <v>-118.4701</v>
      </c>
      <c r="DG11" s="164">
        <v>-1E-4</v>
      </c>
      <c r="DH11" s="164">
        <v>-17.7178</v>
      </c>
      <c r="DI11" s="164">
        <v>-75.3</v>
      </c>
      <c r="DJ11" s="164">
        <v>-74.5</v>
      </c>
      <c r="DK11" s="164">
        <v>29.748200000000001</v>
      </c>
      <c r="DL11" s="164">
        <v>33.993499999999997</v>
      </c>
      <c r="DM11" s="164">
        <v>40.404200000000003</v>
      </c>
      <c r="DN11" s="164">
        <v>48.6511</v>
      </c>
      <c r="DO11" s="164">
        <v>33.799999999999997</v>
      </c>
      <c r="DP11" s="164">
        <v>-4.78</v>
      </c>
      <c r="DQ11" s="164">
        <v>60.021000000000001</v>
      </c>
      <c r="DR11" s="164">
        <v>115.58159999999999</v>
      </c>
      <c r="DS11" s="164">
        <v>-32.47</v>
      </c>
      <c r="DT11" s="164">
        <v>-32.85</v>
      </c>
      <c r="DU11" s="164">
        <v>104.65</v>
      </c>
      <c r="DV11" s="164">
        <v>56.75</v>
      </c>
      <c r="DW11" s="164">
        <v>117.0364</v>
      </c>
      <c r="DX11" s="164">
        <v>115.29089999999999</v>
      </c>
      <c r="DY11" s="164">
        <v>-66.940899999999999</v>
      </c>
      <c r="DZ11" s="164">
        <v>-66.263599999999997</v>
      </c>
      <c r="EA11" s="164">
        <v>163.84119999999999</v>
      </c>
      <c r="EB11" s="164">
        <v>122.3026</v>
      </c>
      <c r="EC11" s="164">
        <v>118.0407</v>
      </c>
      <c r="ED11" s="164">
        <v>119.4037</v>
      </c>
      <c r="EE11" s="164">
        <v>65.943899999999999</v>
      </c>
      <c r="EF11" s="164">
        <v>55.790300000000002</v>
      </c>
      <c r="EG11" s="164">
        <v>-28.343</v>
      </c>
      <c r="EH11" s="164">
        <v>121.20269999999999</v>
      </c>
      <c r="EI11" s="164">
        <v>53.145299999999999</v>
      </c>
      <c r="EJ11" s="165"/>
      <c r="EK11" s="164">
        <v>-31.8003</v>
      </c>
      <c r="EL11" s="164">
        <v>-29.479099999999999</v>
      </c>
      <c r="EM11" s="165"/>
      <c r="EN11" s="164">
        <v>-29.97</v>
      </c>
      <c r="EO11" s="164">
        <v>-28.654900000000001</v>
      </c>
      <c r="EP11" s="164">
        <v>132.15600000000001</v>
      </c>
      <c r="EQ11" s="164">
        <v>-77.459199999999996</v>
      </c>
      <c r="ER11" s="164">
        <v>-78.608900000000006</v>
      </c>
      <c r="ES11" s="164">
        <v>-20.971299999999999</v>
      </c>
      <c r="ET11" s="165"/>
      <c r="EU11" s="165"/>
      <c r="EV11" s="164">
        <v>90.5</v>
      </c>
      <c r="EW11" s="164">
        <v>10.865</v>
      </c>
      <c r="EX11" s="164">
        <v>-100.9066</v>
      </c>
      <c r="EY11" s="164">
        <v>-39.183700000000002</v>
      </c>
      <c r="EZ11" s="164">
        <v>-38.599899999999998</v>
      </c>
      <c r="FA11" s="164">
        <v>12.1999</v>
      </c>
      <c r="FB11" s="164">
        <v>-55.389499999999998</v>
      </c>
      <c r="FC11" s="164">
        <v>19.931899999999999</v>
      </c>
      <c r="FD11" s="165"/>
      <c r="FE11" s="165"/>
      <c r="FF11" s="165"/>
      <c r="FG11" s="164">
        <v>29.984500000000001</v>
      </c>
      <c r="FH11" s="164">
        <v>30.479800000000001</v>
      </c>
      <c r="FI11" s="164">
        <v>28.618500000000001</v>
      </c>
      <c r="FJ11" s="164">
        <v>89.924000000000007</v>
      </c>
      <c r="FK11" s="164">
        <v>89.589100000000002</v>
      </c>
      <c r="FL11" s="164">
        <v>-170.63800000000001</v>
      </c>
      <c r="FM11" s="164">
        <v>69.810599999999994</v>
      </c>
      <c r="FN11" s="164">
        <v>68.698999999999998</v>
      </c>
      <c r="FO11" s="164">
        <v>-118.6827</v>
      </c>
      <c r="FP11" s="164">
        <v>-108.62690000000001</v>
      </c>
      <c r="FQ11" s="165">
        <v>-66.041700000000006</v>
      </c>
      <c r="FR11" s="165"/>
      <c r="FS11" s="164">
        <v>19.078099999999999</v>
      </c>
      <c r="FT11" s="165"/>
      <c r="FU11" s="165"/>
      <c r="FV11" s="164">
        <v>16.440000000000001</v>
      </c>
      <c r="FW11" s="164">
        <v>-61.261899999999997</v>
      </c>
      <c r="FX11" s="164">
        <v>12.3696</v>
      </c>
      <c r="FY11" s="165"/>
      <c r="FZ11" s="164">
        <v>1.002</v>
      </c>
      <c r="GA11" s="164">
        <v>11.3558</v>
      </c>
      <c r="GB11" s="164">
        <v>11.59</v>
      </c>
      <c r="GC11" s="164">
        <v>112.1563</v>
      </c>
      <c r="GD11" s="164">
        <v>121.20659999999999</v>
      </c>
      <c r="GE11" s="165"/>
      <c r="GF11" s="164">
        <v>73.322900000000004</v>
      </c>
      <c r="GG11" s="164">
        <v>26.9</v>
      </c>
      <c r="GH11" s="164">
        <v>-12.672700000000001</v>
      </c>
      <c r="GI11" s="164">
        <v>-0.37969999999999998</v>
      </c>
      <c r="GJ11" s="165"/>
      <c r="GK11" s="164">
        <v>1.3516999999999999</v>
      </c>
      <c r="GL11" s="165"/>
      <c r="GM11" s="165"/>
      <c r="GN11" s="164">
        <v>-6.9390000000000001</v>
      </c>
      <c r="GO11" s="164">
        <v>-19.183499999999999</v>
      </c>
      <c r="GP11" s="164">
        <v>25.437899999999999</v>
      </c>
      <c r="GQ11" s="164">
        <v>29.6633</v>
      </c>
      <c r="GR11" s="164">
        <v>66.679400000000001</v>
      </c>
      <c r="GS11" s="164">
        <v>55.422600000000003</v>
      </c>
      <c r="GT11" s="164">
        <v>-107.46129999999999</v>
      </c>
      <c r="GU11" s="164">
        <v>-16.296500000000002</v>
      </c>
      <c r="GV11" s="164">
        <v>33.427300000000002</v>
      </c>
      <c r="GW11" s="164">
        <v>-34.640099999999997</v>
      </c>
      <c r="GX11" s="164">
        <v>11.4581</v>
      </c>
      <c r="GY11" s="165"/>
      <c r="GZ11" s="165"/>
      <c r="HA11" s="164">
        <v>13</v>
      </c>
      <c r="HB11" s="164">
        <v>212.9504</v>
      </c>
      <c r="HC11" s="164">
        <v>211.5094</v>
      </c>
      <c r="HD11" s="164">
        <v>284.10000000000002</v>
      </c>
      <c r="HE11" s="164">
        <v>-281.2</v>
      </c>
      <c r="HF11" s="164">
        <v>-507.03809999999999</v>
      </c>
      <c r="HG11" s="164">
        <v>505.50450000000001</v>
      </c>
      <c r="HH11" s="164">
        <v>501.16820000000001</v>
      </c>
      <c r="HI11" s="164">
        <v>-202.4092</v>
      </c>
      <c r="HJ11" s="164">
        <v>-200.00129999999999</v>
      </c>
      <c r="HK11" s="164">
        <v>-62.785800000000002</v>
      </c>
      <c r="HL11" s="164">
        <v>-56.020699999999998</v>
      </c>
      <c r="HM11" s="164">
        <v>82.096100000000007</v>
      </c>
      <c r="HN11" s="164">
        <v>79.168599999999998</v>
      </c>
      <c r="HO11" s="164">
        <v>-157.8526</v>
      </c>
      <c r="HP11" s="165"/>
      <c r="HQ11" s="164">
        <v>65.800899999999999</v>
      </c>
      <c r="HR11" s="164">
        <v>65.778899999999993</v>
      </c>
      <c r="HS11" s="164">
        <v>-45.562100000000001</v>
      </c>
      <c r="HT11" s="164">
        <v>-45.264299999999999</v>
      </c>
      <c r="HU11" s="164">
        <v>116.73</v>
      </c>
      <c r="HV11" s="164">
        <v>115.58</v>
      </c>
      <c r="HW11" s="164">
        <v>26.7</v>
      </c>
      <c r="HX11" s="164">
        <v>25.6</v>
      </c>
      <c r="HY11" s="164">
        <v>22.273700000000002</v>
      </c>
      <c r="HZ11" s="164">
        <v>24</v>
      </c>
      <c r="IA11" s="164">
        <v>-306.6703</v>
      </c>
      <c r="IB11" s="164">
        <v>113.27200000000001</v>
      </c>
      <c r="IC11" s="164">
        <v>113.1147</v>
      </c>
      <c r="ID11" s="164">
        <v>13.9</v>
      </c>
      <c r="IE11" s="164">
        <v>-36</v>
      </c>
      <c r="IF11" s="164">
        <v>-55.3</v>
      </c>
      <c r="IG11" s="164">
        <v>-55.3</v>
      </c>
      <c r="IH11" s="165"/>
      <c r="II11" s="165"/>
      <c r="IJ11" s="164">
        <v>-491.88780000000003</v>
      </c>
      <c r="IK11" s="164">
        <v>-28.509699999999999</v>
      </c>
      <c r="IL11" s="164">
        <v>413.93790000000001</v>
      </c>
      <c r="IM11" s="164">
        <v>340.7319</v>
      </c>
      <c r="IN11" s="164">
        <v>-46.125999999999998</v>
      </c>
      <c r="IO11" s="164">
        <v>-330.91829999999999</v>
      </c>
      <c r="IP11" s="164">
        <v>332.80160000000001</v>
      </c>
      <c r="IQ11" s="164">
        <v>-128.1567</v>
      </c>
      <c r="IR11" s="164">
        <v>-209.68520000000001</v>
      </c>
      <c r="IS11" s="164">
        <v>-328.15730000000002</v>
      </c>
      <c r="IT11" s="164">
        <v>98.707400000000007</v>
      </c>
      <c r="IU11" s="164">
        <v>98.775999999999996</v>
      </c>
      <c r="IV11" s="164">
        <v>126.30589999999999</v>
      </c>
      <c r="IW11" s="164">
        <v>-398.30410000000001</v>
      </c>
      <c r="IX11" s="164">
        <v>211.9769</v>
      </c>
      <c r="IY11" s="164">
        <v>-186.83529999999999</v>
      </c>
      <c r="IZ11" s="164">
        <v>184.87790000000001</v>
      </c>
      <c r="JA11" s="164">
        <v>-8.0929000000000002</v>
      </c>
      <c r="JB11" s="165"/>
      <c r="JC11" s="164">
        <v>10.08</v>
      </c>
      <c r="JD11" s="164">
        <v>6.335</v>
      </c>
      <c r="JE11" s="164">
        <v>6.319</v>
      </c>
      <c r="JF11" s="164">
        <v>-10.08</v>
      </c>
      <c r="JG11" s="164">
        <v>-8.16</v>
      </c>
      <c r="JH11" s="165"/>
      <c r="JI11" s="164">
        <v>8.6167999999999996</v>
      </c>
      <c r="JJ11" s="164">
        <v>-41.6892</v>
      </c>
      <c r="JK11" s="164">
        <v>-26.805499999999999</v>
      </c>
      <c r="JL11" s="164">
        <v>35.6</v>
      </c>
      <c r="JM11" s="164">
        <v>46.795000000000002</v>
      </c>
      <c r="JN11" s="164">
        <v>46.411000000000001</v>
      </c>
      <c r="JO11" s="165"/>
      <c r="JP11" s="165"/>
      <c r="JQ11" s="164">
        <v>53.283999999999999</v>
      </c>
      <c r="JR11" s="164">
        <v>52.051000000000002</v>
      </c>
      <c r="JS11" s="164">
        <v>53.197699999999998</v>
      </c>
      <c r="JT11" s="165"/>
      <c r="JU11" s="164">
        <v>38.5</v>
      </c>
      <c r="JV11" s="164">
        <v>23.308199999999999</v>
      </c>
      <c r="JW11" s="164">
        <v>5.28</v>
      </c>
      <c r="JX11" s="165"/>
      <c r="JY11" s="164">
        <v>-53.416499999999999</v>
      </c>
      <c r="JZ11" s="164">
        <v>79.683999999999997</v>
      </c>
      <c r="KA11" s="164">
        <v>64.401600000000002</v>
      </c>
      <c r="KB11" s="164">
        <v>-52.448999999999998</v>
      </c>
      <c r="KC11" s="164">
        <v>-78.229100000000003</v>
      </c>
      <c r="KD11" s="164">
        <v>55.645899999999997</v>
      </c>
      <c r="KE11" s="164">
        <v>22.763100000000001</v>
      </c>
      <c r="KF11" s="164">
        <v>-38.9</v>
      </c>
      <c r="KG11" s="164">
        <v>39.1</v>
      </c>
      <c r="KH11" s="165"/>
      <c r="KI11" s="164">
        <v>200.22909999999999</v>
      </c>
    </row>
    <row r="12" spans="1:295" ht="18" customHeight="1" x14ac:dyDescent="0.3">
      <c r="A12" s="161" t="s">
        <v>62</v>
      </c>
      <c r="B12" s="161" t="s">
        <v>803</v>
      </c>
      <c r="C12" s="164">
        <v>0</v>
      </c>
      <c r="D12" s="164">
        <v>17.520299999999999</v>
      </c>
      <c r="E12" s="164">
        <v>-34.912300000000002</v>
      </c>
      <c r="F12" s="164">
        <v>8.9061000000000003</v>
      </c>
      <c r="G12" s="164">
        <v>21.769100000000002</v>
      </c>
      <c r="H12" s="165"/>
      <c r="I12" s="164">
        <v>42.963000000000001</v>
      </c>
      <c r="J12" s="164">
        <v>-71.6768</v>
      </c>
      <c r="K12" s="164">
        <v>42.3827</v>
      </c>
      <c r="L12" s="164">
        <v>21.6813</v>
      </c>
      <c r="M12" s="164">
        <v>21.0913</v>
      </c>
      <c r="N12" s="164">
        <v>4.4400000000000004</v>
      </c>
      <c r="O12" s="164">
        <v>-23.431999999999999</v>
      </c>
      <c r="P12" s="164">
        <v>19.8</v>
      </c>
      <c r="Q12" s="164">
        <v>9.1080000000000005</v>
      </c>
      <c r="R12" s="164">
        <v>-19.8</v>
      </c>
      <c r="S12" s="164">
        <v>4.7041000000000004</v>
      </c>
      <c r="T12" s="164">
        <v>144.58199999999999</v>
      </c>
      <c r="U12" s="164">
        <v>3.6505000000000001</v>
      </c>
      <c r="V12" s="164">
        <v>3.7362000000000002</v>
      </c>
      <c r="W12" s="164">
        <v>6.4480000000000004</v>
      </c>
      <c r="X12" s="165"/>
      <c r="Y12" s="165"/>
      <c r="Z12" s="165"/>
      <c r="AA12" s="165"/>
      <c r="AB12" s="165"/>
      <c r="AC12" s="164">
        <v>-59.69</v>
      </c>
      <c r="AD12" s="164">
        <v>-59.56</v>
      </c>
      <c r="AE12" s="165"/>
      <c r="AF12" s="164">
        <v>-4.4400000000000004</v>
      </c>
      <c r="AG12" s="164">
        <v>22</v>
      </c>
      <c r="AH12" s="164">
        <v>2.1970000000000001</v>
      </c>
      <c r="AI12" s="164">
        <v>0.21199999999999999</v>
      </c>
      <c r="AJ12" s="164">
        <v>-49.62</v>
      </c>
      <c r="AK12" s="164">
        <v>-49.69</v>
      </c>
      <c r="AL12" s="164">
        <v>-64.59</v>
      </c>
      <c r="AM12" s="164">
        <v>50.23</v>
      </c>
      <c r="AN12" s="164">
        <v>50.07</v>
      </c>
      <c r="AO12" s="164">
        <v>7.6486999999999998</v>
      </c>
      <c r="AP12" s="164">
        <v>13.5922</v>
      </c>
      <c r="AQ12" s="164">
        <v>54.3354</v>
      </c>
      <c r="AR12" s="164">
        <v>56.158200000000001</v>
      </c>
      <c r="AS12" s="164">
        <v>11.065899999999999</v>
      </c>
      <c r="AT12" s="164">
        <v>-41.125500000000002</v>
      </c>
      <c r="AU12" s="164">
        <v>-41.558599999999998</v>
      </c>
      <c r="AV12" s="164">
        <v>28.136199999999999</v>
      </c>
      <c r="AW12" s="164">
        <v>27.649000000000001</v>
      </c>
      <c r="AX12" s="165"/>
      <c r="AY12" s="164">
        <v>58.138300000000001</v>
      </c>
      <c r="AZ12" s="164">
        <v>-3.1406999999999998</v>
      </c>
      <c r="BA12" s="164">
        <v>-15.589499999999999</v>
      </c>
      <c r="BB12" s="164">
        <v>-188.73179999999999</v>
      </c>
      <c r="BC12" s="164">
        <v>21.145600000000002</v>
      </c>
      <c r="BD12" s="164">
        <v>-13</v>
      </c>
      <c r="BE12" s="164">
        <v>-13.9</v>
      </c>
      <c r="BF12" s="164">
        <v>46.094499999999996</v>
      </c>
      <c r="BG12" s="164">
        <v>45.456400000000002</v>
      </c>
      <c r="BH12" s="164">
        <v>-6.6074000000000002</v>
      </c>
      <c r="BI12" s="165"/>
      <c r="BJ12" s="164">
        <v>-25.206</v>
      </c>
      <c r="BK12" s="164">
        <v>7.8973000000000004</v>
      </c>
      <c r="BL12" s="164">
        <v>8.5810999999999993</v>
      </c>
      <c r="BM12" s="164">
        <v>5.6787000000000001</v>
      </c>
      <c r="BN12" s="164">
        <v>225.31809999999999</v>
      </c>
      <c r="BO12" s="164">
        <v>30.2133</v>
      </c>
      <c r="BP12" s="164">
        <v>30.2744</v>
      </c>
      <c r="BQ12" s="164">
        <v>-105.0401</v>
      </c>
      <c r="BR12" s="164">
        <v>280.96780000000001</v>
      </c>
      <c r="BS12" s="165"/>
      <c r="BT12" s="164">
        <v>1.2049000000000001</v>
      </c>
      <c r="BU12" s="165"/>
      <c r="BV12" s="164">
        <v>70.834900000000005</v>
      </c>
      <c r="BW12" s="164">
        <v>22.71</v>
      </c>
      <c r="BX12" s="164">
        <v>18.25</v>
      </c>
      <c r="BY12" s="164">
        <v>45.78</v>
      </c>
      <c r="BZ12" s="164">
        <v>63.8</v>
      </c>
      <c r="CA12" s="164">
        <v>-84.522800000000004</v>
      </c>
      <c r="CB12" s="164">
        <v>-84.656700000000001</v>
      </c>
      <c r="CC12" s="164">
        <v>160.26480000000001</v>
      </c>
      <c r="CD12" s="164">
        <v>159.53100000000001</v>
      </c>
      <c r="CE12" s="164">
        <v>23.496500000000001</v>
      </c>
      <c r="CF12" s="164">
        <v>-32.351999999999997</v>
      </c>
      <c r="CG12" s="164">
        <v>-32.414299999999997</v>
      </c>
      <c r="CH12" s="164">
        <v>-6.4622999999999999</v>
      </c>
      <c r="CI12" s="164">
        <v>-50.4923</v>
      </c>
      <c r="CJ12" s="165"/>
      <c r="CK12" s="165"/>
      <c r="CL12" s="164">
        <v>40.799999999999997</v>
      </c>
      <c r="CM12" s="164">
        <v>100.9</v>
      </c>
      <c r="CN12" s="164">
        <v>-12.64</v>
      </c>
      <c r="CO12" s="164">
        <v>45.045099999999998</v>
      </c>
      <c r="CP12" s="164">
        <v>44.742899999999999</v>
      </c>
      <c r="CQ12" s="164">
        <v>44.7607</v>
      </c>
      <c r="CR12" s="164">
        <v>-14.2378</v>
      </c>
      <c r="CS12" s="164">
        <v>-12.5419</v>
      </c>
      <c r="CT12" s="164">
        <v>-28.614899999999999</v>
      </c>
      <c r="CU12" s="164">
        <v>6.5917000000000003</v>
      </c>
      <c r="CV12" s="164">
        <v>-29.587800000000001</v>
      </c>
      <c r="CW12" s="164">
        <v>11.791</v>
      </c>
      <c r="CX12" s="164">
        <v>20.25</v>
      </c>
      <c r="CY12" s="164">
        <v>52.93</v>
      </c>
      <c r="CZ12" s="164">
        <v>36.3354</v>
      </c>
      <c r="DA12" s="164">
        <v>34.2819</v>
      </c>
      <c r="DB12" s="164">
        <v>-28.41</v>
      </c>
      <c r="DC12" s="165"/>
      <c r="DD12" s="164">
        <v>51.262099999999997</v>
      </c>
      <c r="DE12" s="164">
        <v>50.706000000000003</v>
      </c>
      <c r="DF12" s="164">
        <v>-114.979</v>
      </c>
      <c r="DG12" s="164">
        <v>-1E-4</v>
      </c>
      <c r="DH12" s="164">
        <v>-17.296800000000001</v>
      </c>
      <c r="DI12" s="164">
        <v>-73</v>
      </c>
      <c r="DJ12" s="164">
        <v>-72.2</v>
      </c>
      <c r="DK12" s="164">
        <v>29.363700000000001</v>
      </c>
      <c r="DL12" s="164">
        <v>32.8217</v>
      </c>
      <c r="DM12" s="164">
        <v>38.055999999999997</v>
      </c>
      <c r="DN12" s="164">
        <v>46.893300000000004</v>
      </c>
      <c r="DO12" s="164">
        <v>32.74</v>
      </c>
      <c r="DP12" s="164">
        <v>-4.3</v>
      </c>
      <c r="DQ12" s="164">
        <v>57.226500000000001</v>
      </c>
      <c r="DR12" s="164">
        <v>114.584</v>
      </c>
      <c r="DS12" s="164">
        <v>-32.229999999999997</v>
      </c>
      <c r="DT12" s="164">
        <v>-32.64</v>
      </c>
      <c r="DU12" s="164">
        <v>102.47</v>
      </c>
      <c r="DV12" s="164">
        <v>55.8</v>
      </c>
      <c r="DW12" s="164">
        <v>113.6909</v>
      </c>
      <c r="DX12" s="164">
        <v>112.87269999999999</v>
      </c>
      <c r="DY12" s="164">
        <v>-60.254100000000001</v>
      </c>
      <c r="DZ12" s="164">
        <v>-59.218200000000003</v>
      </c>
      <c r="EA12" s="164">
        <v>161.5274</v>
      </c>
      <c r="EB12" s="164">
        <v>121.5223</v>
      </c>
      <c r="EC12" s="164">
        <v>117.4572</v>
      </c>
      <c r="ED12" s="164">
        <v>117.9066</v>
      </c>
      <c r="EE12" s="164">
        <v>74.282200000000003</v>
      </c>
      <c r="EF12" s="164">
        <v>65.325599999999994</v>
      </c>
      <c r="EG12" s="164">
        <v>-26.97</v>
      </c>
      <c r="EH12" s="164">
        <v>115.16800000000001</v>
      </c>
      <c r="EI12" s="164">
        <v>69.343800000000002</v>
      </c>
      <c r="EJ12" s="165"/>
      <c r="EK12" s="164">
        <v>-31.030200000000001</v>
      </c>
      <c r="EL12" s="164">
        <v>-29.4161</v>
      </c>
      <c r="EM12" s="165"/>
      <c r="EN12" s="164">
        <v>-34.480800000000002</v>
      </c>
      <c r="EO12" s="164">
        <v>-31.972799999999999</v>
      </c>
      <c r="EP12" s="164">
        <v>165.94800000000001</v>
      </c>
      <c r="EQ12" s="164">
        <v>-79.686499999999995</v>
      </c>
      <c r="ER12" s="164">
        <v>-80.465199999999996</v>
      </c>
      <c r="ES12" s="164">
        <v>-30.540700000000001</v>
      </c>
      <c r="ET12" s="165"/>
      <c r="EU12" s="165"/>
      <c r="EV12" s="164">
        <v>120.8</v>
      </c>
      <c r="EW12" s="164">
        <v>10.5784</v>
      </c>
      <c r="EX12" s="164">
        <v>-109.4509</v>
      </c>
      <c r="EY12" s="164">
        <v>-38.720799999999997</v>
      </c>
      <c r="EZ12" s="164">
        <v>-37.744300000000003</v>
      </c>
      <c r="FA12" s="164">
        <v>10.8293</v>
      </c>
      <c r="FB12" s="164">
        <v>-61.260599999999997</v>
      </c>
      <c r="FC12" s="164">
        <v>25.0932</v>
      </c>
      <c r="FD12" s="165"/>
      <c r="FE12" s="165"/>
      <c r="FF12" s="165"/>
      <c r="FG12" s="164">
        <v>36.575499999999998</v>
      </c>
      <c r="FH12" s="164">
        <v>37.889899999999997</v>
      </c>
      <c r="FI12" s="164">
        <v>36.438899999999997</v>
      </c>
      <c r="FJ12" s="164">
        <v>84.565399999999997</v>
      </c>
      <c r="FK12" s="164">
        <v>84.565399999999997</v>
      </c>
      <c r="FL12" s="164">
        <v>-162.26519999999999</v>
      </c>
      <c r="FM12" s="164">
        <v>62.440600000000003</v>
      </c>
      <c r="FN12" s="164">
        <v>62.4223</v>
      </c>
      <c r="FO12" s="164">
        <v>-123.4331</v>
      </c>
      <c r="FP12" s="164">
        <v>-115.03660000000001</v>
      </c>
      <c r="FQ12" s="165">
        <v>-66.041700000000006</v>
      </c>
      <c r="FR12" s="165"/>
      <c r="FS12" s="164">
        <v>19.078099999999999</v>
      </c>
      <c r="FT12" s="165"/>
      <c r="FU12" s="165"/>
      <c r="FV12" s="164">
        <v>17.079999999999998</v>
      </c>
      <c r="FW12" s="164">
        <v>-43.375300000000003</v>
      </c>
      <c r="FX12" s="164">
        <v>12.242900000000001</v>
      </c>
      <c r="FY12" s="164">
        <v>-15.785</v>
      </c>
      <c r="FZ12" s="164">
        <v>1.1080000000000001</v>
      </c>
      <c r="GA12" s="164">
        <v>11.343</v>
      </c>
      <c r="GB12" s="164">
        <v>23.89</v>
      </c>
      <c r="GC12" s="164">
        <v>117.5063</v>
      </c>
      <c r="GD12" s="164">
        <v>124.4066</v>
      </c>
      <c r="GE12" s="164">
        <v>11.77</v>
      </c>
      <c r="GF12" s="164">
        <v>78.861599999999996</v>
      </c>
      <c r="GG12" s="164">
        <v>28.7</v>
      </c>
      <c r="GH12" s="164">
        <v>-12.437799999999999</v>
      </c>
      <c r="GI12" s="165"/>
      <c r="GJ12" s="165"/>
      <c r="GK12" s="164">
        <v>1.3053999999999999</v>
      </c>
      <c r="GL12" s="165"/>
      <c r="GM12" s="165"/>
      <c r="GN12" s="164">
        <v>-6.0250000000000004</v>
      </c>
      <c r="GO12" s="164">
        <v>-18.252700000000001</v>
      </c>
      <c r="GP12" s="164">
        <v>26.659199999999998</v>
      </c>
      <c r="GQ12" s="164">
        <v>28.738900000000001</v>
      </c>
      <c r="GR12" s="164">
        <v>67.978700000000003</v>
      </c>
      <c r="GS12" s="164">
        <v>56.967100000000002</v>
      </c>
      <c r="GT12" s="164">
        <v>-110.1212</v>
      </c>
      <c r="GU12" s="164">
        <v>-16.1294</v>
      </c>
      <c r="GV12" s="164">
        <v>33.8033</v>
      </c>
      <c r="GW12" s="164">
        <v>-34.068199999999997</v>
      </c>
      <c r="GX12" s="164">
        <v>11.7331</v>
      </c>
      <c r="GY12" s="165"/>
      <c r="GZ12" s="165"/>
      <c r="HA12" s="164">
        <v>12.850099999999999</v>
      </c>
      <c r="HB12" s="164">
        <v>212.27539999999999</v>
      </c>
      <c r="HC12" s="164">
        <v>213.24700000000001</v>
      </c>
      <c r="HD12" s="164">
        <v>285.39999999999998</v>
      </c>
      <c r="HE12" s="164">
        <v>-285.82560000000001</v>
      </c>
      <c r="HF12" s="164">
        <v>-507.6044</v>
      </c>
      <c r="HG12" s="164">
        <v>509.27</v>
      </c>
      <c r="HH12" s="164">
        <v>509.10320000000002</v>
      </c>
      <c r="HI12" s="164">
        <v>-203.32169999999999</v>
      </c>
      <c r="HJ12" s="164">
        <v>-200.98609999999999</v>
      </c>
      <c r="HK12" s="164">
        <v>-63.830599999999997</v>
      </c>
      <c r="HL12" s="164">
        <v>-57.322000000000003</v>
      </c>
      <c r="HM12" s="164">
        <v>78.896900000000002</v>
      </c>
      <c r="HN12" s="164">
        <v>77.669700000000006</v>
      </c>
      <c r="HO12" s="165"/>
      <c r="HP12" s="164">
        <v>-156.85910000000001</v>
      </c>
      <c r="HQ12" s="164">
        <v>59.966999999999999</v>
      </c>
      <c r="HR12" s="164">
        <v>59.593499999999999</v>
      </c>
      <c r="HS12" s="164">
        <v>-44.530900000000003</v>
      </c>
      <c r="HT12" s="164">
        <v>-44.9771</v>
      </c>
      <c r="HU12" s="164">
        <v>122.74</v>
      </c>
      <c r="HV12" s="164">
        <v>122.04</v>
      </c>
      <c r="HW12" s="164">
        <v>29.5</v>
      </c>
      <c r="HX12" s="164">
        <v>29.1</v>
      </c>
      <c r="HY12" s="164">
        <v>22.4575</v>
      </c>
      <c r="HZ12" s="164">
        <v>23.84</v>
      </c>
      <c r="IA12" s="164">
        <v>-301.96069999999997</v>
      </c>
      <c r="IB12" s="164">
        <v>110.21559999999999</v>
      </c>
      <c r="IC12" s="164">
        <v>110.0607</v>
      </c>
      <c r="ID12" s="164">
        <v>13.3</v>
      </c>
      <c r="IE12" s="164">
        <v>-31.3</v>
      </c>
      <c r="IF12" s="164">
        <v>-54.4</v>
      </c>
      <c r="IG12" s="164">
        <v>-54.9</v>
      </c>
      <c r="IH12" s="164">
        <v>1.3444</v>
      </c>
      <c r="II12" s="164">
        <v>1.1438999999999999</v>
      </c>
      <c r="IJ12" s="164">
        <v>-495.18720000000002</v>
      </c>
      <c r="IK12" s="164">
        <v>-43.682200000000002</v>
      </c>
      <c r="IL12" s="164">
        <v>418.61180000000002</v>
      </c>
      <c r="IM12" s="164">
        <v>345.30509999999998</v>
      </c>
      <c r="IN12" s="164">
        <v>-44.4709</v>
      </c>
      <c r="IO12" s="164">
        <v>-336.6046</v>
      </c>
      <c r="IP12" s="164">
        <v>337.91649999999998</v>
      </c>
      <c r="IQ12" s="164">
        <v>-122.92659999999999</v>
      </c>
      <c r="IR12" s="164">
        <v>-208.74440000000001</v>
      </c>
      <c r="IS12" s="164">
        <v>-328.35</v>
      </c>
      <c r="IT12" s="164">
        <v>100.35980000000001</v>
      </c>
      <c r="IU12" s="164">
        <v>101.75839999999999</v>
      </c>
      <c r="IV12" s="164">
        <v>122.7201</v>
      </c>
      <c r="IW12" s="164">
        <v>-404.68490000000003</v>
      </c>
      <c r="IX12" s="164">
        <v>213.3707</v>
      </c>
      <c r="IY12" s="164">
        <v>-190.4811</v>
      </c>
      <c r="IZ12" s="164">
        <v>191.36439999999999</v>
      </c>
      <c r="JA12" s="164">
        <v>-8.3841000000000001</v>
      </c>
      <c r="JB12" s="165"/>
      <c r="JC12" s="164">
        <v>11.92</v>
      </c>
      <c r="JD12" s="164">
        <v>6.3879999999999999</v>
      </c>
      <c r="JE12" s="164">
        <v>6.3840000000000003</v>
      </c>
      <c r="JF12" s="164">
        <v>-11.68</v>
      </c>
      <c r="JG12" s="164">
        <v>-6.56</v>
      </c>
      <c r="JH12" s="165"/>
      <c r="JI12" s="164">
        <v>6.8559000000000001</v>
      </c>
      <c r="JJ12" s="164">
        <v>-43.477499999999999</v>
      </c>
      <c r="JK12" s="164">
        <v>-23.875800000000002</v>
      </c>
      <c r="JL12" s="164">
        <v>36.1</v>
      </c>
      <c r="JM12" s="164">
        <v>46.478000000000002</v>
      </c>
      <c r="JN12" s="164">
        <v>48.710999999999999</v>
      </c>
      <c r="JO12" s="164">
        <v>10.1829</v>
      </c>
      <c r="JP12" s="165"/>
      <c r="JQ12" s="164">
        <v>50.830800000000004</v>
      </c>
      <c r="JR12" s="164">
        <v>50.813000000000002</v>
      </c>
      <c r="JS12" s="164">
        <v>50.7971</v>
      </c>
      <c r="JT12" s="165"/>
      <c r="JU12" s="164">
        <v>32.700000000000003</v>
      </c>
      <c r="JV12" s="164">
        <v>14.036300000000001</v>
      </c>
      <c r="JW12" s="164">
        <v>5.12</v>
      </c>
      <c r="JX12" s="165"/>
      <c r="JY12" s="164">
        <v>-54.319499999999998</v>
      </c>
      <c r="JZ12" s="164">
        <v>80.962299999999999</v>
      </c>
      <c r="KA12" s="164">
        <v>64.579599999999999</v>
      </c>
      <c r="KB12" s="164">
        <v>-54.229300000000002</v>
      </c>
      <c r="KC12" s="164">
        <v>-78.347700000000003</v>
      </c>
      <c r="KD12" s="164">
        <v>56.479799999999997</v>
      </c>
      <c r="KE12" s="164">
        <v>22.939900000000002</v>
      </c>
      <c r="KF12" s="164">
        <v>-31.6</v>
      </c>
      <c r="KG12" s="164">
        <v>34.200000000000003</v>
      </c>
      <c r="KH12" s="165"/>
      <c r="KI12" s="164">
        <v>202.5812</v>
      </c>
    </row>
    <row r="13" spans="1:295" ht="18" customHeight="1" x14ac:dyDescent="0.3">
      <c r="A13" s="161" t="s">
        <v>62</v>
      </c>
      <c r="B13" s="161" t="s">
        <v>804</v>
      </c>
      <c r="C13" s="164">
        <v>0</v>
      </c>
      <c r="D13" s="164">
        <v>17.5197</v>
      </c>
      <c r="E13" s="165"/>
      <c r="F13" s="164">
        <v>8.7375000000000007</v>
      </c>
      <c r="G13" s="164">
        <v>21.565100000000001</v>
      </c>
      <c r="H13" s="165"/>
      <c r="I13" s="164">
        <v>42.568899999999999</v>
      </c>
      <c r="J13" s="164">
        <v>-68.731200000000001</v>
      </c>
      <c r="K13" s="164">
        <v>38.117100000000001</v>
      </c>
      <c r="L13" s="164">
        <v>19.371400000000001</v>
      </c>
      <c r="M13" s="164">
        <v>19.104299999999999</v>
      </c>
      <c r="N13" s="164">
        <v>6.66</v>
      </c>
      <c r="O13" s="164">
        <v>-24.244</v>
      </c>
      <c r="P13" s="164">
        <v>22</v>
      </c>
      <c r="Q13" s="164">
        <v>9.1080000000000005</v>
      </c>
      <c r="R13" s="164">
        <v>-19.8</v>
      </c>
      <c r="S13" s="164">
        <v>4.0555000000000003</v>
      </c>
      <c r="T13" s="164">
        <v>139.52119999999999</v>
      </c>
      <c r="U13" s="164">
        <v>4.5922000000000001</v>
      </c>
      <c r="V13" s="164">
        <v>4.1653000000000002</v>
      </c>
      <c r="W13" s="164">
        <v>6.6641000000000004</v>
      </c>
      <c r="X13" s="165"/>
      <c r="Y13" s="165"/>
      <c r="Z13" s="165"/>
      <c r="AA13" s="165"/>
      <c r="AB13" s="165"/>
      <c r="AC13" s="164">
        <v>-57.66</v>
      </c>
      <c r="AD13" s="164">
        <v>-57.86</v>
      </c>
      <c r="AE13" s="165"/>
      <c r="AF13" s="164">
        <v>-6.66</v>
      </c>
      <c r="AG13" s="164">
        <v>22</v>
      </c>
      <c r="AH13" s="164">
        <v>3.4569999999999999</v>
      </c>
      <c r="AI13" s="164">
        <v>0.223</v>
      </c>
      <c r="AJ13" s="164">
        <v>-48.42</v>
      </c>
      <c r="AK13" s="164">
        <v>-48.02</v>
      </c>
      <c r="AL13" s="164">
        <v>-66.16</v>
      </c>
      <c r="AM13" s="164">
        <v>46.63</v>
      </c>
      <c r="AN13" s="164">
        <v>46.72</v>
      </c>
      <c r="AO13" s="164">
        <v>7.2941000000000003</v>
      </c>
      <c r="AP13" s="164">
        <v>13.1584</v>
      </c>
      <c r="AQ13" s="164">
        <v>53.538699999999999</v>
      </c>
      <c r="AR13" s="164">
        <v>55.381599999999999</v>
      </c>
      <c r="AS13" s="164">
        <v>13.6288</v>
      </c>
      <c r="AT13" s="164">
        <v>-40.053800000000003</v>
      </c>
      <c r="AU13" s="164">
        <v>-39.927900000000001</v>
      </c>
      <c r="AV13" s="164">
        <v>25.1541</v>
      </c>
      <c r="AW13" s="164">
        <v>22.3096</v>
      </c>
      <c r="AX13" s="165"/>
      <c r="AY13" s="164">
        <v>58.808100000000003</v>
      </c>
      <c r="AZ13" s="164">
        <v>-2.0937999999999999</v>
      </c>
      <c r="BA13" s="164">
        <v>-14.708500000000001</v>
      </c>
      <c r="BB13" s="164">
        <v>-199.9804</v>
      </c>
      <c r="BC13" s="164">
        <v>20.263200000000001</v>
      </c>
      <c r="BD13" s="164">
        <v>-12.1</v>
      </c>
      <c r="BE13" s="164">
        <v>-13</v>
      </c>
      <c r="BF13" s="164">
        <v>45.880800000000001</v>
      </c>
      <c r="BG13" s="164">
        <v>43.371699999999997</v>
      </c>
      <c r="BH13" s="164">
        <v>-6.4356</v>
      </c>
      <c r="BI13" s="165"/>
      <c r="BJ13" s="164">
        <v>-27.6403</v>
      </c>
      <c r="BK13" s="164">
        <v>7.1993</v>
      </c>
      <c r="BL13" s="164">
        <v>8.2895000000000003</v>
      </c>
      <c r="BM13" s="164">
        <v>5.7196999999999996</v>
      </c>
      <c r="BN13" s="164">
        <v>233.1003</v>
      </c>
      <c r="BO13" s="164">
        <v>28.138100000000001</v>
      </c>
      <c r="BP13" s="164">
        <v>27.741299999999999</v>
      </c>
      <c r="BQ13" s="164">
        <v>-109.0509</v>
      </c>
      <c r="BR13" s="164">
        <v>281.41649999999998</v>
      </c>
      <c r="BS13" s="165"/>
      <c r="BT13" s="164">
        <v>1.2282999999999999</v>
      </c>
      <c r="BU13" s="165"/>
      <c r="BV13" s="164">
        <v>68.878900000000002</v>
      </c>
      <c r="BW13" s="164">
        <v>22.47</v>
      </c>
      <c r="BX13" s="164">
        <v>18.53</v>
      </c>
      <c r="BY13" s="164">
        <v>44.85</v>
      </c>
      <c r="BZ13" s="164">
        <v>62.16</v>
      </c>
      <c r="CA13" s="164">
        <v>-79.566299999999998</v>
      </c>
      <c r="CB13" s="164">
        <v>-80.504000000000005</v>
      </c>
      <c r="CC13" s="164">
        <v>152.2139</v>
      </c>
      <c r="CD13" s="164">
        <v>152.74189999999999</v>
      </c>
      <c r="CE13" s="164">
        <v>24.3507</v>
      </c>
      <c r="CF13" s="164">
        <v>-29.798100000000002</v>
      </c>
      <c r="CG13" s="164">
        <v>-29.796600000000002</v>
      </c>
      <c r="CH13" s="164">
        <v>-3.6232000000000002</v>
      </c>
      <c r="CI13" s="164">
        <v>-50.480200000000004</v>
      </c>
      <c r="CJ13" s="165"/>
      <c r="CK13" s="165"/>
      <c r="CL13" s="164">
        <v>36.200000000000003</v>
      </c>
      <c r="CM13" s="164">
        <v>100.9</v>
      </c>
      <c r="CN13" s="164">
        <v>-12.53</v>
      </c>
      <c r="CO13" s="164">
        <v>43.1143</v>
      </c>
      <c r="CP13" s="164">
        <v>43.926900000000003</v>
      </c>
      <c r="CQ13" s="164">
        <v>43.403199999999998</v>
      </c>
      <c r="CR13" s="164">
        <v>-18.897099999999998</v>
      </c>
      <c r="CS13" s="164">
        <v>-17.167000000000002</v>
      </c>
      <c r="CT13" s="164">
        <v>-24.248899999999999</v>
      </c>
      <c r="CU13" s="164">
        <v>6.8190999999999997</v>
      </c>
      <c r="CV13" s="164">
        <v>-24.5105</v>
      </c>
      <c r="CW13" s="164">
        <v>12.235799999999999</v>
      </c>
      <c r="CX13" s="164">
        <v>20.21</v>
      </c>
      <c r="CY13" s="164">
        <v>52.86</v>
      </c>
      <c r="CZ13" s="164">
        <v>35.866700000000002</v>
      </c>
      <c r="DA13" s="164">
        <v>34.2819</v>
      </c>
      <c r="DB13" s="164">
        <v>-28.47</v>
      </c>
      <c r="DC13" s="165"/>
      <c r="DD13" s="164">
        <v>51.136600000000001</v>
      </c>
      <c r="DE13" s="164">
        <v>50.4114</v>
      </c>
      <c r="DF13" s="164">
        <v>-120.56950000000001</v>
      </c>
      <c r="DG13" s="164">
        <v>-1E-4</v>
      </c>
      <c r="DH13" s="164">
        <v>-17.2773</v>
      </c>
      <c r="DI13" s="164">
        <v>-70.5</v>
      </c>
      <c r="DJ13" s="164">
        <v>-69.900000000000006</v>
      </c>
      <c r="DK13" s="164">
        <v>29.0671</v>
      </c>
      <c r="DL13" s="164">
        <v>32.235700000000001</v>
      </c>
      <c r="DM13" s="164">
        <v>38.525700000000001</v>
      </c>
      <c r="DN13" s="164">
        <v>45.721400000000003</v>
      </c>
      <c r="DO13" s="164">
        <v>32.08</v>
      </c>
      <c r="DP13" s="164">
        <v>-4.67</v>
      </c>
      <c r="DQ13" s="164">
        <v>55.593000000000004</v>
      </c>
      <c r="DR13" s="164">
        <v>119.5168</v>
      </c>
      <c r="DS13" s="164">
        <v>-27.58</v>
      </c>
      <c r="DT13" s="164">
        <v>-27.89</v>
      </c>
      <c r="DU13" s="164">
        <v>91.34</v>
      </c>
      <c r="DV13" s="164">
        <v>55.02</v>
      </c>
      <c r="DW13" s="164">
        <v>119.12730000000001</v>
      </c>
      <c r="DX13" s="164">
        <v>119.5273</v>
      </c>
      <c r="DY13" s="164">
        <v>-54.954799999999999</v>
      </c>
      <c r="DZ13" s="164">
        <v>-54.836399999999998</v>
      </c>
      <c r="EA13" s="164">
        <v>163.84710000000001</v>
      </c>
      <c r="EB13" s="164">
        <v>124.7714</v>
      </c>
      <c r="EC13" s="164">
        <v>118.8184</v>
      </c>
      <c r="ED13" s="164">
        <v>120.30029999999999</v>
      </c>
      <c r="EE13" s="164">
        <v>66.6053</v>
      </c>
      <c r="EF13" s="164">
        <v>56.468600000000002</v>
      </c>
      <c r="EG13" s="164">
        <v>-27.413</v>
      </c>
      <c r="EH13" s="164">
        <v>121.22199999999999</v>
      </c>
      <c r="EI13" s="164">
        <v>62.280999999999999</v>
      </c>
      <c r="EJ13" s="165"/>
      <c r="EK13" s="164">
        <v>-30.289100000000001</v>
      </c>
      <c r="EL13" s="164">
        <v>-29.337599999999998</v>
      </c>
      <c r="EM13" s="165"/>
      <c r="EN13" s="164">
        <v>-35.927599999999998</v>
      </c>
      <c r="EO13" s="164">
        <v>-33.014800000000001</v>
      </c>
      <c r="EP13" s="164">
        <v>136.76400000000001</v>
      </c>
      <c r="EQ13" s="164">
        <v>-71.620400000000004</v>
      </c>
      <c r="ER13" s="164">
        <v>-73.718100000000007</v>
      </c>
      <c r="ES13" s="164">
        <v>-18.532800000000002</v>
      </c>
      <c r="ET13" s="165"/>
      <c r="EU13" s="165"/>
      <c r="EV13" s="164">
        <v>104.1</v>
      </c>
      <c r="EW13" s="164">
        <v>10.4872</v>
      </c>
      <c r="EX13" s="164">
        <v>-112.5852</v>
      </c>
      <c r="EY13" s="164">
        <v>-36.298499999999997</v>
      </c>
      <c r="EZ13" s="164">
        <v>-35.553400000000003</v>
      </c>
      <c r="FA13" s="164">
        <v>10.010400000000001</v>
      </c>
      <c r="FB13" s="164">
        <v>-49.552300000000002</v>
      </c>
      <c r="FC13" s="164">
        <v>13.708600000000001</v>
      </c>
      <c r="FD13" s="165"/>
      <c r="FE13" s="165"/>
      <c r="FF13" s="165"/>
      <c r="FG13" s="164">
        <v>36.5456</v>
      </c>
      <c r="FH13" s="164">
        <v>36.830199999999998</v>
      </c>
      <c r="FI13" s="164">
        <v>35.863999999999997</v>
      </c>
      <c r="FJ13" s="164">
        <v>80.379000000000005</v>
      </c>
      <c r="FK13" s="164">
        <v>80.713899999999995</v>
      </c>
      <c r="FL13" s="164">
        <v>-140.4958</v>
      </c>
      <c r="FM13" s="164">
        <v>56.956099999999999</v>
      </c>
      <c r="FN13" s="164">
        <v>56.545900000000003</v>
      </c>
      <c r="FO13" s="164">
        <v>-109.0992</v>
      </c>
      <c r="FP13" s="164">
        <v>-100.3417</v>
      </c>
      <c r="FQ13" s="165">
        <v>-66.041700000000006</v>
      </c>
      <c r="FR13" s="165"/>
      <c r="FS13" s="164">
        <v>18.775300000000001</v>
      </c>
      <c r="FT13" s="165"/>
      <c r="FU13" s="165"/>
      <c r="FV13" s="164">
        <v>16.43</v>
      </c>
      <c r="FW13" s="164">
        <v>-35.4039</v>
      </c>
      <c r="FX13" s="164">
        <v>10.555300000000001</v>
      </c>
      <c r="FY13" s="165"/>
      <c r="FZ13" s="164">
        <v>0.996</v>
      </c>
      <c r="GA13" s="164">
        <v>11.1799</v>
      </c>
      <c r="GB13" s="164">
        <v>27.56</v>
      </c>
      <c r="GC13" s="164">
        <v>103.3659</v>
      </c>
      <c r="GD13" s="164">
        <v>110.11490000000001</v>
      </c>
      <c r="GE13" s="165"/>
      <c r="GF13" s="164">
        <v>79.376400000000004</v>
      </c>
      <c r="GG13" s="164">
        <v>27.7</v>
      </c>
      <c r="GH13" s="164">
        <v>-11.582000000000001</v>
      </c>
      <c r="GI13" s="165"/>
      <c r="GJ13" s="165"/>
      <c r="GK13" s="164">
        <v>1.2672000000000001</v>
      </c>
      <c r="GL13" s="165"/>
      <c r="GM13" s="165"/>
      <c r="GN13" s="164">
        <v>-6.8582999999999998</v>
      </c>
      <c r="GO13" s="164">
        <v>-17.511900000000001</v>
      </c>
      <c r="GP13" s="164">
        <v>27.467600000000001</v>
      </c>
      <c r="GQ13" s="164">
        <v>27.5625</v>
      </c>
      <c r="GR13" s="164">
        <v>65.189499999999995</v>
      </c>
      <c r="GS13" s="164">
        <v>53.709400000000002</v>
      </c>
      <c r="GT13" s="164">
        <v>-105.08450000000001</v>
      </c>
      <c r="GU13" s="164">
        <v>-15.832599999999999</v>
      </c>
      <c r="GV13" s="164">
        <v>33.563499999999998</v>
      </c>
      <c r="GW13" s="164">
        <v>-34.362900000000003</v>
      </c>
      <c r="GX13" s="164">
        <v>11.4963</v>
      </c>
      <c r="GY13" s="165"/>
      <c r="GZ13" s="165"/>
      <c r="HA13" s="164">
        <v>13</v>
      </c>
      <c r="HB13" s="164">
        <v>211.7782</v>
      </c>
      <c r="HC13" s="164">
        <v>210.5823</v>
      </c>
      <c r="HD13" s="164">
        <v>282.5</v>
      </c>
      <c r="HE13" s="164">
        <v>-283.13589999999999</v>
      </c>
      <c r="HF13" s="164">
        <v>-503.07780000000002</v>
      </c>
      <c r="HG13" s="164">
        <v>509.36470000000003</v>
      </c>
      <c r="HH13" s="164">
        <v>505.30489999999998</v>
      </c>
      <c r="HI13" s="164">
        <v>-200.03190000000001</v>
      </c>
      <c r="HJ13" s="164">
        <v>-199.21379999999999</v>
      </c>
      <c r="HK13" s="164">
        <v>-60.696399999999997</v>
      </c>
      <c r="HL13" s="164">
        <v>-54.459499999999998</v>
      </c>
      <c r="HM13" s="164">
        <v>76.122900000000001</v>
      </c>
      <c r="HN13" s="164">
        <v>74.716099999999997</v>
      </c>
      <c r="HO13" s="165"/>
      <c r="HP13" s="165"/>
      <c r="HQ13" s="164">
        <v>60.911900000000003</v>
      </c>
      <c r="HR13" s="164">
        <v>60.823999999999998</v>
      </c>
      <c r="HS13" s="164">
        <v>-43.901200000000003</v>
      </c>
      <c r="HT13" s="164">
        <v>-45.380099999999999</v>
      </c>
      <c r="HU13" s="164">
        <v>119.27</v>
      </c>
      <c r="HV13" s="164">
        <v>118.94</v>
      </c>
      <c r="HW13" s="164">
        <v>29.5</v>
      </c>
      <c r="HX13" s="164">
        <v>30.2</v>
      </c>
      <c r="HY13" s="165"/>
      <c r="HZ13" s="164">
        <v>24</v>
      </c>
      <c r="IA13" s="164">
        <v>-300.1705</v>
      </c>
      <c r="IB13" s="164">
        <v>106.6356</v>
      </c>
      <c r="IC13" s="164">
        <v>107.08320000000001</v>
      </c>
      <c r="ID13" s="165"/>
      <c r="IE13" s="164">
        <v>-30.6</v>
      </c>
      <c r="IF13" s="164">
        <v>-53.8</v>
      </c>
      <c r="IG13" s="164">
        <v>-54</v>
      </c>
      <c r="IH13" s="165"/>
      <c r="II13" s="165"/>
      <c r="IJ13" s="164">
        <v>-494.87540000000001</v>
      </c>
      <c r="IK13" s="164">
        <v>-39.048200000000001</v>
      </c>
      <c r="IL13" s="164">
        <v>409.57069999999999</v>
      </c>
      <c r="IM13" s="164">
        <v>340.02679999999998</v>
      </c>
      <c r="IN13" s="164">
        <v>-42.743899999999996</v>
      </c>
      <c r="IO13" s="164">
        <v>-329.00959999999998</v>
      </c>
      <c r="IP13" s="164">
        <v>331.11320000000001</v>
      </c>
      <c r="IQ13" s="164">
        <v>-120.74639999999999</v>
      </c>
      <c r="IR13" s="164">
        <v>-204.80930000000001</v>
      </c>
      <c r="IS13" s="164">
        <v>-326.76</v>
      </c>
      <c r="IT13" s="164">
        <v>99.180999999999997</v>
      </c>
      <c r="IU13" s="164">
        <v>98.211600000000004</v>
      </c>
      <c r="IV13" s="164">
        <v>123.1551</v>
      </c>
      <c r="IW13" s="164">
        <v>-402.59</v>
      </c>
      <c r="IX13" s="164">
        <v>210.94739999999999</v>
      </c>
      <c r="IY13" s="164">
        <v>-189.17859999999999</v>
      </c>
      <c r="IZ13" s="164">
        <v>189.97450000000001</v>
      </c>
      <c r="JA13" s="164">
        <v>-8.1478999999999999</v>
      </c>
      <c r="JB13" s="165"/>
      <c r="JC13" s="164">
        <v>12.16</v>
      </c>
      <c r="JD13" s="164">
        <v>6.4480000000000004</v>
      </c>
      <c r="JE13" s="164">
        <v>6.4749999999999996</v>
      </c>
      <c r="JF13" s="164">
        <v>-11.44</v>
      </c>
      <c r="JG13" s="164">
        <v>-6.32</v>
      </c>
      <c r="JH13" s="165"/>
      <c r="JI13" s="164">
        <v>6.3003999999999998</v>
      </c>
      <c r="JJ13" s="164">
        <v>-42.598599999999998</v>
      </c>
      <c r="JK13" s="164">
        <v>-23.701799999999999</v>
      </c>
      <c r="JL13" s="164">
        <v>35.299999999999997</v>
      </c>
      <c r="JM13" s="164">
        <v>48.831000000000003</v>
      </c>
      <c r="JN13" s="164">
        <v>47.460999999999999</v>
      </c>
      <c r="JO13" s="165"/>
      <c r="JP13" s="165"/>
      <c r="JQ13" s="164">
        <v>49.584099999999999</v>
      </c>
      <c r="JR13" s="164">
        <v>51.616700000000002</v>
      </c>
      <c r="JS13" s="164">
        <v>51.161099999999998</v>
      </c>
      <c r="JT13" s="165"/>
      <c r="JU13" s="164">
        <v>31.8</v>
      </c>
      <c r="JV13" s="164">
        <v>13.657299999999999</v>
      </c>
      <c r="JW13" s="164">
        <v>5.0599999999999996</v>
      </c>
      <c r="JX13" s="165"/>
      <c r="JY13" s="164">
        <v>-52.325400000000002</v>
      </c>
      <c r="JZ13" s="164">
        <v>79.461200000000005</v>
      </c>
      <c r="KA13" s="164">
        <v>62.579900000000002</v>
      </c>
      <c r="KB13" s="164">
        <v>-50.518300000000004</v>
      </c>
      <c r="KC13" s="164">
        <v>-77.312200000000004</v>
      </c>
      <c r="KD13" s="164">
        <v>53.821599999999997</v>
      </c>
      <c r="KE13" s="164">
        <v>23.157699999999998</v>
      </c>
      <c r="KF13" s="164">
        <v>-32.299999999999997</v>
      </c>
      <c r="KG13" s="164">
        <v>33.4</v>
      </c>
      <c r="KH13" s="165"/>
      <c r="KI13" s="164">
        <v>193.2602</v>
      </c>
    </row>
    <row r="14" spans="1:295" ht="18" customHeight="1" x14ac:dyDescent="0.3">
      <c r="A14" s="161" t="s">
        <v>62</v>
      </c>
      <c r="B14" s="161" t="s">
        <v>805</v>
      </c>
      <c r="C14" s="164">
        <v>0</v>
      </c>
      <c r="D14" s="164">
        <v>17.280100000000001</v>
      </c>
      <c r="E14" s="164">
        <v>-34.461799999999997</v>
      </c>
      <c r="F14" s="164">
        <v>8.4684000000000008</v>
      </c>
      <c r="G14" s="164">
        <v>21.044899999999998</v>
      </c>
      <c r="H14" s="165"/>
      <c r="I14" s="164">
        <v>41.826300000000003</v>
      </c>
      <c r="J14" s="164">
        <v>-68.914699999999996</v>
      </c>
      <c r="K14" s="164">
        <v>37.787300000000002</v>
      </c>
      <c r="L14" s="164">
        <v>19.177399999999999</v>
      </c>
      <c r="M14" s="164">
        <v>18.594000000000001</v>
      </c>
      <c r="N14" s="164">
        <v>4.4400000000000004</v>
      </c>
      <c r="O14" s="164">
        <v>-23.411999999999999</v>
      </c>
      <c r="P14" s="164">
        <v>19.8</v>
      </c>
      <c r="Q14" s="164">
        <v>9.1080000000000005</v>
      </c>
      <c r="R14" s="164">
        <v>-19.8</v>
      </c>
      <c r="S14" s="164">
        <v>4.3814000000000002</v>
      </c>
      <c r="T14" s="164">
        <v>138.99279999999999</v>
      </c>
      <c r="U14" s="164">
        <v>4.6990999999999996</v>
      </c>
      <c r="V14" s="164">
        <v>4.3266</v>
      </c>
      <c r="W14" s="164">
        <v>7.7828999999999997</v>
      </c>
      <c r="X14" s="165"/>
      <c r="Y14" s="165"/>
      <c r="Z14" s="165"/>
      <c r="AA14" s="165"/>
      <c r="AB14" s="165"/>
      <c r="AC14" s="164">
        <v>-58.77</v>
      </c>
      <c r="AD14" s="164">
        <v>-58.53</v>
      </c>
      <c r="AE14" s="165"/>
      <c r="AF14" s="164">
        <v>-4.4400000000000004</v>
      </c>
      <c r="AG14" s="164">
        <v>22</v>
      </c>
      <c r="AH14" s="164">
        <v>3.4790000000000001</v>
      </c>
      <c r="AI14" s="164">
        <v>0.221</v>
      </c>
      <c r="AJ14" s="164">
        <v>-45.84</v>
      </c>
      <c r="AK14" s="164">
        <v>-46.01</v>
      </c>
      <c r="AL14" s="164">
        <v>-71.599999999999994</v>
      </c>
      <c r="AM14" s="164">
        <v>45.88</v>
      </c>
      <c r="AN14" s="164">
        <v>46.01</v>
      </c>
      <c r="AO14" s="164">
        <v>7.8719999999999999</v>
      </c>
      <c r="AP14" s="164">
        <v>13.224500000000001</v>
      </c>
      <c r="AQ14" s="164">
        <v>52.478700000000003</v>
      </c>
      <c r="AR14" s="164">
        <v>54.252299999999998</v>
      </c>
      <c r="AS14" s="164">
        <v>13.8896</v>
      </c>
      <c r="AT14" s="164">
        <v>-37.508600000000001</v>
      </c>
      <c r="AU14" s="164">
        <v>-37.265500000000003</v>
      </c>
      <c r="AV14" s="164">
        <v>9.2170000000000005</v>
      </c>
      <c r="AW14" s="164">
        <v>10.1052</v>
      </c>
      <c r="AX14" s="165"/>
      <c r="AY14" s="164">
        <v>62.692900000000002</v>
      </c>
      <c r="AZ14" s="164">
        <v>-5.2346000000000004</v>
      </c>
      <c r="BA14" s="164">
        <v>-28.2666</v>
      </c>
      <c r="BB14" s="164">
        <v>-178.60769999999999</v>
      </c>
      <c r="BC14" s="164">
        <v>19.03</v>
      </c>
      <c r="BD14" s="164">
        <v>-12</v>
      </c>
      <c r="BE14" s="164">
        <v>-12.7</v>
      </c>
      <c r="BF14" s="164">
        <v>42.976199999999999</v>
      </c>
      <c r="BG14" s="164">
        <v>41.7029</v>
      </c>
      <c r="BH14" s="164">
        <v>-6.7644000000000002</v>
      </c>
      <c r="BI14" s="165"/>
      <c r="BJ14" s="164">
        <v>-22.772400000000001</v>
      </c>
      <c r="BK14" s="164">
        <v>7.9291999999999998</v>
      </c>
      <c r="BL14" s="164">
        <v>8.2897999999999996</v>
      </c>
      <c r="BM14" s="164">
        <v>5.6924000000000001</v>
      </c>
      <c r="BN14" s="164">
        <v>216.98650000000001</v>
      </c>
      <c r="BO14" s="164">
        <v>25.9712</v>
      </c>
      <c r="BP14" s="164">
        <v>25.6661</v>
      </c>
      <c r="BQ14" s="164">
        <v>-93.035700000000006</v>
      </c>
      <c r="BR14" s="164">
        <v>269.23200000000003</v>
      </c>
      <c r="BS14" s="165"/>
      <c r="BT14" s="164">
        <v>1.2324999999999999</v>
      </c>
      <c r="BU14" s="165"/>
      <c r="BV14" s="164">
        <v>68.8489</v>
      </c>
      <c r="BW14" s="164">
        <v>22.05</v>
      </c>
      <c r="BX14" s="164">
        <v>18.95</v>
      </c>
      <c r="BY14" s="164">
        <v>44.87</v>
      </c>
      <c r="BZ14" s="164">
        <v>61.56</v>
      </c>
      <c r="CA14" s="164">
        <v>-81.843599999999995</v>
      </c>
      <c r="CB14" s="164">
        <v>-80.102199999999996</v>
      </c>
      <c r="CC14" s="164">
        <v>150.39580000000001</v>
      </c>
      <c r="CD14" s="164">
        <v>151.05269999999999</v>
      </c>
      <c r="CE14" s="164">
        <v>23.3369</v>
      </c>
      <c r="CF14" s="164">
        <v>-28.875599999999999</v>
      </c>
      <c r="CG14" s="164">
        <v>-29.0608</v>
      </c>
      <c r="CH14" s="164">
        <v>-6.3175999999999997</v>
      </c>
      <c r="CI14" s="164">
        <v>-50.892499999999998</v>
      </c>
      <c r="CJ14" s="165"/>
      <c r="CK14" s="165"/>
      <c r="CL14" s="164">
        <v>29.8</v>
      </c>
      <c r="CM14" s="164">
        <v>104.7</v>
      </c>
      <c r="CN14" s="164">
        <v>-12.45</v>
      </c>
      <c r="CO14" s="164">
        <v>43.100499999999997</v>
      </c>
      <c r="CP14" s="164">
        <v>42.694299999999998</v>
      </c>
      <c r="CQ14" s="164">
        <v>42.273299999999999</v>
      </c>
      <c r="CR14" s="164">
        <v>-18.061699999999998</v>
      </c>
      <c r="CS14" s="164">
        <v>-17.5838</v>
      </c>
      <c r="CT14" s="164">
        <v>-25.820799999999998</v>
      </c>
      <c r="CU14" s="164">
        <v>8.0052000000000003</v>
      </c>
      <c r="CV14" s="164">
        <v>-25.776</v>
      </c>
      <c r="CW14" s="164">
        <v>11.694599999999999</v>
      </c>
      <c r="CX14" s="164">
        <v>21.23</v>
      </c>
      <c r="CY14" s="164">
        <v>52.13</v>
      </c>
      <c r="CZ14" s="164">
        <v>35.3979</v>
      </c>
      <c r="DA14" s="164">
        <v>33.695999999999998</v>
      </c>
      <c r="DB14" s="164">
        <v>-28.2</v>
      </c>
      <c r="DC14" s="165"/>
      <c r="DD14" s="164">
        <v>51.996400000000001</v>
      </c>
      <c r="DE14" s="164">
        <v>50.575800000000001</v>
      </c>
      <c r="DF14" s="164">
        <v>-125.7471</v>
      </c>
      <c r="DG14" s="164">
        <v>-1E-4</v>
      </c>
      <c r="DH14" s="164">
        <v>-17.177299999999999</v>
      </c>
      <c r="DI14" s="164">
        <v>-68.2</v>
      </c>
      <c r="DJ14" s="165"/>
      <c r="DK14" s="164">
        <v>28.5837</v>
      </c>
      <c r="DL14" s="164">
        <v>31.649799999999999</v>
      </c>
      <c r="DM14" s="164">
        <v>38.055999999999997</v>
      </c>
      <c r="DN14" s="164">
        <v>45.721400000000003</v>
      </c>
      <c r="DO14" s="164">
        <v>31.77</v>
      </c>
      <c r="DP14" s="164">
        <v>-4.87</v>
      </c>
      <c r="DQ14" s="164">
        <v>55.593000000000004</v>
      </c>
      <c r="DR14" s="164">
        <v>123.41200000000001</v>
      </c>
      <c r="DS14" s="164">
        <v>-26.24</v>
      </c>
      <c r="DT14" s="164">
        <v>-26.53</v>
      </c>
      <c r="DU14" s="164">
        <v>88.02</v>
      </c>
      <c r="DV14" s="164">
        <v>54.34</v>
      </c>
      <c r="DW14" s="164">
        <v>125.1636</v>
      </c>
      <c r="DX14" s="164">
        <v>121.9273</v>
      </c>
      <c r="DY14" s="164">
        <v>-53.023000000000003</v>
      </c>
      <c r="DZ14" s="164">
        <v>-51.854500000000002</v>
      </c>
      <c r="EA14" s="164">
        <v>165.1533</v>
      </c>
      <c r="EB14" s="164">
        <v>125.7371</v>
      </c>
      <c r="EC14" s="164">
        <v>120.1405</v>
      </c>
      <c r="ED14" s="164">
        <v>123.0647</v>
      </c>
      <c r="EE14" s="164">
        <v>46.300600000000003</v>
      </c>
      <c r="EF14" s="164">
        <v>37.473799999999997</v>
      </c>
      <c r="EG14" s="164">
        <v>-28.216999999999999</v>
      </c>
      <c r="EH14" s="164">
        <v>106.8442</v>
      </c>
      <c r="EI14" s="164">
        <v>97.662999999999997</v>
      </c>
      <c r="EJ14" s="165"/>
      <c r="EK14" s="164">
        <v>-30.956299999999999</v>
      </c>
      <c r="EL14" s="164">
        <v>-29.070799999999998</v>
      </c>
      <c r="EM14" s="165"/>
      <c r="EN14" s="164">
        <v>-15.701700000000001</v>
      </c>
      <c r="EO14" s="164">
        <v>-14.0932</v>
      </c>
      <c r="EP14" s="164">
        <v>39.984000000000002</v>
      </c>
      <c r="EQ14" s="164">
        <v>-57.684699999999999</v>
      </c>
      <c r="ER14" s="164">
        <v>-58.564</v>
      </c>
      <c r="ES14" s="164">
        <v>-2.173</v>
      </c>
      <c r="ET14" s="165"/>
      <c r="EU14" s="165"/>
      <c r="EV14" s="164">
        <v>1</v>
      </c>
      <c r="EW14" s="164">
        <v>10.309900000000001</v>
      </c>
      <c r="EX14" s="164">
        <v>-73.608599999999996</v>
      </c>
      <c r="EY14" s="164">
        <v>-38.215400000000002</v>
      </c>
      <c r="EZ14" s="164">
        <v>-37.434199999999997</v>
      </c>
      <c r="FA14" s="164">
        <v>9.5376999999999992</v>
      </c>
      <c r="FB14" s="164">
        <v>-35.067799999999998</v>
      </c>
      <c r="FC14" s="164">
        <v>0</v>
      </c>
      <c r="FD14" s="165"/>
      <c r="FE14" s="165"/>
      <c r="FF14" s="165"/>
      <c r="FG14" s="164">
        <v>37.066299999999998</v>
      </c>
      <c r="FH14" s="164">
        <v>37.292999999999999</v>
      </c>
      <c r="FI14" s="164">
        <v>35.862200000000001</v>
      </c>
      <c r="FJ14" s="164">
        <v>79.709199999999996</v>
      </c>
      <c r="FK14" s="164">
        <v>80.0441</v>
      </c>
      <c r="FL14" s="164">
        <v>-144.1799</v>
      </c>
      <c r="FM14" s="164">
        <v>55.138199999999998</v>
      </c>
      <c r="FN14" s="164">
        <v>55.102800000000002</v>
      </c>
      <c r="FO14" s="164">
        <v>-115.4614</v>
      </c>
      <c r="FP14" s="164">
        <v>-109.12649999999999</v>
      </c>
      <c r="FQ14" s="165">
        <v>-66.041700000000006</v>
      </c>
      <c r="FR14" s="164">
        <v>-28.01</v>
      </c>
      <c r="FS14" s="164">
        <v>18.770399999999999</v>
      </c>
      <c r="FT14" s="165"/>
      <c r="FU14" s="165"/>
      <c r="FV14" s="164">
        <v>16.920000000000002</v>
      </c>
      <c r="FW14" s="164">
        <v>-35.006700000000002</v>
      </c>
      <c r="FX14" s="164">
        <v>11.8393</v>
      </c>
      <c r="FY14" s="165"/>
      <c r="FZ14" s="164">
        <v>0.99</v>
      </c>
      <c r="GA14" s="164">
        <v>10.960100000000001</v>
      </c>
      <c r="GB14" s="164">
        <v>27.97</v>
      </c>
      <c r="GC14" s="164">
        <v>113.6211</v>
      </c>
      <c r="GD14" s="164">
        <v>116.4212</v>
      </c>
      <c r="GE14" s="165"/>
      <c r="GF14" s="164">
        <v>78.599000000000004</v>
      </c>
      <c r="GG14" s="164">
        <v>27.9</v>
      </c>
      <c r="GH14" s="164">
        <v>-11.5342</v>
      </c>
      <c r="GI14" s="165"/>
      <c r="GJ14" s="165"/>
      <c r="GK14" s="164">
        <v>1.2623</v>
      </c>
      <c r="GL14" s="165"/>
      <c r="GM14" s="165"/>
      <c r="GN14" s="165"/>
      <c r="GO14" s="164">
        <v>-17.5351</v>
      </c>
      <c r="GP14" s="164">
        <v>25.6219</v>
      </c>
      <c r="GQ14" s="164">
        <v>26.722200000000001</v>
      </c>
      <c r="GR14" s="164">
        <v>64.976100000000002</v>
      </c>
      <c r="GS14" s="164">
        <v>54.139099999999999</v>
      </c>
      <c r="GT14" s="164">
        <v>-104.5163</v>
      </c>
      <c r="GU14" s="164">
        <v>-15.655200000000001</v>
      </c>
      <c r="GV14" s="164">
        <v>33.322899999999997</v>
      </c>
      <c r="GW14" s="164">
        <v>-33.618299999999998</v>
      </c>
      <c r="GX14" s="164">
        <v>12.001799999999999</v>
      </c>
      <c r="GY14" s="165"/>
      <c r="GZ14" s="165"/>
      <c r="HA14" s="164">
        <v>13</v>
      </c>
      <c r="HB14" s="164">
        <v>221.81290000000001</v>
      </c>
      <c r="HC14" s="164">
        <v>218.86850000000001</v>
      </c>
      <c r="HD14" s="164">
        <v>279.5</v>
      </c>
      <c r="HE14" s="164">
        <v>-279.12130000000002</v>
      </c>
      <c r="HF14" s="164">
        <v>-514.49130000000002</v>
      </c>
      <c r="HG14" s="164">
        <v>517.00620000000004</v>
      </c>
      <c r="HH14" s="164">
        <v>516.13099999999997</v>
      </c>
      <c r="HI14" s="164">
        <v>-208.10509999999999</v>
      </c>
      <c r="HJ14" s="164">
        <v>-208.35059999999999</v>
      </c>
      <c r="HK14" s="164">
        <v>-59.3992</v>
      </c>
      <c r="HL14" s="164">
        <v>-52.343899999999998</v>
      </c>
      <c r="HM14" s="164">
        <v>79.658900000000003</v>
      </c>
      <c r="HN14" s="164">
        <v>79.688000000000002</v>
      </c>
      <c r="HO14" s="165"/>
      <c r="HP14" s="165"/>
      <c r="HQ14" s="164">
        <v>62.395099999999999</v>
      </c>
      <c r="HR14" s="164">
        <v>60.955800000000004</v>
      </c>
      <c r="HS14" s="164">
        <v>-45.158099999999997</v>
      </c>
      <c r="HT14" s="164">
        <v>-45.579500000000003</v>
      </c>
      <c r="HU14" s="164">
        <v>120.91</v>
      </c>
      <c r="HV14" s="164">
        <v>119.85</v>
      </c>
      <c r="HW14" s="164">
        <v>29</v>
      </c>
      <c r="HX14" s="164">
        <v>31.5</v>
      </c>
      <c r="HY14" s="165"/>
      <c r="HZ14" s="164">
        <v>23.76</v>
      </c>
      <c r="IA14" s="164">
        <v>-311.16669999999999</v>
      </c>
      <c r="IB14" s="164">
        <v>110.8806</v>
      </c>
      <c r="IC14" s="164">
        <v>110.74</v>
      </c>
      <c r="ID14" s="164">
        <v>13.3</v>
      </c>
      <c r="IE14" s="164">
        <v>-32.9</v>
      </c>
      <c r="IF14" s="164">
        <v>-55.5</v>
      </c>
      <c r="IG14" s="164">
        <v>-55.2</v>
      </c>
      <c r="IH14" s="164">
        <v>1.2879</v>
      </c>
      <c r="II14" s="164">
        <v>1.2071000000000001</v>
      </c>
      <c r="IJ14" s="164">
        <v>-505.8716</v>
      </c>
      <c r="IK14" s="164">
        <v>-72.751099999999994</v>
      </c>
      <c r="IL14" s="164">
        <v>419.60160000000002</v>
      </c>
      <c r="IM14" s="164">
        <v>344.6139</v>
      </c>
      <c r="IN14" s="164">
        <v>-37.496299999999998</v>
      </c>
      <c r="IO14" s="164">
        <v>-334.262</v>
      </c>
      <c r="IP14" s="164">
        <v>338.57029999999997</v>
      </c>
      <c r="IQ14" s="164">
        <v>-127.3413</v>
      </c>
      <c r="IR14" s="164">
        <v>-213.38890000000001</v>
      </c>
      <c r="IS14" s="164">
        <v>-333.37959999999998</v>
      </c>
      <c r="IT14" s="164">
        <v>102.09010000000001</v>
      </c>
      <c r="IU14" s="164">
        <v>101.3343</v>
      </c>
      <c r="IV14" s="164">
        <v>128.9622</v>
      </c>
      <c r="IW14" s="164">
        <v>-406.82600000000002</v>
      </c>
      <c r="IX14" s="164">
        <v>213.36689999999999</v>
      </c>
      <c r="IY14" s="164">
        <v>-192.6507</v>
      </c>
      <c r="IZ14" s="164">
        <v>193.57980000000001</v>
      </c>
      <c r="JA14" s="164">
        <v>-7.5408999999999997</v>
      </c>
      <c r="JB14" s="165"/>
      <c r="JC14" s="164">
        <v>11.44</v>
      </c>
      <c r="JD14" s="164">
        <v>6.4740000000000002</v>
      </c>
      <c r="JE14" s="164">
        <v>6.4720000000000004</v>
      </c>
      <c r="JF14" s="164">
        <v>-11.12</v>
      </c>
      <c r="JG14" s="164">
        <v>-6.16</v>
      </c>
      <c r="JH14" s="165"/>
      <c r="JI14" s="164">
        <v>6.2424999999999997</v>
      </c>
      <c r="JJ14" s="164">
        <v>-42.803100000000001</v>
      </c>
      <c r="JK14" s="164">
        <v>-23.1739</v>
      </c>
      <c r="JL14" s="164">
        <v>35</v>
      </c>
      <c r="JM14" s="164">
        <v>47.893999999999998</v>
      </c>
      <c r="JN14" s="164">
        <v>48.503</v>
      </c>
      <c r="JO14" s="165"/>
      <c r="JP14" s="165"/>
      <c r="JQ14" s="164">
        <v>50.306800000000003</v>
      </c>
      <c r="JR14" s="164">
        <v>51.250900000000001</v>
      </c>
      <c r="JS14" s="164">
        <v>51.488</v>
      </c>
      <c r="JT14" s="165"/>
      <c r="JU14" s="164">
        <v>31.4</v>
      </c>
      <c r="JV14" s="164">
        <v>12.6106</v>
      </c>
      <c r="JW14" s="164">
        <v>4.96</v>
      </c>
      <c r="JX14" s="165"/>
      <c r="JY14" s="164">
        <v>-45.898200000000003</v>
      </c>
      <c r="JZ14" s="164">
        <v>77.661199999999994</v>
      </c>
      <c r="KA14" s="164">
        <v>60.692399999999999</v>
      </c>
      <c r="KB14" s="164">
        <v>-45.491599999999998</v>
      </c>
      <c r="KC14" s="164">
        <v>-75.626199999999997</v>
      </c>
      <c r="KD14" s="164">
        <v>51.0182</v>
      </c>
      <c r="KE14" s="164">
        <v>24.0989</v>
      </c>
      <c r="KF14" s="164">
        <v>-33.299999999999997</v>
      </c>
      <c r="KG14" s="164">
        <v>32.9</v>
      </c>
      <c r="KH14" s="165"/>
      <c r="KI14" s="164">
        <v>196.67150000000001</v>
      </c>
    </row>
    <row r="15" spans="1:295" ht="18" customHeight="1" x14ac:dyDescent="0.3">
      <c r="A15" s="161" t="s">
        <v>62</v>
      </c>
      <c r="B15" s="161" t="s">
        <v>806</v>
      </c>
      <c r="C15" s="164">
        <v>0</v>
      </c>
      <c r="D15" s="164">
        <v>16.832899999999999</v>
      </c>
      <c r="E15" s="164">
        <v>-33.473799999999997</v>
      </c>
      <c r="F15" s="164">
        <v>8.2098999999999993</v>
      </c>
      <c r="G15" s="164">
        <v>21.105399999999999</v>
      </c>
      <c r="H15" s="165"/>
      <c r="I15" s="164">
        <v>41.860100000000003</v>
      </c>
      <c r="J15" s="164">
        <v>-68.542199999999994</v>
      </c>
      <c r="K15" s="164">
        <v>37.356400000000001</v>
      </c>
      <c r="L15" s="164">
        <v>18.955400000000001</v>
      </c>
      <c r="M15" s="164">
        <v>18.635899999999999</v>
      </c>
      <c r="N15" s="164">
        <v>4.4400000000000004</v>
      </c>
      <c r="O15" s="164">
        <v>-23.556999999999999</v>
      </c>
      <c r="P15" s="164">
        <v>19.8</v>
      </c>
      <c r="Q15" s="164">
        <v>8.2799999999999994</v>
      </c>
      <c r="R15" s="164">
        <v>-19.8</v>
      </c>
      <c r="S15" s="164">
        <v>4.8235999999999999</v>
      </c>
      <c r="T15" s="164">
        <v>137.12799999999999</v>
      </c>
      <c r="U15" s="164">
        <v>4.1795</v>
      </c>
      <c r="V15" s="164">
        <v>4.3133999999999997</v>
      </c>
      <c r="W15" s="164">
        <v>6.6158999999999999</v>
      </c>
      <c r="X15" s="164">
        <v>0</v>
      </c>
      <c r="Y15" s="164">
        <v>13.299099999999999</v>
      </c>
      <c r="Z15" s="164">
        <v>2.5611000000000002</v>
      </c>
      <c r="AA15" s="165"/>
      <c r="AB15" s="165"/>
      <c r="AC15" s="164">
        <v>-58.6</v>
      </c>
      <c r="AD15" s="164">
        <v>-58.52</v>
      </c>
      <c r="AE15" s="165"/>
      <c r="AF15" s="164">
        <v>-4.4400000000000004</v>
      </c>
      <c r="AG15" s="164">
        <v>22</v>
      </c>
      <c r="AH15" s="164">
        <v>2.9260000000000002</v>
      </c>
      <c r="AI15" s="164">
        <v>0.22</v>
      </c>
      <c r="AJ15" s="164">
        <v>-46.58</v>
      </c>
      <c r="AK15" s="164">
        <v>-46.52</v>
      </c>
      <c r="AL15" s="164">
        <v>-69.58</v>
      </c>
      <c r="AM15" s="164">
        <v>46.68</v>
      </c>
      <c r="AN15" s="164">
        <v>47.29</v>
      </c>
      <c r="AO15" s="164">
        <v>7.5892999999999997</v>
      </c>
      <c r="AP15" s="164">
        <v>13.3142</v>
      </c>
      <c r="AQ15" s="164">
        <v>52.501800000000003</v>
      </c>
      <c r="AR15" s="164">
        <v>54.953000000000003</v>
      </c>
      <c r="AS15" s="164">
        <v>11.6647</v>
      </c>
      <c r="AT15" s="164">
        <v>-38.3123</v>
      </c>
      <c r="AU15" s="164">
        <v>-37.883299999999998</v>
      </c>
      <c r="AV15" s="164">
        <v>19.817599999999999</v>
      </c>
      <c r="AW15" s="164">
        <v>22.281600000000001</v>
      </c>
      <c r="AX15" s="165"/>
      <c r="AY15" s="164">
        <v>60.817500000000003</v>
      </c>
      <c r="AZ15" s="164">
        <v>-4.1875999999999998</v>
      </c>
      <c r="BA15" s="164">
        <v>-20.198699999999999</v>
      </c>
      <c r="BB15" s="164">
        <v>-172.2441</v>
      </c>
      <c r="BC15" s="164">
        <v>20.525700000000001</v>
      </c>
      <c r="BD15" s="164">
        <v>-12.7</v>
      </c>
      <c r="BE15" s="164">
        <v>-13.8</v>
      </c>
      <c r="BF15" s="164">
        <v>44.415399999999998</v>
      </c>
      <c r="BG15" s="164">
        <v>43.509</v>
      </c>
      <c r="BH15" s="164">
        <v>-6.3238000000000003</v>
      </c>
      <c r="BI15" s="165"/>
      <c r="BJ15" s="164">
        <v>-23.631900000000002</v>
      </c>
      <c r="BK15" s="164">
        <v>7.1265000000000001</v>
      </c>
      <c r="BL15" s="164">
        <v>8.4756</v>
      </c>
      <c r="BM15" s="164">
        <v>5.6531000000000002</v>
      </c>
      <c r="BN15" s="164">
        <v>214.3314</v>
      </c>
      <c r="BO15" s="164">
        <v>22.6447</v>
      </c>
      <c r="BP15" s="164">
        <v>22.5532</v>
      </c>
      <c r="BQ15" s="164">
        <v>-77.799599999999998</v>
      </c>
      <c r="BR15" s="164">
        <v>268.08260000000001</v>
      </c>
      <c r="BS15" s="165"/>
      <c r="BT15" s="164">
        <v>1.2123999999999999</v>
      </c>
      <c r="BU15" s="165"/>
      <c r="BV15" s="164">
        <v>66.693399999999997</v>
      </c>
      <c r="BW15" s="164">
        <v>21.82</v>
      </c>
      <c r="BX15" s="164">
        <v>18.309999999999999</v>
      </c>
      <c r="BY15" s="164">
        <v>44.41</v>
      </c>
      <c r="BZ15" s="164">
        <v>60.73</v>
      </c>
      <c r="CA15" s="164">
        <v>-77.690899999999999</v>
      </c>
      <c r="CB15" s="164">
        <v>-77.289100000000005</v>
      </c>
      <c r="CC15" s="164">
        <v>153.89240000000001</v>
      </c>
      <c r="CD15" s="164">
        <v>155.9401</v>
      </c>
      <c r="CE15" s="164">
        <v>26.2653</v>
      </c>
      <c r="CF15" s="164">
        <v>-28.354399999999998</v>
      </c>
      <c r="CG15" s="164">
        <v>-27.937999999999999</v>
      </c>
      <c r="CH15" s="164">
        <v>-5.0857000000000001</v>
      </c>
      <c r="CI15" s="164">
        <v>-49.162199999999999</v>
      </c>
      <c r="CJ15" s="165"/>
      <c r="CK15" s="165"/>
      <c r="CL15" s="164">
        <v>32</v>
      </c>
      <c r="CM15" s="164">
        <v>100.5</v>
      </c>
      <c r="CN15" s="164">
        <v>-12.42</v>
      </c>
      <c r="CO15" s="164">
        <v>43.731200000000001</v>
      </c>
      <c r="CP15" s="164">
        <v>43.059199999999997</v>
      </c>
      <c r="CQ15" s="164">
        <v>43.055300000000003</v>
      </c>
      <c r="CR15" s="164">
        <v>-18.918199999999999</v>
      </c>
      <c r="CS15" s="164">
        <v>-19.3749</v>
      </c>
      <c r="CT15" s="164">
        <v>-28.938700000000001</v>
      </c>
      <c r="CU15" s="164">
        <v>13.368499999999999</v>
      </c>
      <c r="CV15" s="164">
        <v>-29.914000000000001</v>
      </c>
      <c r="CW15" s="164">
        <v>12.067600000000001</v>
      </c>
      <c r="CX15" s="164">
        <v>18.45</v>
      </c>
      <c r="CY15" s="164">
        <v>52.01</v>
      </c>
      <c r="CZ15" s="164">
        <v>35.3979</v>
      </c>
      <c r="DA15" s="164">
        <v>33.256500000000003</v>
      </c>
      <c r="DB15" s="164">
        <v>-27.84</v>
      </c>
      <c r="DC15" s="165"/>
      <c r="DD15" s="164">
        <v>49.487499999999997</v>
      </c>
      <c r="DE15" s="164">
        <v>48.991</v>
      </c>
      <c r="DF15" s="164">
        <v>-118.6537</v>
      </c>
      <c r="DG15" s="164">
        <v>-1E-4</v>
      </c>
      <c r="DH15" s="164">
        <v>-16.9834</v>
      </c>
      <c r="DI15" s="165"/>
      <c r="DJ15" s="165"/>
      <c r="DK15" s="164">
        <v>29.072600000000001</v>
      </c>
      <c r="DL15" s="165"/>
      <c r="DM15" s="164">
        <v>35.707799999999999</v>
      </c>
      <c r="DN15" s="164">
        <v>44.549599999999998</v>
      </c>
      <c r="DO15" s="164">
        <v>31.39</v>
      </c>
      <c r="DP15" s="164">
        <v>-3.9</v>
      </c>
      <c r="DQ15" s="164">
        <v>56.052</v>
      </c>
      <c r="DR15" s="164">
        <v>116.2766</v>
      </c>
      <c r="DS15" s="164">
        <v>-27.49</v>
      </c>
      <c r="DT15" s="164">
        <v>-27.66</v>
      </c>
      <c r="DU15" s="164">
        <v>90.11</v>
      </c>
      <c r="DV15" s="164">
        <v>54.22</v>
      </c>
      <c r="DW15" s="164">
        <v>118.2</v>
      </c>
      <c r="DX15" s="164">
        <v>118.1636</v>
      </c>
      <c r="DY15" s="164">
        <v>-53.835700000000003</v>
      </c>
      <c r="DZ15" s="164">
        <v>-53.2455</v>
      </c>
      <c r="EA15" s="164">
        <v>162.45500000000001</v>
      </c>
      <c r="EB15" s="164">
        <v>122.3907</v>
      </c>
      <c r="EC15" s="164">
        <v>116.21510000000001</v>
      </c>
      <c r="ED15" s="164">
        <v>118.38379999999999</v>
      </c>
      <c r="EE15" s="164">
        <v>85.424099999999996</v>
      </c>
      <c r="EF15" s="164">
        <v>76.753100000000003</v>
      </c>
      <c r="EG15" s="164">
        <v>-26.241</v>
      </c>
      <c r="EH15" s="164">
        <v>93.066599999999994</v>
      </c>
      <c r="EI15" s="164">
        <v>139.601</v>
      </c>
      <c r="EJ15" s="165"/>
      <c r="EK15" s="164">
        <v>-30.831399999999999</v>
      </c>
      <c r="EL15" s="164">
        <v>-29.345700000000001</v>
      </c>
      <c r="EM15" s="165"/>
      <c r="EN15" s="164">
        <v>-15.7537</v>
      </c>
      <c r="EO15" s="164">
        <v>-13.446999999999999</v>
      </c>
      <c r="EP15" s="164">
        <v>144.44399999999999</v>
      </c>
      <c r="EQ15" s="164">
        <v>-79.353399999999993</v>
      </c>
      <c r="ER15" s="164">
        <v>-80.375299999999996</v>
      </c>
      <c r="ES15" s="164">
        <v>-40.669699999999999</v>
      </c>
      <c r="ET15" s="165"/>
      <c r="EU15" s="165"/>
      <c r="EV15" s="164">
        <v>110.5</v>
      </c>
      <c r="EW15" s="164">
        <v>10.476699999999999</v>
      </c>
      <c r="EX15" s="164">
        <v>-72.359499999999997</v>
      </c>
      <c r="EY15" s="164">
        <v>-37.401800000000001</v>
      </c>
      <c r="EZ15" s="164">
        <v>-36.537500000000001</v>
      </c>
      <c r="FA15" s="164">
        <v>6.7881</v>
      </c>
      <c r="FB15" s="164">
        <v>-73.0381</v>
      </c>
      <c r="FC15" s="164">
        <v>38.064599999999999</v>
      </c>
      <c r="FD15" s="165"/>
      <c r="FE15" s="165"/>
      <c r="FF15" s="165"/>
      <c r="FG15" s="164">
        <v>37.950400000000002</v>
      </c>
      <c r="FH15" s="164">
        <v>38.525700000000001</v>
      </c>
      <c r="FI15" s="164">
        <v>36.1004</v>
      </c>
      <c r="FJ15" s="164">
        <v>77.197400000000002</v>
      </c>
      <c r="FK15" s="164">
        <v>77.364800000000002</v>
      </c>
      <c r="FL15" s="164">
        <v>-157.07400000000001</v>
      </c>
      <c r="FM15" s="164">
        <v>55.892800000000001</v>
      </c>
      <c r="FN15" s="164">
        <v>55.906399999999998</v>
      </c>
      <c r="FO15" s="164">
        <v>-121.7445</v>
      </c>
      <c r="FP15" s="164">
        <v>-115.5312</v>
      </c>
      <c r="FQ15" s="165">
        <v>-66.041700000000006</v>
      </c>
      <c r="FR15" s="164">
        <v>-28.91</v>
      </c>
      <c r="FS15" s="164">
        <v>18.982800000000001</v>
      </c>
      <c r="FT15" s="164">
        <v>0.78639999999999999</v>
      </c>
      <c r="FU15" s="165"/>
      <c r="FV15" s="164">
        <v>17.22</v>
      </c>
      <c r="FW15" s="164">
        <v>-36.853900000000003</v>
      </c>
      <c r="FX15" s="164">
        <v>10.577500000000001</v>
      </c>
      <c r="FY15" s="165"/>
      <c r="FZ15" s="164">
        <v>1.0269999999999999</v>
      </c>
      <c r="GA15" s="164">
        <v>10.8803</v>
      </c>
      <c r="GB15" s="164">
        <v>28.01</v>
      </c>
      <c r="GC15" s="164">
        <v>118.94840000000001</v>
      </c>
      <c r="GD15" s="164">
        <v>123.23739999999999</v>
      </c>
      <c r="GE15" s="165"/>
      <c r="GF15" s="164">
        <v>80.838499999999996</v>
      </c>
      <c r="GG15" s="164">
        <v>28.2</v>
      </c>
      <c r="GH15" s="164">
        <v>-11.774100000000001</v>
      </c>
      <c r="GI15" s="165"/>
      <c r="GJ15" s="165"/>
      <c r="GK15" s="164">
        <v>1.2486999999999999</v>
      </c>
      <c r="GL15" s="165"/>
      <c r="GM15" s="165"/>
      <c r="GN15" s="164">
        <v>-7.1112000000000002</v>
      </c>
      <c r="GO15" s="164">
        <v>-17.367799999999999</v>
      </c>
      <c r="GP15" s="164">
        <v>26.6418</v>
      </c>
      <c r="GQ15" s="164">
        <v>26.722200000000001</v>
      </c>
      <c r="GR15" s="164">
        <v>66.349999999999994</v>
      </c>
      <c r="GS15" s="164">
        <v>55.6021</v>
      </c>
      <c r="GT15" s="164">
        <v>-107.5869</v>
      </c>
      <c r="GU15" s="164">
        <v>-15.7653</v>
      </c>
      <c r="GV15" s="164">
        <v>33.524900000000002</v>
      </c>
      <c r="GW15" s="164">
        <v>-33.714700000000001</v>
      </c>
      <c r="GX15" s="164">
        <v>12.320399999999999</v>
      </c>
      <c r="GY15" s="165"/>
      <c r="GZ15" s="165"/>
      <c r="HA15" s="164">
        <v>13.64</v>
      </c>
      <c r="HB15" s="164">
        <v>219.44139999999999</v>
      </c>
      <c r="HC15" s="164">
        <v>217.17269999999999</v>
      </c>
      <c r="HD15" s="164">
        <v>286.2</v>
      </c>
      <c r="HE15" s="164">
        <v>-285.14620000000002</v>
      </c>
      <c r="HF15" s="164">
        <v>-522.75490000000002</v>
      </c>
      <c r="HG15" s="164">
        <v>525.4624</v>
      </c>
      <c r="HH15" s="164">
        <v>521.33630000000005</v>
      </c>
      <c r="HI15" s="164">
        <v>-208.00389999999999</v>
      </c>
      <c r="HJ15" s="164">
        <v>-206.40100000000001</v>
      </c>
      <c r="HK15" s="164">
        <v>-63.0807</v>
      </c>
      <c r="HL15" s="164">
        <v>-56.429299999999998</v>
      </c>
      <c r="HM15" s="164">
        <v>78.540800000000004</v>
      </c>
      <c r="HN15" s="164">
        <v>78.683899999999994</v>
      </c>
      <c r="HO15" s="164">
        <v>-163.6713</v>
      </c>
      <c r="HP15" s="164">
        <v>-163.50989999999999</v>
      </c>
      <c r="HQ15" s="164">
        <v>62.922400000000003</v>
      </c>
      <c r="HR15" s="164">
        <v>62.515900000000002</v>
      </c>
      <c r="HS15" s="164">
        <v>-44.834699999999998</v>
      </c>
      <c r="HT15" s="164">
        <v>-44.252699999999997</v>
      </c>
      <c r="HU15" s="164">
        <v>121.48</v>
      </c>
      <c r="HV15" s="164">
        <v>121.09</v>
      </c>
      <c r="HW15" s="164">
        <v>28.2</v>
      </c>
      <c r="HX15" s="164">
        <v>28.6</v>
      </c>
      <c r="HY15" s="164">
        <v>22.314299999999999</v>
      </c>
      <c r="HZ15" s="164">
        <v>24.4</v>
      </c>
      <c r="IA15" s="164">
        <v>-303.54149999999998</v>
      </c>
      <c r="IB15" s="164">
        <v>106.6491</v>
      </c>
      <c r="IC15" s="164">
        <v>106.80589999999999</v>
      </c>
      <c r="ID15" s="164">
        <v>13.6</v>
      </c>
      <c r="IE15" s="164">
        <v>-32.4</v>
      </c>
      <c r="IF15" s="164">
        <v>-55.5</v>
      </c>
      <c r="IG15" s="164">
        <v>-55.2</v>
      </c>
      <c r="IH15" s="164">
        <v>1.4394</v>
      </c>
      <c r="II15" s="165"/>
      <c r="IJ15" s="164">
        <v>-516.06709999999998</v>
      </c>
      <c r="IK15" s="164">
        <v>-108.51990000000001</v>
      </c>
      <c r="IL15" s="164">
        <v>406.29820000000001</v>
      </c>
      <c r="IM15" s="164">
        <v>339.41149999999999</v>
      </c>
      <c r="IN15" s="164">
        <v>-24.972000000000001</v>
      </c>
      <c r="IO15" s="164">
        <v>-332.41079999999999</v>
      </c>
      <c r="IP15" s="164">
        <v>329.21940000000001</v>
      </c>
      <c r="IQ15" s="164">
        <v>-120.6913</v>
      </c>
      <c r="IR15" s="164">
        <v>-210.42320000000001</v>
      </c>
      <c r="IS15" s="164">
        <v>-326.90769999999998</v>
      </c>
      <c r="IT15" s="164">
        <v>96.892799999999994</v>
      </c>
      <c r="IU15" s="164">
        <v>99.334699999999998</v>
      </c>
      <c r="IV15" s="164">
        <v>125.5401</v>
      </c>
      <c r="IW15" s="164">
        <v>-397.87450000000001</v>
      </c>
      <c r="IX15" s="164">
        <v>210.80199999999999</v>
      </c>
      <c r="IY15" s="164">
        <v>-182.75380000000001</v>
      </c>
      <c r="IZ15" s="164">
        <v>184.3888</v>
      </c>
      <c r="JA15" s="164">
        <v>-8.3043999999999993</v>
      </c>
      <c r="JB15" s="165"/>
      <c r="JC15" s="164">
        <v>11.36</v>
      </c>
      <c r="JD15" s="165"/>
      <c r="JE15" s="165"/>
      <c r="JF15" s="164">
        <v>-11.12</v>
      </c>
      <c r="JG15" s="164">
        <v>-6.56</v>
      </c>
      <c r="JH15" s="165"/>
      <c r="JI15" s="164">
        <v>6.9443999999999999</v>
      </c>
      <c r="JJ15" s="164">
        <v>-43.654499999999999</v>
      </c>
      <c r="JK15" s="164">
        <v>-23.524799999999999</v>
      </c>
      <c r="JL15" s="164">
        <v>36.299999999999997</v>
      </c>
      <c r="JM15" s="164">
        <v>47.457999999999998</v>
      </c>
      <c r="JN15" s="164">
        <v>49.057000000000002</v>
      </c>
      <c r="JO15" s="165"/>
      <c r="JP15" s="165"/>
      <c r="JQ15" s="164">
        <v>50.888199999999998</v>
      </c>
      <c r="JR15" s="164">
        <v>51.470399999999998</v>
      </c>
      <c r="JS15" s="164">
        <v>50.4437</v>
      </c>
      <c r="JT15" s="165"/>
      <c r="JU15" s="164">
        <v>34</v>
      </c>
      <c r="JV15" s="164">
        <v>13.8515</v>
      </c>
      <c r="JW15" s="164">
        <v>5.03</v>
      </c>
      <c r="JX15" s="165"/>
      <c r="JY15" s="164">
        <v>-51.857399999999998</v>
      </c>
      <c r="JZ15" s="164">
        <v>79.704700000000003</v>
      </c>
      <c r="KA15" s="164">
        <v>63.4437</v>
      </c>
      <c r="KB15" s="164">
        <v>-51.658299999999997</v>
      </c>
      <c r="KC15" s="164">
        <v>-77.728399999999993</v>
      </c>
      <c r="KD15" s="164">
        <v>55.101199999999999</v>
      </c>
      <c r="KE15" s="164">
        <v>23.237200000000001</v>
      </c>
      <c r="KF15" s="164">
        <v>-33.9</v>
      </c>
      <c r="KG15" s="164">
        <v>34.4</v>
      </c>
      <c r="KH15" s="165"/>
      <c r="KI15" s="164">
        <v>200.75</v>
      </c>
    </row>
    <row r="16" spans="1:295" ht="18" customHeight="1" x14ac:dyDescent="0.3">
      <c r="A16" s="161" t="s">
        <v>62</v>
      </c>
      <c r="B16" s="161" t="s">
        <v>807</v>
      </c>
      <c r="C16" s="166">
        <v>0</v>
      </c>
      <c r="D16" s="166">
        <v>16.155799999999999</v>
      </c>
      <c r="E16" s="166">
        <v>-32.390799999999999</v>
      </c>
      <c r="F16" s="166">
        <v>8.4244000000000003</v>
      </c>
      <c r="G16" s="166">
        <v>21.121500000000001</v>
      </c>
      <c r="H16" s="167"/>
      <c r="I16" s="166">
        <v>42.251899999999999</v>
      </c>
      <c r="J16" s="166">
        <v>-65.924300000000002</v>
      </c>
      <c r="K16" s="166">
        <v>36.708599999999997</v>
      </c>
      <c r="L16" s="166">
        <v>18.6694</v>
      </c>
      <c r="M16" s="166">
        <v>18.238800000000001</v>
      </c>
      <c r="N16" s="166">
        <v>4.4400000000000004</v>
      </c>
      <c r="O16" s="166">
        <v>-22.641999999999999</v>
      </c>
      <c r="P16" s="166">
        <v>19.8</v>
      </c>
      <c r="Q16" s="166">
        <v>9.1080000000000005</v>
      </c>
      <c r="R16" s="166">
        <v>-19.8</v>
      </c>
      <c r="S16" s="166">
        <v>4.7354000000000003</v>
      </c>
      <c r="T16" s="166">
        <v>135.15620000000001</v>
      </c>
      <c r="U16" s="166">
        <v>4.1237000000000004</v>
      </c>
      <c r="V16" s="166">
        <v>3.9298000000000002</v>
      </c>
      <c r="W16" s="166">
        <v>6.6855000000000002</v>
      </c>
      <c r="X16" s="167"/>
      <c r="Y16" s="166">
        <v>12.5924</v>
      </c>
      <c r="Z16" s="166">
        <v>2.605</v>
      </c>
      <c r="AA16" s="167"/>
      <c r="AB16" s="167"/>
      <c r="AC16" s="166">
        <v>-59.75</v>
      </c>
      <c r="AD16" s="166">
        <v>-59.7</v>
      </c>
      <c r="AE16" s="167"/>
      <c r="AF16" s="166">
        <v>-4.4400000000000004</v>
      </c>
      <c r="AG16" s="166">
        <v>22</v>
      </c>
      <c r="AH16" s="166">
        <v>5.492</v>
      </c>
      <c r="AI16" s="166">
        <v>0.23599999999999999</v>
      </c>
      <c r="AJ16" s="166">
        <v>-47.66</v>
      </c>
      <c r="AK16" s="166">
        <v>-48.02</v>
      </c>
      <c r="AL16" s="166">
        <v>-64.11</v>
      </c>
      <c r="AM16" s="166">
        <v>48.13</v>
      </c>
      <c r="AN16" s="166">
        <v>49.85</v>
      </c>
      <c r="AO16" s="166">
        <v>7.2324000000000002</v>
      </c>
      <c r="AP16" s="166">
        <v>13.541</v>
      </c>
      <c r="AQ16" s="166">
        <v>53.531700000000001</v>
      </c>
      <c r="AR16" s="166">
        <v>55.5732</v>
      </c>
      <c r="AS16" s="166">
        <v>12.9246</v>
      </c>
      <c r="AT16" s="166">
        <v>-39.116100000000003</v>
      </c>
      <c r="AU16" s="166">
        <v>-40.759</v>
      </c>
      <c r="AV16" s="166">
        <v>28.3017</v>
      </c>
      <c r="AW16" s="166">
        <v>34.657400000000003</v>
      </c>
      <c r="AX16" s="167"/>
      <c r="AY16" s="166">
        <v>60.1477</v>
      </c>
      <c r="AZ16" s="166">
        <v>-2.0937999999999999</v>
      </c>
      <c r="BA16" s="166">
        <v>-22.505099999999999</v>
      </c>
      <c r="BB16" s="166">
        <v>-189.9409</v>
      </c>
      <c r="BC16" s="166">
        <v>20.0365</v>
      </c>
      <c r="BD16" s="166">
        <v>-13.2</v>
      </c>
      <c r="BE16" s="166">
        <v>-13.7</v>
      </c>
      <c r="BF16" s="166">
        <v>46.726999999999997</v>
      </c>
      <c r="BG16" s="166">
        <v>46.2898</v>
      </c>
      <c r="BH16" s="166">
        <v>-6.3570000000000002</v>
      </c>
      <c r="BI16" s="167"/>
      <c r="BJ16" s="166">
        <v>-25.270399999999999</v>
      </c>
      <c r="BK16" s="166">
        <v>6.8495999999999997</v>
      </c>
      <c r="BL16" s="166">
        <v>8.5305</v>
      </c>
      <c r="BM16" s="166">
        <v>5.7531999999999996</v>
      </c>
      <c r="BN16" s="166">
        <v>222.0831</v>
      </c>
      <c r="BO16" s="166">
        <v>20.966200000000001</v>
      </c>
      <c r="BP16" s="166">
        <v>21.027200000000001</v>
      </c>
      <c r="BQ16" s="166">
        <v>-86.526399999999995</v>
      </c>
      <c r="BR16" s="166">
        <v>270.16820000000001</v>
      </c>
      <c r="BS16" s="167"/>
      <c r="BT16" s="166">
        <v>1.2150000000000001</v>
      </c>
      <c r="BU16" s="167"/>
      <c r="BV16" s="166">
        <v>66.643500000000003</v>
      </c>
      <c r="BW16" s="166">
        <v>21.82</v>
      </c>
      <c r="BX16" s="166">
        <v>18.28</v>
      </c>
      <c r="BY16" s="166">
        <v>44.35</v>
      </c>
      <c r="BZ16" s="166">
        <v>61.1</v>
      </c>
      <c r="CA16" s="166">
        <v>-78.628600000000006</v>
      </c>
      <c r="CB16" s="166">
        <v>-78.360699999999994</v>
      </c>
      <c r="CC16" s="166">
        <v>154.7047</v>
      </c>
      <c r="CD16" s="166">
        <v>154.37710000000001</v>
      </c>
      <c r="CE16" s="166">
        <v>28.643699999999999</v>
      </c>
      <c r="CF16" s="166">
        <v>-29.575099999999999</v>
      </c>
      <c r="CG16" s="166">
        <v>-29.1067</v>
      </c>
      <c r="CH16" s="166">
        <v>-5.4729000000000001</v>
      </c>
      <c r="CI16" s="166">
        <v>-51.910899999999998</v>
      </c>
      <c r="CJ16" s="167"/>
      <c r="CK16" s="167"/>
      <c r="CL16" s="166">
        <v>30.2</v>
      </c>
      <c r="CM16" s="166">
        <v>103.5</v>
      </c>
      <c r="CN16" s="166">
        <v>-11.99</v>
      </c>
      <c r="CO16" s="166">
        <v>41.994599999999998</v>
      </c>
      <c r="CP16" s="166">
        <v>41.7363</v>
      </c>
      <c r="CQ16" s="166">
        <v>41.3902</v>
      </c>
      <c r="CR16" s="166">
        <v>-20.898800000000001</v>
      </c>
      <c r="CS16" s="166">
        <v>-20.687999999999999</v>
      </c>
      <c r="CT16" s="166">
        <v>-25.276</v>
      </c>
      <c r="CU16" s="166">
        <v>13.7765</v>
      </c>
      <c r="CV16" s="166">
        <v>-27.416699999999999</v>
      </c>
      <c r="CW16" s="166">
        <v>12.367000000000001</v>
      </c>
      <c r="CX16" s="166">
        <v>15.67</v>
      </c>
      <c r="CY16" s="166">
        <v>52.38</v>
      </c>
      <c r="CZ16" s="166">
        <v>35.3979</v>
      </c>
      <c r="DA16" s="167"/>
      <c r="DB16" s="166">
        <v>-28.22</v>
      </c>
      <c r="DC16" s="167"/>
      <c r="DD16" s="166">
        <v>52.307400000000001</v>
      </c>
      <c r="DE16" s="166">
        <v>51.578200000000002</v>
      </c>
      <c r="DF16" s="166">
        <v>-123.0569</v>
      </c>
      <c r="DG16" s="166">
        <v>-1E-4</v>
      </c>
      <c r="DH16" s="166">
        <v>-17.156400000000001</v>
      </c>
      <c r="DI16" s="167"/>
      <c r="DJ16" s="166">
        <v>-67.599999999999994</v>
      </c>
      <c r="DK16" s="166">
        <v>29.891100000000002</v>
      </c>
      <c r="DL16" s="167"/>
      <c r="DM16" s="166">
        <v>33.8292</v>
      </c>
      <c r="DN16" s="166">
        <v>44.549599999999998</v>
      </c>
      <c r="DO16" s="166">
        <v>31.34</v>
      </c>
      <c r="DP16" s="166">
        <v>-3.13</v>
      </c>
      <c r="DQ16" s="166">
        <v>54.337499999999999</v>
      </c>
      <c r="DR16" s="166">
        <v>122.822</v>
      </c>
      <c r="DS16" s="166">
        <v>-27.4</v>
      </c>
      <c r="DT16" s="166">
        <v>-27.68</v>
      </c>
      <c r="DU16" s="167"/>
      <c r="DV16" s="166">
        <v>53.53</v>
      </c>
      <c r="DW16" s="166">
        <v>123.6</v>
      </c>
      <c r="DX16" s="166">
        <v>120.4545</v>
      </c>
      <c r="DY16" s="166">
        <v>-53.573</v>
      </c>
      <c r="DZ16" s="166">
        <v>-52.827300000000001</v>
      </c>
      <c r="EA16" s="166">
        <v>162.52860000000001</v>
      </c>
      <c r="EB16" s="166">
        <v>124.5192</v>
      </c>
      <c r="EC16" s="166">
        <v>119.44840000000001</v>
      </c>
      <c r="ED16" s="166">
        <v>121.53830000000001</v>
      </c>
      <c r="EE16" s="166">
        <v>60.580599999999997</v>
      </c>
      <c r="EF16" s="166">
        <v>50.677</v>
      </c>
      <c r="EG16" s="166">
        <v>-27.488</v>
      </c>
      <c r="EH16" s="166">
        <v>98.522000000000006</v>
      </c>
      <c r="EI16" s="166">
        <v>127.6215</v>
      </c>
      <c r="EJ16" s="167"/>
      <c r="EK16" s="166">
        <v>-31.469000000000001</v>
      </c>
      <c r="EL16" s="166">
        <v>-30.008199999999999</v>
      </c>
      <c r="EM16" s="167"/>
      <c r="EN16" s="166">
        <v>2.0853999999999999</v>
      </c>
      <c r="EO16" s="166">
        <v>2.0402999999999998</v>
      </c>
      <c r="EP16" s="166">
        <v>41.52</v>
      </c>
      <c r="EQ16" s="166">
        <v>-64.029899999999998</v>
      </c>
      <c r="ER16" s="166">
        <v>-64.374700000000004</v>
      </c>
      <c r="ES16" s="166">
        <v>-14.7357</v>
      </c>
      <c r="ET16" s="167"/>
      <c r="EU16" s="167"/>
      <c r="EV16" s="166">
        <v>1</v>
      </c>
      <c r="EW16" s="166">
        <v>10.607799999999999</v>
      </c>
      <c r="EX16" s="166">
        <v>-39.523299999999999</v>
      </c>
      <c r="EY16" s="166">
        <v>-39.857300000000002</v>
      </c>
      <c r="EZ16" s="166">
        <v>-38.383299999999998</v>
      </c>
      <c r="FA16" s="166">
        <v>8.8508999999999993</v>
      </c>
      <c r="FB16" s="166">
        <v>-47.866999999999997</v>
      </c>
      <c r="FC16" s="166">
        <v>10.342599999999999</v>
      </c>
      <c r="FD16" s="167"/>
      <c r="FE16" s="167"/>
      <c r="FF16" s="167"/>
      <c r="FG16" s="166">
        <v>36.990400000000001</v>
      </c>
      <c r="FH16" s="166">
        <v>37.236800000000002</v>
      </c>
      <c r="FI16" s="166">
        <v>35.907200000000003</v>
      </c>
      <c r="FJ16" s="166">
        <v>79.039400000000001</v>
      </c>
      <c r="FK16" s="166">
        <v>79.039400000000001</v>
      </c>
      <c r="FL16" s="166">
        <v>-156.9066</v>
      </c>
      <c r="FM16" s="166">
        <v>55.820700000000002</v>
      </c>
      <c r="FN16" s="166">
        <v>55.159300000000002</v>
      </c>
      <c r="FO16" s="166">
        <v>-120.5501</v>
      </c>
      <c r="FP16" s="166">
        <v>-115.97799999999999</v>
      </c>
      <c r="FQ16" s="167">
        <v>-66.041700000000006</v>
      </c>
      <c r="FR16" s="167"/>
      <c r="FS16" s="166">
        <v>18.897400000000001</v>
      </c>
      <c r="FT16" s="167"/>
      <c r="FU16" s="167"/>
      <c r="FV16" s="166">
        <v>17.239999999999998</v>
      </c>
      <c r="FW16" s="166">
        <v>-35.474499999999999</v>
      </c>
      <c r="FX16" s="166">
        <v>12.2667</v>
      </c>
      <c r="FY16" s="167"/>
      <c r="FZ16" s="166">
        <v>0.92500000000000004</v>
      </c>
      <c r="GA16" s="166">
        <v>11.0387</v>
      </c>
      <c r="GB16" s="166">
        <v>28.89</v>
      </c>
      <c r="GC16" s="166">
        <v>118.29130000000001</v>
      </c>
      <c r="GD16" s="166">
        <v>124.1683</v>
      </c>
      <c r="GE16" s="166">
        <v>9.49</v>
      </c>
      <c r="GF16" s="166">
        <v>79.924199999999999</v>
      </c>
      <c r="GG16" s="166">
        <v>27.5</v>
      </c>
      <c r="GH16" s="166">
        <v>-12.396800000000001</v>
      </c>
      <c r="GI16" s="167"/>
      <c r="GJ16" s="167"/>
      <c r="GK16" s="166">
        <v>1.2428999999999999</v>
      </c>
      <c r="GL16" s="167"/>
      <c r="GM16" s="167"/>
      <c r="GN16" s="166">
        <v>-7.2679999999999998</v>
      </c>
      <c r="GO16" s="166">
        <v>-17.742000000000001</v>
      </c>
      <c r="GP16" s="166">
        <v>24.505800000000001</v>
      </c>
      <c r="GQ16" s="166">
        <v>27.4785</v>
      </c>
      <c r="GR16" s="166">
        <v>67.004400000000004</v>
      </c>
      <c r="GS16" s="166">
        <v>56.706099999999999</v>
      </c>
      <c r="GT16" s="166">
        <v>-108.09820000000001</v>
      </c>
      <c r="GU16" s="166">
        <v>-15.754799999999999</v>
      </c>
      <c r="GV16" s="166">
        <v>33.500500000000002</v>
      </c>
      <c r="GW16" s="166">
        <v>-33.555399999999999</v>
      </c>
      <c r="GX16" s="166">
        <v>11.7852</v>
      </c>
      <c r="GY16" s="167"/>
      <c r="GZ16" s="167"/>
      <c r="HA16" s="166">
        <v>13</v>
      </c>
      <c r="HB16" s="166">
        <v>219.00579999999999</v>
      </c>
      <c r="HC16" s="166">
        <v>217.9924</v>
      </c>
      <c r="HD16" s="166">
        <v>275.7</v>
      </c>
      <c r="HE16" s="166">
        <v>-273.60559999999998</v>
      </c>
      <c r="HF16" s="166">
        <v>-515.66359999999997</v>
      </c>
      <c r="HG16" s="166">
        <v>524.97260000000006</v>
      </c>
      <c r="HH16" s="166">
        <v>521.44489999999996</v>
      </c>
      <c r="HI16" s="166">
        <v>-209.18719999999999</v>
      </c>
      <c r="HJ16" s="166">
        <v>-208.30240000000001</v>
      </c>
      <c r="HK16" s="166">
        <v>-61.630899999999997</v>
      </c>
      <c r="HL16" s="166">
        <v>-55.702300000000001</v>
      </c>
      <c r="HM16" s="166">
        <v>80.693299999999994</v>
      </c>
      <c r="HN16" s="166">
        <v>74.344999999999999</v>
      </c>
      <c r="HO16" s="167"/>
      <c r="HP16" s="167"/>
      <c r="HQ16" s="166">
        <v>63.372900000000001</v>
      </c>
      <c r="HR16" s="166">
        <v>62.592799999999997</v>
      </c>
      <c r="HS16" s="166">
        <v>-44.0062</v>
      </c>
      <c r="HT16" s="166">
        <v>-44.246699999999997</v>
      </c>
      <c r="HU16" s="166">
        <v>123.75</v>
      </c>
      <c r="HV16" s="166">
        <v>124.18</v>
      </c>
      <c r="HW16" s="166">
        <v>27.2</v>
      </c>
      <c r="HX16" s="166">
        <v>26.6</v>
      </c>
      <c r="HY16" s="166">
        <v>22.540800000000001</v>
      </c>
      <c r="HZ16" s="166">
        <v>24.32</v>
      </c>
      <c r="IA16" s="166">
        <v>-309.31180000000001</v>
      </c>
      <c r="IB16" s="166">
        <v>109.09399999999999</v>
      </c>
      <c r="IC16" s="166">
        <v>107.49460000000001</v>
      </c>
      <c r="ID16" s="166">
        <v>13.9</v>
      </c>
      <c r="IE16" s="166">
        <v>-39.299999999999997</v>
      </c>
      <c r="IF16" s="166">
        <v>-55.5</v>
      </c>
      <c r="IG16" s="166">
        <v>-56.3</v>
      </c>
      <c r="IH16" s="166">
        <v>1.3136000000000001</v>
      </c>
      <c r="II16" s="166">
        <v>1.1321000000000001</v>
      </c>
      <c r="IJ16" s="166">
        <v>-509.596</v>
      </c>
      <c r="IK16" s="166">
        <v>-102.5304</v>
      </c>
      <c r="IL16" s="166">
        <v>409.7208</v>
      </c>
      <c r="IM16" s="166">
        <v>340.88850000000002</v>
      </c>
      <c r="IN16" s="166">
        <v>-26.902799999999999</v>
      </c>
      <c r="IO16" s="166">
        <v>-330.68729999999999</v>
      </c>
      <c r="IP16" s="166">
        <v>328.72989999999999</v>
      </c>
      <c r="IQ16" s="166">
        <v>-121.4864</v>
      </c>
      <c r="IR16" s="166">
        <v>-210.8518</v>
      </c>
      <c r="IS16" s="166">
        <v>-327.00330000000002</v>
      </c>
      <c r="IT16" s="166">
        <v>98.954700000000003</v>
      </c>
      <c r="IU16" s="166">
        <v>99.688500000000005</v>
      </c>
      <c r="IV16" s="166">
        <v>121.26739999999999</v>
      </c>
      <c r="IW16" s="166">
        <v>-402.8279</v>
      </c>
      <c r="IX16" s="166">
        <v>214.75989999999999</v>
      </c>
      <c r="IY16" s="166">
        <v>-184.12559999999999</v>
      </c>
      <c r="IZ16" s="166">
        <v>184.05449999999999</v>
      </c>
      <c r="JA16" s="166">
        <v>-7.8567</v>
      </c>
      <c r="JB16" s="167"/>
      <c r="JC16" s="166">
        <v>9.44</v>
      </c>
      <c r="JD16" s="166">
        <v>6.4290000000000003</v>
      </c>
      <c r="JE16" s="166">
        <v>6.4219999999999997</v>
      </c>
      <c r="JF16" s="166">
        <v>-10.16</v>
      </c>
      <c r="JG16" s="166">
        <v>-8.24</v>
      </c>
      <c r="JH16" s="167"/>
      <c r="JI16" s="166">
        <v>8.3238000000000003</v>
      </c>
      <c r="JJ16" s="166">
        <v>-42.394100000000002</v>
      </c>
      <c r="JK16" s="166">
        <v>-27.391500000000001</v>
      </c>
      <c r="JL16" s="166">
        <v>37.1</v>
      </c>
      <c r="JM16" s="166">
        <v>49.912999999999997</v>
      </c>
      <c r="JN16" s="166">
        <v>47.362000000000002</v>
      </c>
      <c r="JO16" s="167"/>
      <c r="JP16" s="167"/>
      <c r="JQ16" s="166">
        <v>50.575099999999999</v>
      </c>
      <c r="JR16" s="166">
        <v>51.471899999999998</v>
      </c>
      <c r="JS16" s="166">
        <v>50.6143</v>
      </c>
      <c r="JT16" s="167"/>
      <c r="JU16" s="166">
        <v>39.4</v>
      </c>
      <c r="JV16" s="166">
        <v>23.3523</v>
      </c>
      <c r="JW16" s="166">
        <v>4.9800000000000004</v>
      </c>
      <c r="JX16" s="167"/>
      <c r="JY16" s="166">
        <v>-52.236400000000003</v>
      </c>
      <c r="JZ16" s="166">
        <v>79.072000000000003</v>
      </c>
      <c r="KA16" s="166">
        <v>62.145200000000003</v>
      </c>
      <c r="KB16" s="166">
        <v>-51.216500000000003</v>
      </c>
      <c r="KC16" s="166">
        <v>-76.899799999999999</v>
      </c>
      <c r="KD16" s="166">
        <v>53.505899999999997</v>
      </c>
      <c r="KE16" s="166">
        <v>23.396100000000001</v>
      </c>
      <c r="KF16" s="166">
        <v>-40</v>
      </c>
      <c r="KG16" s="166">
        <v>41.1</v>
      </c>
      <c r="KH16" s="167"/>
      <c r="KI16" s="166">
        <v>198.8716</v>
      </c>
    </row>
    <row r="17" spans="1:295" ht="18" customHeight="1" x14ac:dyDescent="0.3">
      <c r="A17" s="161" t="s">
        <v>62</v>
      </c>
      <c r="B17" s="161" t="s">
        <v>808</v>
      </c>
      <c r="C17" s="162">
        <v>0</v>
      </c>
      <c r="D17" s="163"/>
      <c r="E17" s="162">
        <v>-32.059199999999997</v>
      </c>
      <c r="F17" s="162">
        <v>8.3672000000000004</v>
      </c>
      <c r="G17" s="162">
        <v>21.677499999999998</v>
      </c>
      <c r="H17" s="163"/>
      <c r="I17" s="162">
        <v>43.259700000000002</v>
      </c>
      <c r="J17" s="162">
        <v>-67.724400000000003</v>
      </c>
      <c r="K17" s="162">
        <v>37.585999999999999</v>
      </c>
      <c r="L17" s="162">
        <v>19.179400000000001</v>
      </c>
      <c r="M17" s="162">
        <v>18.649699999999999</v>
      </c>
      <c r="N17" s="162">
        <v>4.4400000000000004</v>
      </c>
      <c r="O17" s="162">
        <v>-23.559000000000001</v>
      </c>
      <c r="P17" s="163"/>
      <c r="Q17" s="162">
        <v>9.1080000000000005</v>
      </c>
      <c r="R17" s="163"/>
      <c r="S17" s="162">
        <v>4.4725000000000001</v>
      </c>
      <c r="T17" s="162">
        <v>137.03440000000001</v>
      </c>
      <c r="U17" s="162">
        <v>4.1361999999999997</v>
      </c>
      <c r="V17" s="162">
        <v>4.3518999999999997</v>
      </c>
      <c r="W17" s="162">
        <v>6.8540000000000001</v>
      </c>
      <c r="X17" s="163"/>
      <c r="Y17" s="162">
        <v>12.3406</v>
      </c>
      <c r="Z17" s="162">
        <v>2.5825</v>
      </c>
      <c r="AA17" s="163"/>
      <c r="AB17" s="163"/>
      <c r="AC17" s="162">
        <v>-61.54</v>
      </c>
      <c r="AD17" s="162">
        <v>-61.57</v>
      </c>
      <c r="AE17" s="163"/>
      <c r="AF17" s="162">
        <v>-4.4400000000000004</v>
      </c>
      <c r="AG17" s="162">
        <v>22</v>
      </c>
      <c r="AH17" s="162">
        <v>6.3949999999999996</v>
      </c>
      <c r="AI17" s="162">
        <v>0.24</v>
      </c>
      <c r="AJ17" s="162">
        <v>-49.23</v>
      </c>
      <c r="AK17" s="162">
        <v>-49.58</v>
      </c>
      <c r="AL17" s="162">
        <v>-70.5</v>
      </c>
      <c r="AM17" s="162">
        <v>49.71</v>
      </c>
      <c r="AN17" s="162">
        <v>50.08</v>
      </c>
      <c r="AO17" s="162">
        <v>7.6109</v>
      </c>
      <c r="AP17" s="162">
        <v>13.2889</v>
      </c>
      <c r="AQ17" s="162">
        <v>53.042499999999997</v>
      </c>
      <c r="AR17" s="162">
        <v>54.888100000000001</v>
      </c>
      <c r="AS17" s="162">
        <v>11.2479</v>
      </c>
      <c r="AT17" s="162">
        <v>-37.776499999999999</v>
      </c>
      <c r="AU17" s="162">
        <v>-37.886800000000001</v>
      </c>
      <c r="AV17" s="162">
        <v>7.3281000000000001</v>
      </c>
      <c r="AW17" s="162">
        <v>8.3704999999999998</v>
      </c>
      <c r="AX17" s="163"/>
      <c r="AY17" s="162">
        <v>62.424999999999997</v>
      </c>
      <c r="AZ17" s="162">
        <v>-6.2815000000000003</v>
      </c>
      <c r="BA17" s="162">
        <v>-31.5932</v>
      </c>
      <c r="BB17" s="162">
        <v>-160.1953</v>
      </c>
      <c r="BC17" s="162">
        <v>21.078399999999998</v>
      </c>
      <c r="BD17" s="162">
        <v>-12.1</v>
      </c>
      <c r="BE17" s="162">
        <v>-13.3</v>
      </c>
      <c r="BF17" s="162">
        <v>43.815199999999997</v>
      </c>
      <c r="BG17" s="162">
        <v>42.831099999999999</v>
      </c>
      <c r="BH17" s="162">
        <v>-6.7979000000000003</v>
      </c>
      <c r="BI17" s="163"/>
      <c r="BJ17" s="162">
        <v>-18.059699999999999</v>
      </c>
      <c r="BK17" s="162">
        <v>7.0488</v>
      </c>
      <c r="BL17" s="162">
        <v>8.8491</v>
      </c>
      <c r="BM17" s="162">
        <v>6.0273000000000003</v>
      </c>
      <c r="BN17" s="162">
        <v>198.95009999999999</v>
      </c>
      <c r="BO17" s="162">
        <v>21.454499999999999</v>
      </c>
      <c r="BP17" s="162">
        <v>21.3935</v>
      </c>
      <c r="BQ17" s="162">
        <v>-64.394900000000007</v>
      </c>
      <c r="BR17" s="162">
        <v>262.94580000000002</v>
      </c>
      <c r="BS17" s="163"/>
      <c r="BT17" s="162">
        <v>1.2446999999999999</v>
      </c>
      <c r="BU17" s="163"/>
      <c r="BV17" s="162">
        <v>67.611500000000007</v>
      </c>
      <c r="BW17" s="162">
        <v>21.96</v>
      </c>
      <c r="BX17" s="162">
        <v>18.2</v>
      </c>
      <c r="BY17" s="163"/>
      <c r="BZ17" s="162">
        <v>61.64</v>
      </c>
      <c r="CA17" s="162">
        <v>-85.058599999999998</v>
      </c>
      <c r="CB17" s="162">
        <v>-84.522800000000004</v>
      </c>
      <c r="CC17" s="162">
        <v>162.13210000000001</v>
      </c>
      <c r="CD17" s="162">
        <v>162.07259999999999</v>
      </c>
      <c r="CE17" s="162">
        <v>27.258700000000001</v>
      </c>
      <c r="CF17" s="162">
        <v>-29.956299999999999</v>
      </c>
      <c r="CG17" s="162">
        <v>-29.9419</v>
      </c>
      <c r="CH17" s="162">
        <v>-6.2561</v>
      </c>
      <c r="CI17" s="162">
        <v>-50.424300000000002</v>
      </c>
      <c r="CJ17" s="163"/>
      <c r="CK17" s="163"/>
      <c r="CL17" s="162">
        <v>34.5</v>
      </c>
      <c r="CM17" s="162">
        <v>98.5</v>
      </c>
      <c r="CN17" s="162">
        <v>-12.19</v>
      </c>
      <c r="CO17" s="162">
        <v>43.851999999999997</v>
      </c>
      <c r="CP17" s="162">
        <v>43.121400000000001</v>
      </c>
      <c r="CQ17" s="162">
        <v>43.522599999999997</v>
      </c>
      <c r="CR17" s="162">
        <v>-18.360499999999998</v>
      </c>
      <c r="CS17" s="162">
        <v>-18.1051</v>
      </c>
      <c r="CT17" s="162">
        <v>-31.78</v>
      </c>
      <c r="CU17" s="162">
        <v>15.445499999999999</v>
      </c>
      <c r="CV17" s="162">
        <v>-32.752499999999998</v>
      </c>
      <c r="CW17" s="162">
        <v>11.900399999999999</v>
      </c>
      <c r="CX17" s="162">
        <v>17.12</v>
      </c>
      <c r="CY17" s="162">
        <v>52.46</v>
      </c>
      <c r="CZ17" s="162">
        <v>34.929200000000002</v>
      </c>
      <c r="DA17" s="162">
        <v>33.256500000000003</v>
      </c>
      <c r="DB17" s="162">
        <v>-27.97</v>
      </c>
      <c r="DC17" s="163"/>
      <c r="DD17" s="162">
        <v>50.464599999999997</v>
      </c>
      <c r="DE17" s="162">
        <v>49.866399999999999</v>
      </c>
      <c r="DF17" s="162">
        <v>-116.89019999999999</v>
      </c>
      <c r="DG17" s="162">
        <v>-1E-4</v>
      </c>
      <c r="DH17" s="162">
        <v>-16.9419</v>
      </c>
      <c r="DI17" s="163"/>
      <c r="DJ17" s="163"/>
      <c r="DK17" s="162">
        <v>30.1053</v>
      </c>
      <c r="DL17" s="163"/>
      <c r="DM17" s="162">
        <v>33.8292</v>
      </c>
      <c r="DN17" s="162">
        <v>45.1355</v>
      </c>
      <c r="DO17" s="163"/>
      <c r="DP17" s="162">
        <v>-2.9</v>
      </c>
      <c r="DQ17" s="162">
        <v>55.323</v>
      </c>
      <c r="DR17" s="162">
        <v>115.53660000000001</v>
      </c>
      <c r="DS17" s="162">
        <v>-27.57</v>
      </c>
      <c r="DT17" s="162">
        <v>-28.08</v>
      </c>
      <c r="DU17" s="162">
        <v>91.79</v>
      </c>
      <c r="DV17" s="162">
        <v>54.66</v>
      </c>
      <c r="DW17" s="162">
        <v>116.74550000000001</v>
      </c>
      <c r="DX17" s="162">
        <v>113.25449999999999</v>
      </c>
      <c r="DY17" s="162">
        <v>-61.879399999999997</v>
      </c>
      <c r="DZ17" s="162">
        <v>-60.381799999999998</v>
      </c>
      <c r="EA17" s="162">
        <v>155.85929999999999</v>
      </c>
      <c r="EB17" s="162">
        <v>116.79259999999999</v>
      </c>
      <c r="EC17" s="162">
        <v>112.45699999999999</v>
      </c>
      <c r="ED17" s="162">
        <v>113.9659</v>
      </c>
      <c r="EE17" s="162">
        <v>89.692499999999995</v>
      </c>
      <c r="EF17" s="162">
        <v>81.483999999999995</v>
      </c>
      <c r="EG17" s="162">
        <v>-25.658000000000001</v>
      </c>
      <c r="EH17" s="162">
        <v>76.771000000000001</v>
      </c>
      <c r="EI17" s="162">
        <v>155.27430000000001</v>
      </c>
      <c r="EJ17" s="163"/>
      <c r="EK17" s="162">
        <v>-31.384599999999999</v>
      </c>
      <c r="EL17" s="162">
        <v>-29.873999999999999</v>
      </c>
      <c r="EM17" s="163"/>
      <c r="EN17" s="162">
        <v>-4.9032999999999998</v>
      </c>
      <c r="EO17" s="162">
        <v>-4.5297000000000001</v>
      </c>
      <c r="EP17" s="162">
        <v>147.51599999999999</v>
      </c>
      <c r="EQ17" s="162">
        <v>-82.3767</v>
      </c>
      <c r="ER17" s="162">
        <v>-83.143199999999993</v>
      </c>
      <c r="ES17" s="162">
        <v>-46.607900000000001</v>
      </c>
      <c r="ET17" s="163"/>
      <c r="EU17" s="163"/>
      <c r="EV17" s="162">
        <v>108.4</v>
      </c>
      <c r="EW17" s="162">
        <v>10.6633</v>
      </c>
      <c r="EX17" s="162">
        <v>-53.607300000000002</v>
      </c>
      <c r="EY17" s="162">
        <v>-39.150700000000001</v>
      </c>
      <c r="EZ17" s="162">
        <v>-38.925199999999997</v>
      </c>
      <c r="FA17" s="162">
        <v>10.93</v>
      </c>
      <c r="FB17" s="162">
        <v>-76.940700000000007</v>
      </c>
      <c r="FC17" s="162">
        <v>38.072400000000002</v>
      </c>
      <c r="FD17" s="163"/>
      <c r="FE17" s="163"/>
      <c r="FF17" s="163"/>
      <c r="FG17" s="162">
        <v>35.958300000000001</v>
      </c>
      <c r="FH17" s="162">
        <v>36.328800000000001</v>
      </c>
      <c r="FI17" s="162">
        <v>34.965400000000002</v>
      </c>
      <c r="FJ17" s="162">
        <v>85.235299999999995</v>
      </c>
      <c r="FK17" s="162">
        <v>84.732900000000001</v>
      </c>
      <c r="FL17" s="162">
        <v>-199.273</v>
      </c>
      <c r="FM17" s="162">
        <v>63.226700000000001</v>
      </c>
      <c r="FN17" s="162">
        <v>62.876300000000001</v>
      </c>
      <c r="FO17" s="162">
        <v>-141.87270000000001</v>
      </c>
      <c r="FP17" s="162">
        <v>-131.29660000000001</v>
      </c>
      <c r="FQ17" s="163">
        <v>-66.041700000000006</v>
      </c>
      <c r="FR17" s="163"/>
      <c r="FS17" s="162">
        <v>19.078099999999999</v>
      </c>
      <c r="FT17" s="163"/>
      <c r="FU17" s="163"/>
      <c r="FV17" s="162">
        <v>15.88</v>
      </c>
      <c r="FW17" s="162">
        <v>-66.015100000000004</v>
      </c>
      <c r="FX17" s="162">
        <v>12.103300000000001</v>
      </c>
      <c r="FY17" s="163"/>
      <c r="FZ17" s="162">
        <v>0.96899999999999997</v>
      </c>
      <c r="GA17" s="162">
        <v>10.7706</v>
      </c>
      <c r="GB17" s="162">
        <v>10.31</v>
      </c>
      <c r="GC17" s="162">
        <v>132.89250000000001</v>
      </c>
      <c r="GD17" s="162">
        <v>144.4717</v>
      </c>
      <c r="GE17" s="163"/>
      <c r="GF17" s="162">
        <v>74.987300000000005</v>
      </c>
      <c r="GG17" s="162">
        <v>26</v>
      </c>
      <c r="GH17" s="162">
        <v>-13.5517</v>
      </c>
      <c r="GI17" s="163"/>
      <c r="GJ17" s="163"/>
      <c r="GK17" s="162">
        <v>1.2653000000000001</v>
      </c>
      <c r="GL17" s="163"/>
      <c r="GM17" s="163"/>
      <c r="GN17" s="162">
        <v>-6.7398999999999996</v>
      </c>
      <c r="GO17" s="162">
        <v>-19.373100000000001</v>
      </c>
      <c r="GP17" s="162">
        <v>25.683199999999999</v>
      </c>
      <c r="GQ17" s="162">
        <v>30.335599999999999</v>
      </c>
      <c r="GR17" s="162">
        <v>69.731399999999994</v>
      </c>
      <c r="GS17" s="162">
        <v>59.195</v>
      </c>
      <c r="GT17" s="162">
        <v>-112.9586</v>
      </c>
      <c r="GU17" s="162">
        <v>-15.7386</v>
      </c>
      <c r="GV17" s="162">
        <v>34.3964</v>
      </c>
      <c r="GW17" s="162">
        <v>-33.069099999999999</v>
      </c>
      <c r="GX17" s="162">
        <v>11.59</v>
      </c>
      <c r="GY17" s="163"/>
      <c r="GZ17" s="163"/>
      <c r="HA17" s="162">
        <v>12.8405</v>
      </c>
      <c r="HB17" s="162">
        <v>221.05609999999999</v>
      </c>
      <c r="HC17" s="162">
        <v>222.31720000000001</v>
      </c>
      <c r="HD17" s="162">
        <v>280.39999999999998</v>
      </c>
      <c r="HE17" s="162">
        <v>-281.0274</v>
      </c>
      <c r="HF17" s="162">
        <v>-528.17160000000001</v>
      </c>
      <c r="HG17" s="162">
        <v>535.16780000000006</v>
      </c>
      <c r="HH17" s="162">
        <v>527.84479999999996</v>
      </c>
      <c r="HI17" s="162">
        <v>-210.95189999999999</v>
      </c>
      <c r="HJ17" s="162">
        <v>-210.1951</v>
      </c>
      <c r="HK17" s="162">
        <v>-61.541699999999999</v>
      </c>
      <c r="HL17" s="162">
        <v>-55.0246</v>
      </c>
      <c r="HM17" s="162">
        <v>77.396000000000001</v>
      </c>
      <c r="HN17" s="162">
        <v>78.495599999999996</v>
      </c>
      <c r="HO17" s="163"/>
      <c r="HP17" s="163"/>
      <c r="HQ17" s="162">
        <v>64.218800000000002</v>
      </c>
      <c r="HR17" s="162">
        <v>64.350700000000003</v>
      </c>
      <c r="HS17" s="162">
        <v>-47.578600000000002</v>
      </c>
      <c r="HT17" s="162">
        <v>-45.9313</v>
      </c>
      <c r="HU17" s="162">
        <v>123.16</v>
      </c>
      <c r="HV17" s="162">
        <v>123.18</v>
      </c>
      <c r="HW17" s="162">
        <v>27.7</v>
      </c>
      <c r="HX17" s="162">
        <v>27</v>
      </c>
      <c r="HY17" s="162">
        <v>22.4788</v>
      </c>
      <c r="HZ17" s="162">
        <v>26.08</v>
      </c>
      <c r="IA17" s="162">
        <v>-309.61529999999999</v>
      </c>
      <c r="IB17" s="162">
        <v>111.99250000000001</v>
      </c>
      <c r="IC17" s="162">
        <v>111.8565</v>
      </c>
      <c r="ID17" s="163"/>
      <c r="IE17" s="162">
        <v>-38.200000000000003</v>
      </c>
      <c r="IF17" s="162">
        <v>-56.1</v>
      </c>
      <c r="IG17" s="162">
        <v>-56.3</v>
      </c>
      <c r="IH17" s="163"/>
      <c r="II17" s="162">
        <v>1.0278</v>
      </c>
      <c r="IJ17" s="162">
        <v>-520.63610000000006</v>
      </c>
      <c r="IK17" s="162">
        <v>-128.26660000000001</v>
      </c>
      <c r="IL17" s="162">
        <v>413.00970000000001</v>
      </c>
      <c r="IM17" s="162">
        <v>343.31060000000002</v>
      </c>
      <c r="IN17" s="162">
        <v>-20.5029</v>
      </c>
      <c r="IO17" s="162">
        <v>-334.31909999999999</v>
      </c>
      <c r="IP17" s="162">
        <v>328.31389999999999</v>
      </c>
      <c r="IQ17" s="162">
        <v>-122.111</v>
      </c>
      <c r="IR17" s="162">
        <v>-211.8604</v>
      </c>
      <c r="IS17" s="162">
        <v>-332.90589999999997</v>
      </c>
      <c r="IT17" s="162">
        <v>100.2728</v>
      </c>
      <c r="IU17" s="162">
        <v>98.637100000000004</v>
      </c>
      <c r="IV17" s="162">
        <v>126.2723</v>
      </c>
      <c r="IW17" s="162">
        <v>-404.36200000000002</v>
      </c>
      <c r="IX17" s="162">
        <v>215.24039999999999</v>
      </c>
      <c r="IY17" s="162">
        <v>-186.14439999999999</v>
      </c>
      <c r="IZ17" s="162">
        <v>185.8605</v>
      </c>
      <c r="JA17" s="162">
        <v>-8.0929000000000002</v>
      </c>
      <c r="JB17" s="163"/>
      <c r="JC17" s="162">
        <v>9.84</v>
      </c>
      <c r="JD17" s="162">
        <v>6.3540000000000001</v>
      </c>
      <c r="JE17" s="162">
        <v>6.3479999999999999</v>
      </c>
      <c r="JF17" s="162">
        <v>-9.76</v>
      </c>
      <c r="JG17" s="162">
        <v>-8.08</v>
      </c>
      <c r="JH17" s="163"/>
      <c r="JI17" s="162">
        <v>8.1163000000000007</v>
      </c>
      <c r="JJ17" s="162">
        <v>-43.3005</v>
      </c>
      <c r="JK17" s="162">
        <v>-27.098500000000001</v>
      </c>
      <c r="JL17" s="162">
        <v>36.4</v>
      </c>
      <c r="JM17" s="162">
        <v>49.521999999999998</v>
      </c>
      <c r="JN17" s="162">
        <v>49.098999999999997</v>
      </c>
      <c r="JO17" s="163"/>
      <c r="JP17" s="163"/>
      <c r="JQ17" s="162">
        <v>51.1066</v>
      </c>
      <c r="JR17" s="162">
        <v>51.505600000000001</v>
      </c>
      <c r="JS17" s="162">
        <v>49.616799999999998</v>
      </c>
      <c r="JT17" s="163"/>
      <c r="JU17" s="162">
        <v>38</v>
      </c>
      <c r="JV17" s="162">
        <v>23.549800000000001</v>
      </c>
      <c r="JW17" s="162">
        <v>5.21</v>
      </c>
      <c r="JX17" s="163"/>
      <c r="JY17" s="162">
        <v>-51.6297</v>
      </c>
      <c r="JZ17" s="162">
        <v>79.343199999999996</v>
      </c>
      <c r="KA17" s="162">
        <v>62.45</v>
      </c>
      <c r="KB17" s="162">
        <v>-51.287100000000002</v>
      </c>
      <c r="KC17" s="162">
        <v>-77.803399999999996</v>
      </c>
      <c r="KD17" s="162">
        <v>53.827500000000001</v>
      </c>
      <c r="KE17" s="162">
        <v>23.1875</v>
      </c>
      <c r="KF17" s="162">
        <v>-39.799999999999997</v>
      </c>
      <c r="KG17" s="162">
        <v>39.6</v>
      </c>
      <c r="KH17" s="163"/>
      <c r="KI17" s="162">
        <v>206.3563</v>
      </c>
    </row>
    <row r="18" spans="1:295" ht="18" customHeight="1" x14ac:dyDescent="0.3">
      <c r="A18" s="161" t="s">
        <v>62</v>
      </c>
      <c r="B18" s="161" t="s">
        <v>809</v>
      </c>
      <c r="C18" s="164">
        <v>0</v>
      </c>
      <c r="D18" s="164">
        <v>15.9678</v>
      </c>
      <c r="E18" s="165"/>
      <c r="F18" s="164">
        <v>8.4616000000000007</v>
      </c>
      <c r="G18" s="164">
        <v>21.915199999999999</v>
      </c>
      <c r="H18" s="165"/>
      <c r="I18" s="164">
        <v>43.934399999999997</v>
      </c>
      <c r="J18" s="164">
        <v>-69.444500000000005</v>
      </c>
      <c r="K18" s="164">
        <v>38.2804</v>
      </c>
      <c r="L18" s="164">
        <v>19.4694</v>
      </c>
      <c r="M18" s="164">
        <v>19.230599999999999</v>
      </c>
      <c r="N18" s="164">
        <v>4.4400000000000004</v>
      </c>
      <c r="O18" s="164">
        <v>-24.202000000000002</v>
      </c>
      <c r="P18" s="165"/>
      <c r="Q18" s="164">
        <v>9.9359999999999999</v>
      </c>
      <c r="R18" s="165"/>
      <c r="S18" s="164">
        <v>4.5883000000000003</v>
      </c>
      <c r="T18" s="164">
        <v>139.82900000000001</v>
      </c>
      <c r="U18" s="164">
        <v>4.6273999999999997</v>
      </c>
      <c r="V18" s="164">
        <v>4.5220000000000002</v>
      </c>
      <c r="W18" s="164">
        <v>6.9493999999999998</v>
      </c>
      <c r="X18" s="165"/>
      <c r="Y18" s="164">
        <v>12.036</v>
      </c>
      <c r="Z18" s="164">
        <v>2.5743</v>
      </c>
      <c r="AA18" s="165"/>
      <c r="AB18" s="165"/>
      <c r="AC18" s="164">
        <v>-62.57</v>
      </c>
      <c r="AD18" s="164">
        <v>-62.74</v>
      </c>
      <c r="AE18" s="165"/>
      <c r="AF18" s="164">
        <v>-2.2200000000000002</v>
      </c>
      <c r="AG18" s="164">
        <v>22</v>
      </c>
      <c r="AH18" s="164">
        <v>6.1959999999999997</v>
      </c>
      <c r="AI18" s="164">
        <v>0.24299999999999999</v>
      </c>
      <c r="AJ18" s="164">
        <v>-51.35</v>
      </c>
      <c r="AK18" s="164">
        <v>-50.93</v>
      </c>
      <c r="AL18" s="164">
        <v>-69.86</v>
      </c>
      <c r="AM18" s="164">
        <v>51.41</v>
      </c>
      <c r="AN18" s="164">
        <v>52.02</v>
      </c>
      <c r="AO18" s="164">
        <v>7.7247000000000003</v>
      </c>
      <c r="AP18" s="164">
        <v>13.226900000000001</v>
      </c>
      <c r="AQ18" s="164">
        <v>53.652500000000003</v>
      </c>
      <c r="AR18" s="164">
        <v>55.942799999999998</v>
      </c>
      <c r="AS18" s="164">
        <v>11.7256</v>
      </c>
      <c r="AT18" s="164">
        <v>-39.116100000000003</v>
      </c>
      <c r="AU18" s="164">
        <v>-38.887599999999999</v>
      </c>
      <c r="AV18" s="164">
        <v>8.7698999999999998</v>
      </c>
      <c r="AW18" s="164">
        <v>8.5043000000000006</v>
      </c>
      <c r="AX18" s="165"/>
      <c r="AY18" s="164">
        <v>62.826900000000002</v>
      </c>
      <c r="AZ18" s="164">
        <v>-5.758</v>
      </c>
      <c r="BA18" s="164">
        <v>-31.426600000000001</v>
      </c>
      <c r="BB18" s="164">
        <v>-161.96789999999999</v>
      </c>
      <c r="BC18" s="164">
        <v>19.8766</v>
      </c>
      <c r="BD18" s="164">
        <v>-12.2</v>
      </c>
      <c r="BE18" s="164">
        <v>-13.2</v>
      </c>
      <c r="BF18" s="164">
        <v>44.842100000000002</v>
      </c>
      <c r="BG18" s="164">
        <v>44.012700000000002</v>
      </c>
      <c r="BH18" s="164">
        <v>-6.5339999999999998</v>
      </c>
      <c r="BI18" s="165"/>
      <c r="BJ18" s="164">
        <v>-18.867699999999999</v>
      </c>
      <c r="BK18" s="164">
        <v>7.5464000000000002</v>
      </c>
      <c r="BL18" s="164">
        <v>9.2144999999999992</v>
      </c>
      <c r="BM18" s="164">
        <v>6.1375000000000002</v>
      </c>
      <c r="BN18" s="164">
        <v>203.77199999999999</v>
      </c>
      <c r="BO18" s="164">
        <v>22.400600000000001</v>
      </c>
      <c r="BP18" s="164">
        <v>22.186900000000001</v>
      </c>
      <c r="BQ18" s="164">
        <v>-67.973699999999994</v>
      </c>
      <c r="BR18" s="164">
        <v>271.38729999999998</v>
      </c>
      <c r="BS18" s="165"/>
      <c r="BT18" s="164">
        <v>1.2139</v>
      </c>
      <c r="BU18" s="165"/>
      <c r="BV18" s="164">
        <v>69.876800000000003</v>
      </c>
      <c r="BW18" s="164">
        <v>22.48</v>
      </c>
      <c r="BX18" s="164">
        <v>19.12</v>
      </c>
      <c r="BY18" s="164">
        <v>45.29</v>
      </c>
      <c r="BZ18" s="164">
        <v>62.88</v>
      </c>
      <c r="CA18" s="164">
        <v>-86.6661</v>
      </c>
      <c r="CB18" s="164">
        <v>-86.5321</v>
      </c>
      <c r="CC18" s="164">
        <v>162.49010000000001</v>
      </c>
      <c r="CD18" s="164">
        <v>162.51410000000001</v>
      </c>
      <c r="CE18" s="164">
        <v>26.993500000000001</v>
      </c>
      <c r="CF18" s="164">
        <v>-31.642199999999999</v>
      </c>
      <c r="CG18" s="164">
        <v>-31.2789</v>
      </c>
      <c r="CH18" s="164">
        <v>-6.2786</v>
      </c>
      <c r="CI18" s="164">
        <v>-51.831499999999998</v>
      </c>
      <c r="CJ18" s="165"/>
      <c r="CK18" s="165"/>
      <c r="CL18" s="164">
        <v>31.5</v>
      </c>
      <c r="CM18" s="164">
        <v>106.1</v>
      </c>
      <c r="CN18" s="164">
        <v>-12.04</v>
      </c>
      <c r="CO18" s="164">
        <v>42.382100000000001</v>
      </c>
      <c r="CP18" s="164">
        <v>42.390099999999997</v>
      </c>
      <c r="CQ18" s="164">
        <v>42.5974</v>
      </c>
      <c r="CR18" s="164">
        <v>-19.7349</v>
      </c>
      <c r="CS18" s="164">
        <v>-19.744</v>
      </c>
      <c r="CT18" s="164">
        <v>-31.591999999999999</v>
      </c>
      <c r="CU18" s="164">
        <v>16.840900000000001</v>
      </c>
      <c r="CV18" s="164">
        <v>-33.246200000000002</v>
      </c>
      <c r="CW18" s="164">
        <v>12.8048</v>
      </c>
      <c r="CX18" s="164">
        <v>17.7</v>
      </c>
      <c r="CY18" s="164">
        <v>54.7</v>
      </c>
      <c r="CZ18" s="164">
        <v>35.866700000000002</v>
      </c>
      <c r="DA18" s="164">
        <v>33.695999999999998</v>
      </c>
      <c r="DB18" s="164">
        <v>-28.29</v>
      </c>
      <c r="DC18" s="165"/>
      <c r="DD18" s="164">
        <v>53.003799999999998</v>
      </c>
      <c r="DE18" s="164">
        <v>52.479399999999998</v>
      </c>
      <c r="DF18" s="164">
        <v>-121.5313</v>
      </c>
      <c r="DG18" s="164">
        <v>-1E-4</v>
      </c>
      <c r="DH18" s="164">
        <v>-17.1585</v>
      </c>
      <c r="DI18" s="164">
        <v>-70.5</v>
      </c>
      <c r="DJ18" s="164">
        <v>-69.900000000000006</v>
      </c>
      <c r="DK18" s="164">
        <v>30.083300000000001</v>
      </c>
      <c r="DL18" s="164">
        <v>32.8217</v>
      </c>
      <c r="DM18" s="164">
        <v>36.177399999999999</v>
      </c>
      <c r="DN18" s="164">
        <v>46.307400000000001</v>
      </c>
      <c r="DO18" s="164">
        <v>32.4</v>
      </c>
      <c r="DP18" s="164">
        <v>-3.36</v>
      </c>
      <c r="DQ18" s="164">
        <v>57.051000000000002</v>
      </c>
      <c r="DR18" s="164">
        <v>121.1969</v>
      </c>
      <c r="DS18" s="164">
        <v>-27.66</v>
      </c>
      <c r="DT18" s="164">
        <v>-27.8</v>
      </c>
      <c r="DU18" s="164">
        <v>94.16</v>
      </c>
      <c r="DV18" s="164">
        <v>54.31</v>
      </c>
      <c r="DW18" s="164">
        <v>123.43640000000001</v>
      </c>
      <c r="DX18" s="164">
        <v>122.2364</v>
      </c>
      <c r="DY18" s="164">
        <v>-60.688299999999998</v>
      </c>
      <c r="DZ18" s="164">
        <v>-59.9636</v>
      </c>
      <c r="EA18" s="164">
        <v>163.20269999999999</v>
      </c>
      <c r="EB18" s="164">
        <v>123.18600000000001</v>
      </c>
      <c r="EC18" s="164">
        <v>117.4619</v>
      </c>
      <c r="ED18" s="164">
        <v>120.5569</v>
      </c>
      <c r="EE18" s="164">
        <v>102.15779999999999</v>
      </c>
      <c r="EF18" s="164">
        <v>91.639499999999998</v>
      </c>
      <c r="EG18" s="164">
        <v>-25.413</v>
      </c>
      <c r="EH18" s="164">
        <v>78.929299999999998</v>
      </c>
      <c r="EI18" s="164">
        <v>163.4581</v>
      </c>
      <c r="EJ18" s="165"/>
      <c r="EK18" s="164">
        <v>-31.364899999999999</v>
      </c>
      <c r="EL18" s="164">
        <v>-29.695599999999999</v>
      </c>
      <c r="EM18" s="165"/>
      <c r="EN18" s="164">
        <v>-0.2712</v>
      </c>
      <c r="EO18" s="164">
        <v>-0.96819999999999995</v>
      </c>
      <c r="EP18" s="164">
        <v>159.804</v>
      </c>
      <c r="EQ18" s="164">
        <v>-85.032399999999996</v>
      </c>
      <c r="ER18" s="164">
        <v>-87.140799999999999</v>
      </c>
      <c r="ES18" s="164">
        <v>-55.271500000000003</v>
      </c>
      <c r="ET18" s="165"/>
      <c r="EU18" s="165"/>
      <c r="EV18" s="164">
        <v>100.2</v>
      </c>
      <c r="EW18" s="164">
        <v>11.0192</v>
      </c>
      <c r="EX18" s="164">
        <v>-46.844999999999999</v>
      </c>
      <c r="EY18" s="164">
        <v>-38.775300000000001</v>
      </c>
      <c r="EZ18" s="164">
        <v>-37.716700000000003</v>
      </c>
      <c r="FA18" s="164">
        <v>11.013400000000001</v>
      </c>
      <c r="FB18" s="164">
        <v>-86.533299999999997</v>
      </c>
      <c r="FC18" s="164">
        <v>43.636499999999998</v>
      </c>
      <c r="FD18" s="165"/>
      <c r="FE18" s="165"/>
      <c r="FF18" s="165"/>
      <c r="FG18" s="164">
        <v>38.085999999999999</v>
      </c>
      <c r="FH18" s="164">
        <v>38.702199999999998</v>
      </c>
      <c r="FI18" s="164">
        <v>36.966799999999999</v>
      </c>
      <c r="FJ18" s="164">
        <v>87.579700000000003</v>
      </c>
      <c r="FK18" s="164">
        <v>87.244699999999995</v>
      </c>
      <c r="FL18" s="164">
        <v>-202.95699999999999</v>
      </c>
      <c r="FM18" s="164">
        <v>61.206299999999999</v>
      </c>
      <c r="FN18" s="164">
        <v>61.079500000000003</v>
      </c>
      <c r="FO18" s="164">
        <v>-141.52590000000001</v>
      </c>
      <c r="FP18" s="164">
        <v>-135.16</v>
      </c>
      <c r="FQ18" s="164">
        <v>-66.041700000000006</v>
      </c>
      <c r="FR18" s="165"/>
      <c r="FS18" s="164">
        <v>18.8901</v>
      </c>
      <c r="FT18" s="165"/>
      <c r="FU18" s="165"/>
      <c r="FV18" s="164">
        <v>15.83</v>
      </c>
      <c r="FW18" s="164">
        <v>-65.977999999999994</v>
      </c>
      <c r="FX18" s="164">
        <v>12.4496</v>
      </c>
      <c r="FY18" s="164">
        <v>-15.615</v>
      </c>
      <c r="FZ18" s="164">
        <v>0.96899999999999997</v>
      </c>
      <c r="GA18" s="164">
        <v>10.9793</v>
      </c>
      <c r="GB18" s="164">
        <v>9.61</v>
      </c>
      <c r="GC18" s="164">
        <v>137.6688</v>
      </c>
      <c r="GD18" s="164">
        <v>147.03720000000001</v>
      </c>
      <c r="GE18" s="164">
        <v>11.25</v>
      </c>
      <c r="GF18" s="164">
        <v>73.776799999999994</v>
      </c>
      <c r="GG18" s="164">
        <v>25.8</v>
      </c>
      <c r="GH18" s="164">
        <v>-14.731199999999999</v>
      </c>
      <c r="GI18" s="165"/>
      <c r="GJ18" s="165"/>
      <c r="GK18" s="164">
        <v>1.2863</v>
      </c>
      <c r="GL18" s="165"/>
      <c r="GM18" s="165"/>
      <c r="GN18" s="164">
        <v>-5.6542000000000003</v>
      </c>
      <c r="GO18" s="164">
        <v>-21.046199999999999</v>
      </c>
      <c r="GP18" s="164">
        <v>25.7272</v>
      </c>
      <c r="GQ18" s="164">
        <v>32.688400000000001</v>
      </c>
      <c r="GR18" s="164">
        <v>71.811999999999998</v>
      </c>
      <c r="GS18" s="164">
        <v>60.903199999999998</v>
      </c>
      <c r="GT18" s="164">
        <v>-117.20489999999999</v>
      </c>
      <c r="GU18" s="164">
        <v>-16.438199999999998</v>
      </c>
      <c r="GV18" s="164">
        <v>35.551299999999998</v>
      </c>
      <c r="GW18" s="164">
        <v>-34.433</v>
      </c>
      <c r="GX18" s="164">
        <v>11.5944</v>
      </c>
      <c r="GY18" s="165"/>
      <c r="GZ18" s="165"/>
      <c r="HA18" s="164">
        <v>13.066599999999999</v>
      </c>
      <c r="HB18" s="164">
        <v>224.28649999999999</v>
      </c>
      <c r="HC18" s="164">
        <v>223.02770000000001</v>
      </c>
      <c r="HD18" s="164">
        <v>287.89999999999998</v>
      </c>
      <c r="HE18" s="164">
        <v>-286.55779999999999</v>
      </c>
      <c r="HF18" s="164">
        <v>-537.42719999999997</v>
      </c>
      <c r="HG18" s="164">
        <v>541.66399999999999</v>
      </c>
      <c r="HH18" s="164">
        <v>533.24689999999998</v>
      </c>
      <c r="HI18" s="164">
        <v>-209.5667</v>
      </c>
      <c r="HJ18" s="164">
        <v>-210.16329999999999</v>
      </c>
      <c r="HK18" s="164">
        <v>-60.049599999999998</v>
      </c>
      <c r="HL18" s="164">
        <v>-53.213999999999999</v>
      </c>
      <c r="HM18" s="164">
        <v>80.953999999999994</v>
      </c>
      <c r="HN18" s="164">
        <v>79.556899999999999</v>
      </c>
      <c r="HO18" s="165"/>
      <c r="HP18" s="165"/>
      <c r="HQ18" s="164">
        <v>65.196600000000004</v>
      </c>
      <c r="HR18" s="164">
        <v>65.064800000000005</v>
      </c>
      <c r="HS18" s="164">
        <v>-40.022799999999997</v>
      </c>
      <c r="HT18" s="164">
        <v>-39.220300000000002</v>
      </c>
      <c r="HU18" s="164">
        <v>120.41</v>
      </c>
      <c r="HV18" s="164">
        <v>119.45</v>
      </c>
      <c r="HW18" s="164">
        <v>27.4</v>
      </c>
      <c r="HX18" s="164">
        <v>26.7</v>
      </c>
      <c r="HY18" s="164">
        <v>22.4788</v>
      </c>
      <c r="HZ18" s="164">
        <v>26.8</v>
      </c>
      <c r="IA18" s="164">
        <v>-304.8843</v>
      </c>
      <c r="IB18" s="164">
        <v>110.8389</v>
      </c>
      <c r="IC18" s="164">
        <v>110.70959999999999</v>
      </c>
      <c r="ID18" s="164">
        <v>14.4</v>
      </c>
      <c r="IE18" s="164">
        <v>-37</v>
      </c>
      <c r="IF18" s="164">
        <v>-57.8</v>
      </c>
      <c r="IG18" s="164">
        <v>-58</v>
      </c>
      <c r="IH18" s="164">
        <v>1.2528999999999999</v>
      </c>
      <c r="II18" s="164">
        <v>1.1491</v>
      </c>
      <c r="IJ18" s="164">
        <v>-526.27909999999997</v>
      </c>
      <c r="IK18" s="164">
        <v>-136.87180000000001</v>
      </c>
      <c r="IL18" s="164">
        <v>404.02569999999997</v>
      </c>
      <c r="IM18" s="164">
        <v>334.53859999999997</v>
      </c>
      <c r="IN18" s="164">
        <v>-15.658899999999999</v>
      </c>
      <c r="IO18" s="164">
        <v>-328.5933</v>
      </c>
      <c r="IP18" s="164">
        <v>330.2022</v>
      </c>
      <c r="IQ18" s="164">
        <v>-124.65900000000001</v>
      </c>
      <c r="IR18" s="164">
        <v>-212.4537</v>
      </c>
      <c r="IS18" s="164">
        <v>-322.84379999999999</v>
      </c>
      <c r="IT18" s="164">
        <v>95.748199999999997</v>
      </c>
      <c r="IU18" s="164">
        <v>97.494500000000002</v>
      </c>
      <c r="IV18" s="164">
        <v>124.7533</v>
      </c>
      <c r="IW18" s="164">
        <v>-390.22859999999997</v>
      </c>
      <c r="IX18" s="164">
        <v>214.76599999999999</v>
      </c>
      <c r="IY18" s="164">
        <v>-175.38300000000001</v>
      </c>
      <c r="IZ18" s="164">
        <v>178.38339999999999</v>
      </c>
      <c r="JA18" s="164">
        <v>-8.1204000000000001</v>
      </c>
      <c r="JB18" s="165"/>
      <c r="JC18" s="164">
        <v>10.64</v>
      </c>
      <c r="JD18" s="164">
        <v>6.2160000000000002</v>
      </c>
      <c r="JE18" s="164">
        <v>6.21</v>
      </c>
      <c r="JF18" s="164">
        <v>-11.52</v>
      </c>
      <c r="JG18" s="164">
        <v>-5.44</v>
      </c>
      <c r="JH18" s="165"/>
      <c r="JI18" s="164">
        <v>5.5984999999999996</v>
      </c>
      <c r="JJ18" s="164">
        <v>-41.603700000000003</v>
      </c>
      <c r="JK18" s="164">
        <v>-26.982500000000002</v>
      </c>
      <c r="JL18" s="164">
        <v>37.299999999999997</v>
      </c>
      <c r="JM18" s="164">
        <v>47.728000000000002</v>
      </c>
      <c r="JN18" s="164">
        <v>48.23</v>
      </c>
      <c r="JO18" s="165"/>
      <c r="JP18" s="165"/>
      <c r="JQ18" s="164">
        <v>52.796700000000001</v>
      </c>
      <c r="JR18" s="164">
        <v>51.305599999999998</v>
      </c>
      <c r="JS18" s="164">
        <v>51.737099999999998</v>
      </c>
      <c r="JT18" s="165"/>
      <c r="JU18" s="164">
        <v>37.5</v>
      </c>
      <c r="JV18" s="164">
        <v>22.963799999999999</v>
      </c>
      <c r="JW18" s="164">
        <v>5.32</v>
      </c>
      <c r="JX18" s="165"/>
      <c r="JY18" s="164">
        <v>-49.183599999999998</v>
      </c>
      <c r="JZ18" s="164">
        <v>77.025099999999995</v>
      </c>
      <c r="KA18" s="164">
        <v>61.607799999999997</v>
      </c>
      <c r="KB18" s="164">
        <v>-49.438299999999998</v>
      </c>
      <c r="KC18" s="164">
        <v>-76.167100000000005</v>
      </c>
      <c r="KD18" s="164">
        <v>52.3262</v>
      </c>
      <c r="KE18" s="164">
        <v>23.3155</v>
      </c>
      <c r="KF18" s="164">
        <v>-38.6</v>
      </c>
      <c r="KG18" s="164">
        <v>39.9</v>
      </c>
      <c r="KH18" s="165"/>
      <c r="KI18" s="164">
        <v>208.32740000000001</v>
      </c>
    </row>
    <row r="19" spans="1:295" ht="18" customHeight="1" x14ac:dyDescent="0.3">
      <c r="A19" s="161" t="s">
        <v>62</v>
      </c>
      <c r="B19" s="161" t="s">
        <v>810</v>
      </c>
      <c r="C19" s="164">
        <v>0</v>
      </c>
      <c r="D19" s="164">
        <v>16.399000000000001</v>
      </c>
      <c r="E19" s="164">
        <v>-32.816699999999997</v>
      </c>
      <c r="F19" s="164">
        <v>8.9580000000000002</v>
      </c>
      <c r="G19" s="164">
        <v>23.194700000000001</v>
      </c>
      <c r="H19" s="165"/>
      <c r="I19" s="164">
        <v>46.408999999999999</v>
      </c>
      <c r="J19" s="164">
        <v>-74.694100000000006</v>
      </c>
      <c r="K19" s="164">
        <v>41.171599999999998</v>
      </c>
      <c r="L19" s="164">
        <v>20.9634</v>
      </c>
      <c r="M19" s="164">
        <v>20.3826</v>
      </c>
      <c r="N19" s="164">
        <v>0</v>
      </c>
      <c r="O19" s="164">
        <v>-24.960999999999999</v>
      </c>
      <c r="P19" s="164">
        <v>19.8</v>
      </c>
      <c r="Q19" s="164">
        <v>9.9359999999999999</v>
      </c>
      <c r="R19" s="164">
        <v>-19.8</v>
      </c>
      <c r="S19" s="164">
        <v>4.8228999999999997</v>
      </c>
      <c r="T19" s="164">
        <v>150.8562</v>
      </c>
      <c r="U19" s="164">
        <v>5.4698000000000002</v>
      </c>
      <c r="V19" s="164">
        <v>5.5255000000000001</v>
      </c>
      <c r="W19" s="164">
        <v>9.1928999999999998</v>
      </c>
      <c r="X19" s="165"/>
      <c r="Y19" s="164">
        <v>12.246700000000001</v>
      </c>
      <c r="Z19" s="164">
        <v>2.5493000000000001</v>
      </c>
      <c r="AA19" s="165"/>
      <c r="AB19" s="165"/>
      <c r="AC19" s="164">
        <v>-65.260000000000005</v>
      </c>
      <c r="AD19" s="164">
        <v>-65.12</v>
      </c>
      <c r="AE19" s="165"/>
      <c r="AF19" s="164">
        <v>0</v>
      </c>
      <c r="AG19" s="164">
        <v>24.2</v>
      </c>
      <c r="AH19" s="164">
        <v>6.4619999999999997</v>
      </c>
      <c r="AI19" s="164">
        <v>0.245</v>
      </c>
      <c r="AJ19" s="164">
        <v>-57.33</v>
      </c>
      <c r="AK19" s="164">
        <v>-57.04</v>
      </c>
      <c r="AL19" s="164">
        <v>-61.88</v>
      </c>
      <c r="AM19" s="164">
        <v>57.59</v>
      </c>
      <c r="AN19" s="164">
        <v>58.22</v>
      </c>
      <c r="AO19" s="164">
        <v>8.2491000000000003</v>
      </c>
      <c r="AP19" s="164">
        <v>12.5092</v>
      </c>
      <c r="AQ19" s="164">
        <v>57.660299999999999</v>
      </c>
      <c r="AR19" s="164">
        <v>59.194299999999998</v>
      </c>
      <c r="AS19" s="164">
        <v>15.8157</v>
      </c>
      <c r="AT19" s="164">
        <v>-44.608400000000003</v>
      </c>
      <c r="AU19" s="164">
        <v>-44.720300000000002</v>
      </c>
      <c r="AV19" s="164">
        <v>29.8184</v>
      </c>
      <c r="AW19" s="164">
        <v>31.821999999999999</v>
      </c>
      <c r="AX19" s="165"/>
      <c r="AY19" s="164">
        <v>64.970200000000006</v>
      </c>
      <c r="AZ19" s="164">
        <v>-1.5704</v>
      </c>
      <c r="BA19" s="164">
        <v>-7.4999000000000002</v>
      </c>
      <c r="BB19" s="164">
        <v>-218.31460000000001</v>
      </c>
      <c r="BC19" s="164">
        <v>20.179400000000001</v>
      </c>
      <c r="BD19" s="164">
        <v>-11.7</v>
      </c>
      <c r="BE19" s="164">
        <v>-12.8</v>
      </c>
      <c r="BF19" s="164">
        <v>50.209699999999998</v>
      </c>
      <c r="BG19" s="164">
        <v>49.128999999999998</v>
      </c>
      <c r="BH19" s="164">
        <v>-7.2126999999999999</v>
      </c>
      <c r="BI19" s="165"/>
      <c r="BJ19" s="164">
        <v>-25.628599999999999</v>
      </c>
      <c r="BK19" s="164">
        <v>7.8110999999999997</v>
      </c>
      <c r="BL19" s="164">
        <v>9.8887999999999998</v>
      </c>
      <c r="BM19" s="164">
        <v>6.7713999999999999</v>
      </c>
      <c r="BN19" s="164">
        <v>260.01760000000002</v>
      </c>
      <c r="BO19" s="164">
        <v>25.360900000000001</v>
      </c>
      <c r="BP19" s="164">
        <v>25.299800000000001</v>
      </c>
      <c r="BQ19" s="164">
        <v>-87.767099999999999</v>
      </c>
      <c r="BR19" s="164">
        <v>312.35980000000001</v>
      </c>
      <c r="BS19" s="165"/>
      <c r="BT19" s="164">
        <v>-21.3263</v>
      </c>
      <c r="BU19" s="165"/>
      <c r="BV19" s="164">
        <v>72.082300000000004</v>
      </c>
      <c r="BW19" s="164">
        <v>23.84</v>
      </c>
      <c r="BX19" s="164">
        <v>20.53</v>
      </c>
      <c r="BY19" s="164">
        <v>47.74</v>
      </c>
      <c r="BZ19" s="164">
        <v>65.37</v>
      </c>
      <c r="CA19" s="164">
        <v>-87.201899999999995</v>
      </c>
      <c r="CB19" s="164">
        <v>-85.996300000000005</v>
      </c>
      <c r="CC19" s="164">
        <v>161.2647</v>
      </c>
      <c r="CD19" s="164">
        <v>160.53059999999999</v>
      </c>
      <c r="CE19" s="164">
        <v>25.5367</v>
      </c>
      <c r="CF19" s="164">
        <v>-45.005899999999997</v>
      </c>
      <c r="CG19" s="164">
        <v>-45.344299999999997</v>
      </c>
      <c r="CH19" s="164">
        <v>-5.6643999999999997</v>
      </c>
      <c r="CI19" s="164">
        <v>-62.764000000000003</v>
      </c>
      <c r="CJ19" s="165"/>
      <c r="CK19" s="165"/>
      <c r="CL19" s="164">
        <v>18.5</v>
      </c>
      <c r="CM19" s="164">
        <v>128.19999999999999</v>
      </c>
      <c r="CN19" s="164">
        <v>-12.64</v>
      </c>
      <c r="CO19" s="164">
        <v>35.883899999999997</v>
      </c>
      <c r="CP19" s="164">
        <v>34.934899999999999</v>
      </c>
      <c r="CQ19" s="164">
        <v>35.232799999999997</v>
      </c>
      <c r="CR19" s="164">
        <v>-30.144400000000001</v>
      </c>
      <c r="CS19" s="164">
        <v>-29.767700000000001</v>
      </c>
      <c r="CT19" s="164">
        <v>-23.273800000000001</v>
      </c>
      <c r="CU19" s="164">
        <v>14.956099999999999</v>
      </c>
      <c r="CV19" s="164">
        <v>-21.392199999999999</v>
      </c>
      <c r="CW19" s="164">
        <v>13.063599999999999</v>
      </c>
      <c r="CX19" s="164">
        <v>21.79</v>
      </c>
      <c r="CY19" s="164">
        <v>58.78</v>
      </c>
      <c r="CZ19" s="164">
        <v>37.741700000000002</v>
      </c>
      <c r="DA19" s="164">
        <v>35.453800000000001</v>
      </c>
      <c r="DB19" s="164">
        <v>-29.14</v>
      </c>
      <c r="DC19" s="165"/>
      <c r="DD19" s="164">
        <v>63.8598</v>
      </c>
      <c r="DE19" s="164">
        <v>63.110700000000001</v>
      </c>
      <c r="DF19" s="164">
        <v>-142.44640000000001</v>
      </c>
      <c r="DG19" s="164">
        <v>-1E-4</v>
      </c>
      <c r="DH19" s="164">
        <v>-17.7621</v>
      </c>
      <c r="DI19" s="164">
        <v>-73.099999999999994</v>
      </c>
      <c r="DJ19" s="164">
        <v>-72.8</v>
      </c>
      <c r="DK19" s="164">
        <v>30.517299999999999</v>
      </c>
      <c r="DL19" s="164">
        <v>35.751300000000001</v>
      </c>
      <c r="DM19" s="164">
        <v>42.282800000000002</v>
      </c>
      <c r="DN19" s="164">
        <v>50.994900000000001</v>
      </c>
      <c r="DO19" s="164">
        <v>35.24</v>
      </c>
      <c r="DP19" s="164">
        <v>-4.7</v>
      </c>
      <c r="DQ19" s="164">
        <v>57.388500000000001</v>
      </c>
      <c r="DR19" s="164">
        <v>142.00810000000001</v>
      </c>
      <c r="DS19" s="164">
        <v>-25.72</v>
      </c>
      <c r="DT19" s="164">
        <v>-26</v>
      </c>
      <c r="DU19" s="164">
        <v>94.26</v>
      </c>
      <c r="DV19" s="164">
        <v>56.86</v>
      </c>
      <c r="DW19" s="164">
        <v>141.6</v>
      </c>
      <c r="DX19" s="164">
        <v>139.3091</v>
      </c>
      <c r="DY19" s="164">
        <v>-55.523600000000002</v>
      </c>
      <c r="DZ19" s="164">
        <v>-54.581800000000001</v>
      </c>
      <c r="EA19" s="164">
        <v>180.27359999999999</v>
      </c>
      <c r="EB19" s="164">
        <v>140.73320000000001</v>
      </c>
      <c r="EC19" s="164">
        <v>133.40090000000001</v>
      </c>
      <c r="ED19" s="164">
        <v>137.2276</v>
      </c>
      <c r="EE19" s="164">
        <v>77.935599999999994</v>
      </c>
      <c r="EF19" s="164">
        <v>65.418999999999997</v>
      </c>
      <c r="EG19" s="164">
        <v>-26.971</v>
      </c>
      <c r="EH19" s="164">
        <v>99.539500000000004</v>
      </c>
      <c r="EI19" s="164">
        <v>187.13069999999999</v>
      </c>
      <c r="EJ19" s="165"/>
      <c r="EK19" s="164">
        <v>-32.050400000000003</v>
      </c>
      <c r="EL19" s="164">
        <v>-30.411999999999999</v>
      </c>
      <c r="EM19" s="165"/>
      <c r="EN19" s="164">
        <v>22.868300000000001</v>
      </c>
      <c r="EO19" s="164">
        <v>23.030200000000001</v>
      </c>
      <c r="EP19" s="164">
        <v>52.271999999999998</v>
      </c>
      <c r="EQ19" s="164">
        <v>-66.123999999999995</v>
      </c>
      <c r="ER19" s="164">
        <v>-66.920500000000004</v>
      </c>
      <c r="ES19" s="164">
        <v>-30.886199999999999</v>
      </c>
      <c r="ET19" s="165"/>
      <c r="EU19" s="165"/>
      <c r="EV19" s="164">
        <v>1</v>
      </c>
      <c r="EW19" s="164">
        <v>11.7013</v>
      </c>
      <c r="EX19" s="164">
        <v>-4.3855000000000004</v>
      </c>
      <c r="EY19" s="164">
        <v>-40.046900000000001</v>
      </c>
      <c r="EZ19" s="164">
        <v>-38.962699999999998</v>
      </c>
      <c r="FA19" s="164">
        <v>12.494199999999999</v>
      </c>
      <c r="FB19" s="164">
        <v>-62.040199999999999</v>
      </c>
      <c r="FC19" s="164">
        <v>25.682600000000001</v>
      </c>
      <c r="FD19" s="165"/>
      <c r="FE19" s="165"/>
      <c r="FF19" s="165"/>
      <c r="FG19" s="164">
        <v>33.011000000000003</v>
      </c>
      <c r="FH19" s="164">
        <v>33.104300000000002</v>
      </c>
      <c r="FI19" s="164">
        <v>31.884399999999999</v>
      </c>
      <c r="FJ19" s="164">
        <v>87.914599999999993</v>
      </c>
      <c r="FK19" s="164">
        <v>86.5749</v>
      </c>
      <c r="FL19" s="164">
        <v>-197.76589999999999</v>
      </c>
      <c r="FM19" s="164">
        <v>57.407400000000003</v>
      </c>
      <c r="FN19" s="164">
        <v>57.142800000000001</v>
      </c>
      <c r="FO19" s="164">
        <v>-133.62729999999999</v>
      </c>
      <c r="FP19" s="164">
        <v>-125.965</v>
      </c>
      <c r="FQ19" s="164">
        <v>-66.041700000000006</v>
      </c>
      <c r="FR19" s="165"/>
      <c r="FS19" s="164">
        <v>19.075600000000001</v>
      </c>
      <c r="FT19" s="165"/>
      <c r="FU19" s="165"/>
      <c r="FV19" s="164">
        <v>15.34</v>
      </c>
      <c r="FW19" s="164">
        <v>-67.242000000000004</v>
      </c>
      <c r="FX19" s="164">
        <v>12.3832</v>
      </c>
      <c r="FY19" s="164">
        <v>-15.451000000000001</v>
      </c>
      <c r="FZ19" s="164">
        <v>1.0349999999999999</v>
      </c>
      <c r="GA19" s="164">
        <v>10.959</v>
      </c>
      <c r="GB19" s="164">
        <v>9.82</v>
      </c>
      <c r="GC19" s="164">
        <v>128.08670000000001</v>
      </c>
      <c r="GD19" s="164">
        <v>138.43430000000001</v>
      </c>
      <c r="GE19" s="164">
        <v>11.6</v>
      </c>
      <c r="GF19" s="164">
        <v>73.413799999999995</v>
      </c>
      <c r="GG19" s="164">
        <v>26.1</v>
      </c>
      <c r="GH19" s="164">
        <v>-16.1037</v>
      </c>
      <c r="GI19" s="165"/>
      <c r="GJ19" s="165"/>
      <c r="GK19" s="164">
        <v>1.3996999999999999</v>
      </c>
      <c r="GL19" s="165"/>
      <c r="GM19" s="165"/>
      <c r="GN19" s="164">
        <v>-6.0083000000000002</v>
      </c>
      <c r="GO19" s="164">
        <v>-23.6571</v>
      </c>
      <c r="GP19" s="164">
        <v>25.675000000000001</v>
      </c>
      <c r="GQ19" s="164">
        <v>36.469900000000003</v>
      </c>
      <c r="GR19" s="164">
        <v>74.815899999999999</v>
      </c>
      <c r="GS19" s="164">
        <v>63.650199999999998</v>
      </c>
      <c r="GT19" s="164">
        <v>-122.09569999999999</v>
      </c>
      <c r="GU19" s="164">
        <v>-17.233799999999999</v>
      </c>
      <c r="GV19" s="164">
        <v>36.111800000000002</v>
      </c>
      <c r="GW19" s="164">
        <v>-35.897799999999997</v>
      </c>
      <c r="GX19" s="165"/>
      <c r="GY19" s="165"/>
      <c r="GZ19" s="165"/>
      <c r="HA19" s="164">
        <v>13.357699999999999</v>
      </c>
      <c r="HB19" s="164">
        <v>235.2799</v>
      </c>
      <c r="HC19" s="164">
        <v>233.75489999999999</v>
      </c>
      <c r="HD19" s="164">
        <v>283.7</v>
      </c>
      <c r="HE19" s="164">
        <v>-282.37520000000001</v>
      </c>
      <c r="HF19" s="164">
        <v>-547.63990000000001</v>
      </c>
      <c r="HG19" s="164">
        <v>553.04240000000004</v>
      </c>
      <c r="HH19" s="164">
        <v>548.87270000000001</v>
      </c>
      <c r="HI19" s="164">
        <v>-221.023</v>
      </c>
      <c r="HJ19" s="164">
        <v>-219.11269999999999</v>
      </c>
      <c r="HK19" s="164">
        <v>-56.5227</v>
      </c>
      <c r="HL19" s="164">
        <v>-49.307000000000002</v>
      </c>
      <c r="HM19" s="164">
        <v>80.686300000000003</v>
      </c>
      <c r="HN19" s="164">
        <v>78.209199999999996</v>
      </c>
      <c r="HO19" s="165"/>
      <c r="HP19" s="165"/>
      <c r="HQ19" s="164">
        <v>65.932699999999997</v>
      </c>
      <c r="HR19" s="164">
        <v>65.899699999999996</v>
      </c>
      <c r="HS19" s="164">
        <v>-45.143099999999997</v>
      </c>
      <c r="HT19" s="164">
        <v>-44.950699999999998</v>
      </c>
      <c r="HU19" s="164">
        <v>121.66</v>
      </c>
      <c r="HV19" s="164">
        <v>121.26</v>
      </c>
      <c r="HW19" s="164">
        <v>29.4</v>
      </c>
      <c r="HX19" s="164">
        <v>28.6</v>
      </c>
      <c r="HY19" s="164">
        <v>22.519400000000001</v>
      </c>
      <c r="HZ19" s="164">
        <v>27.6</v>
      </c>
      <c r="IA19" s="164">
        <v>-309.04360000000003</v>
      </c>
      <c r="IB19" s="164">
        <v>113.8374</v>
      </c>
      <c r="IC19" s="164">
        <v>113.7003</v>
      </c>
      <c r="ID19" s="164">
        <v>15</v>
      </c>
      <c r="IE19" s="164">
        <v>-37.1</v>
      </c>
      <c r="IF19" s="164">
        <v>-57.3</v>
      </c>
      <c r="IG19" s="164">
        <v>-58</v>
      </c>
      <c r="IH19" s="164">
        <v>1.3653999999999999</v>
      </c>
      <c r="II19" s="165"/>
      <c r="IJ19" s="164">
        <v>-536.48410000000001</v>
      </c>
      <c r="IK19" s="164">
        <v>-166.91560000000001</v>
      </c>
      <c r="IL19" s="164">
        <v>413.59100000000001</v>
      </c>
      <c r="IM19" s="164">
        <v>346.01010000000002</v>
      </c>
      <c r="IN19" s="164">
        <v>-10.846500000000001</v>
      </c>
      <c r="IO19" s="164">
        <v>-333.1343</v>
      </c>
      <c r="IP19" s="164">
        <v>338.0138</v>
      </c>
      <c r="IQ19" s="164">
        <v>-127.0993</v>
      </c>
      <c r="IR19" s="164">
        <v>-213.30959999999999</v>
      </c>
      <c r="IS19" s="164">
        <v>-327.8569</v>
      </c>
      <c r="IT19" s="164">
        <v>100.4589</v>
      </c>
      <c r="IU19" s="164">
        <v>95.089299999999994</v>
      </c>
      <c r="IV19" s="164">
        <v>128.02199999999999</v>
      </c>
      <c r="IW19" s="164">
        <v>-398.90600000000001</v>
      </c>
      <c r="IX19" s="164">
        <v>215.7704</v>
      </c>
      <c r="IY19" s="164">
        <v>-182.2629</v>
      </c>
      <c r="IZ19" s="164">
        <v>182.55590000000001</v>
      </c>
      <c r="JA19" s="164">
        <v>-7.593</v>
      </c>
      <c r="JB19" s="165"/>
      <c r="JC19" s="164">
        <v>10.96</v>
      </c>
      <c r="JD19" s="164">
        <v>6.0190000000000001</v>
      </c>
      <c r="JE19" s="164">
        <v>5.9960000000000004</v>
      </c>
      <c r="JF19" s="164">
        <v>-11.12</v>
      </c>
      <c r="JG19" s="164">
        <v>-6.08</v>
      </c>
      <c r="JH19" s="165"/>
      <c r="JI19" s="164">
        <v>5.3330000000000002</v>
      </c>
      <c r="JJ19" s="164">
        <v>-41.542700000000004</v>
      </c>
      <c r="JK19" s="164">
        <v>-26.454599999999999</v>
      </c>
      <c r="JL19" s="164">
        <v>37.4</v>
      </c>
      <c r="JM19" s="164">
        <v>51.625</v>
      </c>
      <c r="JN19" s="164">
        <v>50.466000000000001</v>
      </c>
      <c r="JO19" s="164">
        <v>10.2035</v>
      </c>
      <c r="JP19" s="165"/>
      <c r="JQ19" s="164">
        <v>51.166400000000003</v>
      </c>
      <c r="JR19" s="164">
        <v>50.526899999999998</v>
      </c>
      <c r="JS19" s="164">
        <v>52.095199999999998</v>
      </c>
      <c r="JT19" s="165"/>
      <c r="JU19" s="164">
        <v>36.799999999999997</v>
      </c>
      <c r="JV19" s="164">
        <v>22.348500000000001</v>
      </c>
      <c r="JW19" s="164">
        <v>5.73</v>
      </c>
      <c r="JX19" s="165"/>
      <c r="JY19" s="164">
        <v>-43.189100000000003</v>
      </c>
      <c r="JZ19" s="164">
        <v>76.091399999999993</v>
      </c>
      <c r="KA19" s="164">
        <v>57.516800000000003</v>
      </c>
      <c r="KB19" s="164">
        <v>-43.621899999999997</v>
      </c>
      <c r="KC19" s="164">
        <v>-74.603700000000003</v>
      </c>
      <c r="KD19" s="164">
        <v>49.313299999999998</v>
      </c>
      <c r="KE19" s="164">
        <v>26.000299999999999</v>
      </c>
      <c r="KF19" s="164">
        <v>-37.1</v>
      </c>
      <c r="KG19" s="164">
        <v>37.700000000000003</v>
      </c>
      <c r="KH19" s="165"/>
      <c r="KI19" s="164">
        <v>208.42420000000001</v>
      </c>
    </row>
    <row r="20" spans="1:295" ht="18" customHeight="1" x14ac:dyDescent="0.3">
      <c r="A20" s="161" t="s">
        <v>62</v>
      </c>
      <c r="B20" s="161" t="s">
        <v>811</v>
      </c>
      <c r="C20" s="164">
        <v>0</v>
      </c>
      <c r="D20" s="164">
        <v>16.949000000000002</v>
      </c>
      <c r="E20" s="164">
        <v>-34.0867</v>
      </c>
      <c r="F20" s="164">
        <v>9.2095000000000002</v>
      </c>
      <c r="G20" s="164">
        <v>24.702100000000002</v>
      </c>
      <c r="H20" s="165"/>
      <c r="I20" s="164">
        <v>48.701099999999997</v>
      </c>
      <c r="J20" s="164">
        <v>-80.544700000000006</v>
      </c>
      <c r="K20" s="164">
        <v>43.443899999999999</v>
      </c>
      <c r="L20" s="164">
        <v>22.199300000000001</v>
      </c>
      <c r="M20" s="164">
        <v>21.797499999999999</v>
      </c>
      <c r="N20" s="164">
        <v>-4.4400000000000004</v>
      </c>
      <c r="O20" s="164">
        <v>-24.285</v>
      </c>
      <c r="P20" s="164">
        <v>19.8</v>
      </c>
      <c r="Q20" s="164">
        <v>9.1080000000000005</v>
      </c>
      <c r="R20" s="164">
        <v>-19.8</v>
      </c>
      <c r="S20" s="164">
        <v>4.6585999999999999</v>
      </c>
      <c r="T20" s="164">
        <v>163.4564</v>
      </c>
      <c r="U20" s="164">
        <v>5.4751000000000003</v>
      </c>
      <c r="V20" s="164">
        <v>5.6730999999999998</v>
      </c>
      <c r="W20" s="164">
        <v>8.8694000000000006</v>
      </c>
      <c r="X20" s="165"/>
      <c r="Y20" s="164">
        <v>12.681900000000001</v>
      </c>
      <c r="Z20" s="164">
        <v>2.5287000000000002</v>
      </c>
      <c r="AA20" s="165"/>
      <c r="AB20" s="165"/>
      <c r="AC20" s="164">
        <v>-68.099999999999994</v>
      </c>
      <c r="AD20" s="164">
        <v>-68.75</v>
      </c>
      <c r="AE20" s="165"/>
      <c r="AF20" s="164">
        <v>4.4400000000000004</v>
      </c>
      <c r="AG20" s="164">
        <v>22</v>
      </c>
      <c r="AH20" s="164">
        <v>8.2129999999999992</v>
      </c>
      <c r="AI20" s="164">
        <v>0.25700000000000001</v>
      </c>
      <c r="AJ20" s="164">
        <v>-60.36</v>
      </c>
      <c r="AK20" s="164">
        <v>-60</v>
      </c>
      <c r="AL20" s="164">
        <v>-62.52</v>
      </c>
      <c r="AM20" s="164">
        <v>60.79</v>
      </c>
      <c r="AN20" s="164">
        <v>61.15</v>
      </c>
      <c r="AO20" s="164">
        <v>7.3376999999999999</v>
      </c>
      <c r="AP20" s="164">
        <v>12.8329</v>
      </c>
      <c r="AQ20" s="164">
        <v>59.501600000000003</v>
      </c>
      <c r="AR20" s="164">
        <v>61.361800000000002</v>
      </c>
      <c r="AS20" s="164">
        <v>19.056699999999999</v>
      </c>
      <c r="AT20" s="164">
        <v>-47.0197</v>
      </c>
      <c r="AU20" s="164">
        <v>-46.702500000000001</v>
      </c>
      <c r="AV20" s="164">
        <v>29.4053</v>
      </c>
      <c r="AW20" s="164">
        <v>28.000800000000002</v>
      </c>
      <c r="AX20" s="165"/>
      <c r="AY20" s="164">
        <v>70.328599999999994</v>
      </c>
      <c r="AZ20" s="164">
        <v>-2.6173000000000002</v>
      </c>
      <c r="BA20" s="164">
        <v>-14.3226</v>
      </c>
      <c r="BB20" s="164">
        <v>-235.6148</v>
      </c>
      <c r="BC20" s="164">
        <v>20.157399999999999</v>
      </c>
      <c r="BD20" s="164">
        <v>-12.4</v>
      </c>
      <c r="BE20" s="164">
        <v>-13.1</v>
      </c>
      <c r="BF20" s="164">
        <v>53.0533</v>
      </c>
      <c r="BG20" s="164">
        <v>52.335999999999999</v>
      </c>
      <c r="BH20" s="164">
        <v>-7.4612999999999996</v>
      </c>
      <c r="BI20" s="165"/>
      <c r="BJ20" s="164">
        <v>-28.404299999999999</v>
      </c>
      <c r="BK20" s="164">
        <v>7.6582999999999997</v>
      </c>
      <c r="BL20" s="164">
        <v>10.6196</v>
      </c>
      <c r="BM20" s="164">
        <v>7.1047000000000002</v>
      </c>
      <c r="BN20" s="164">
        <v>278.75599999999997</v>
      </c>
      <c r="BO20" s="164">
        <v>30.823699999999999</v>
      </c>
      <c r="BP20" s="164">
        <v>30.671099999999999</v>
      </c>
      <c r="BQ20" s="164">
        <v>-112.4003</v>
      </c>
      <c r="BR20" s="164">
        <v>329.56209999999999</v>
      </c>
      <c r="BS20" s="165"/>
      <c r="BT20" s="164">
        <v>-32.623800000000003</v>
      </c>
      <c r="BU20" s="165"/>
      <c r="BV20" s="164">
        <v>74.247900000000001</v>
      </c>
      <c r="BW20" s="164">
        <v>23.56</v>
      </c>
      <c r="BX20" s="164">
        <v>20.87</v>
      </c>
      <c r="BY20" s="164">
        <v>49.85</v>
      </c>
      <c r="BZ20" s="164">
        <v>66.25</v>
      </c>
      <c r="CA20" s="164">
        <v>-85.192499999999995</v>
      </c>
      <c r="CB20" s="164">
        <v>-84.254800000000003</v>
      </c>
      <c r="CC20" s="164">
        <v>161.52510000000001</v>
      </c>
      <c r="CD20" s="164">
        <v>162.70439999999999</v>
      </c>
      <c r="CE20" s="164">
        <v>24.924099999999999</v>
      </c>
      <c r="CF20" s="164">
        <v>-50.734200000000001</v>
      </c>
      <c r="CG20" s="164">
        <v>-51.576300000000003</v>
      </c>
      <c r="CH20" s="164">
        <v>-3.5638999999999998</v>
      </c>
      <c r="CI20" s="164">
        <v>-66.626800000000003</v>
      </c>
      <c r="CJ20" s="165"/>
      <c r="CK20" s="165"/>
      <c r="CL20" s="164">
        <v>23.9</v>
      </c>
      <c r="CM20" s="164">
        <v>133.19999999999999</v>
      </c>
      <c r="CN20" s="164">
        <v>-13.1</v>
      </c>
      <c r="CO20" s="164">
        <v>35.119999999999997</v>
      </c>
      <c r="CP20" s="164">
        <v>35.862699999999997</v>
      </c>
      <c r="CQ20" s="164">
        <v>35.519599999999997</v>
      </c>
      <c r="CR20" s="164">
        <v>-29.849</v>
      </c>
      <c r="CS20" s="164">
        <v>-30.4434</v>
      </c>
      <c r="CT20" s="164">
        <v>-22.760400000000001</v>
      </c>
      <c r="CU20" s="164">
        <v>14.920999999999999</v>
      </c>
      <c r="CV20" s="164">
        <v>-22.78</v>
      </c>
      <c r="CW20" s="164">
        <v>12.8604</v>
      </c>
      <c r="CX20" s="164">
        <v>25.13</v>
      </c>
      <c r="CY20" s="164">
        <v>60.59</v>
      </c>
      <c r="CZ20" s="164">
        <v>39.616700000000002</v>
      </c>
      <c r="DA20" s="164">
        <v>37.6511</v>
      </c>
      <c r="DB20" s="164">
        <v>-30.05</v>
      </c>
      <c r="DC20" s="165"/>
      <c r="DD20" s="164">
        <v>66.036699999999996</v>
      </c>
      <c r="DE20" s="164">
        <v>66.073999999999998</v>
      </c>
      <c r="DF20" s="164">
        <v>-144.8366</v>
      </c>
      <c r="DG20" s="164">
        <v>-1E-4</v>
      </c>
      <c r="DH20" s="164">
        <v>-18.1554</v>
      </c>
      <c r="DI20" s="164">
        <v>-75.900000000000006</v>
      </c>
      <c r="DJ20" s="164">
        <v>-77.099999999999994</v>
      </c>
      <c r="DK20" s="164">
        <v>31.291799999999999</v>
      </c>
      <c r="DL20" s="164">
        <v>39.852899999999998</v>
      </c>
      <c r="DM20" s="164">
        <v>47.918599999999998</v>
      </c>
      <c r="DN20" s="164">
        <v>56.854199999999999</v>
      </c>
      <c r="DO20" s="164">
        <v>39.56</v>
      </c>
      <c r="DP20" s="164">
        <v>-5.44</v>
      </c>
      <c r="DQ20" s="164">
        <v>58.158000000000001</v>
      </c>
      <c r="DR20" s="164">
        <v>142.8031</v>
      </c>
      <c r="DS20" s="164">
        <v>-27.25</v>
      </c>
      <c r="DT20" s="164">
        <v>-27.66</v>
      </c>
      <c r="DU20" s="164">
        <v>102.47</v>
      </c>
      <c r="DV20" s="164">
        <v>58.81</v>
      </c>
      <c r="DW20" s="164">
        <v>143.74549999999999</v>
      </c>
      <c r="DX20" s="164">
        <v>140.80000000000001</v>
      </c>
      <c r="DY20" s="164">
        <v>-56.390099999999997</v>
      </c>
      <c r="DZ20" s="164">
        <v>-55.281799999999997</v>
      </c>
      <c r="EA20" s="164">
        <v>188.51159999999999</v>
      </c>
      <c r="EB20" s="164">
        <v>148.70439999999999</v>
      </c>
      <c r="EC20" s="164">
        <v>142.58029999999999</v>
      </c>
      <c r="ED20" s="164">
        <v>146.17500000000001</v>
      </c>
      <c r="EE20" s="164">
        <v>106.7299</v>
      </c>
      <c r="EF20" s="164">
        <v>83.501599999999996</v>
      </c>
      <c r="EG20" s="164">
        <v>-25.722999999999999</v>
      </c>
      <c r="EH20" s="164">
        <v>124.3391</v>
      </c>
      <c r="EI20" s="164">
        <v>214.98740000000001</v>
      </c>
      <c r="EJ20" s="165"/>
      <c r="EK20" s="164">
        <v>-33.105499999999999</v>
      </c>
      <c r="EL20" s="164">
        <v>-31.469100000000001</v>
      </c>
      <c r="EM20" s="165"/>
      <c r="EN20" s="164">
        <v>19.106100000000001</v>
      </c>
      <c r="EO20" s="164">
        <v>17.7059</v>
      </c>
      <c r="EP20" s="164">
        <v>150.58799999999999</v>
      </c>
      <c r="EQ20" s="164">
        <v>-77.793300000000002</v>
      </c>
      <c r="ER20" s="164">
        <v>-79.172799999999995</v>
      </c>
      <c r="ES20" s="164">
        <v>-55.327199999999998</v>
      </c>
      <c r="ET20" s="165"/>
      <c r="EU20" s="165"/>
      <c r="EV20" s="164">
        <v>85.7</v>
      </c>
      <c r="EW20" s="164">
        <v>11.980600000000001</v>
      </c>
      <c r="EX20" s="164">
        <v>-12.873200000000001</v>
      </c>
      <c r="EY20" s="164">
        <v>-38.4726</v>
      </c>
      <c r="EZ20" s="164">
        <v>-37.262799999999999</v>
      </c>
      <c r="FA20" s="164">
        <v>8.4901999999999997</v>
      </c>
      <c r="FB20" s="164">
        <v>-83.947999999999993</v>
      </c>
      <c r="FC20" s="164">
        <v>52.827399999999997</v>
      </c>
      <c r="FD20" s="165"/>
      <c r="FE20" s="165"/>
      <c r="FF20" s="165"/>
      <c r="FG20" s="164">
        <v>32.137500000000003</v>
      </c>
      <c r="FH20" s="164">
        <v>32.601799999999997</v>
      </c>
      <c r="FI20" s="164">
        <v>31.448399999999999</v>
      </c>
      <c r="FJ20" s="164">
        <v>85.235299999999995</v>
      </c>
      <c r="FK20" s="164">
        <v>85.067800000000005</v>
      </c>
      <c r="FL20" s="164">
        <v>-197.76589999999999</v>
      </c>
      <c r="FM20" s="164">
        <v>57.774299999999997</v>
      </c>
      <c r="FN20" s="164">
        <v>58.079000000000001</v>
      </c>
      <c r="FO20" s="164">
        <v>-135.70760000000001</v>
      </c>
      <c r="FP20" s="164">
        <v>-126.0454</v>
      </c>
      <c r="FQ20" s="164">
        <v>-66.041700000000006</v>
      </c>
      <c r="FR20" s="165"/>
      <c r="FS20" s="164">
        <v>19.078099999999999</v>
      </c>
      <c r="FT20" s="165"/>
      <c r="FU20" s="165"/>
      <c r="FV20" s="164">
        <v>13.5</v>
      </c>
      <c r="FW20" s="164">
        <v>-69.540199999999999</v>
      </c>
      <c r="FX20" s="164">
        <v>12.3729</v>
      </c>
      <c r="FY20" s="164">
        <v>-15.335000000000001</v>
      </c>
      <c r="FZ20" s="164">
        <v>0.96499999999999997</v>
      </c>
      <c r="GA20" s="164">
        <v>11.1988</v>
      </c>
      <c r="GB20" s="164">
        <v>8.83</v>
      </c>
      <c r="GC20" s="164">
        <v>129.22479999999999</v>
      </c>
      <c r="GD20" s="164">
        <v>138.19710000000001</v>
      </c>
      <c r="GE20" s="165"/>
      <c r="GF20" s="164">
        <v>72.908000000000001</v>
      </c>
      <c r="GG20" s="164">
        <v>23.5</v>
      </c>
      <c r="GH20" s="164">
        <v>-16.828199999999999</v>
      </c>
      <c r="GI20" s="165"/>
      <c r="GJ20" s="165"/>
      <c r="GK20" s="164">
        <v>1.5521</v>
      </c>
      <c r="GL20" s="165"/>
      <c r="GM20" s="165"/>
      <c r="GN20" s="164">
        <v>-5.8845000000000001</v>
      </c>
      <c r="GO20" s="164">
        <v>-26.6614</v>
      </c>
      <c r="GP20" s="164">
        <v>22.782800000000002</v>
      </c>
      <c r="GQ20" s="164">
        <v>40.671500000000002</v>
      </c>
      <c r="GR20" s="164">
        <v>76.790899999999993</v>
      </c>
      <c r="GS20" s="164">
        <v>65.139399999999995</v>
      </c>
      <c r="GT20" s="164">
        <v>-126.61750000000001</v>
      </c>
      <c r="GU20" s="164">
        <v>-17.919799999999999</v>
      </c>
      <c r="GV20" s="164">
        <v>37.032899999999998</v>
      </c>
      <c r="GW20" s="164">
        <v>-38.021999999999998</v>
      </c>
      <c r="GX20" s="164">
        <v>10.601599999999999</v>
      </c>
      <c r="GY20" s="165"/>
      <c r="GZ20" s="165"/>
      <c r="HA20" s="164">
        <v>12</v>
      </c>
      <c r="HB20" s="164">
        <v>232.91759999999999</v>
      </c>
      <c r="HC20" s="164">
        <v>229.7166</v>
      </c>
      <c r="HD20" s="164">
        <v>288.3</v>
      </c>
      <c r="HE20" s="164">
        <v>-285.79840000000002</v>
      </c>
      <c r="HF20" s="164">
        <v>-556.07600000000002</v>
      </c>
      <c r="HG20" s="164">
        <v>556.83500000000004</v>
      </c>
      <c r="HH20" s="164">
        <v>557.02279999999996</v>
      </c>
      <c r="HI20" s="164">
        <v>-218.1327</v>
      </c>
      <c r="HJ20" s="164">
        <v>-218.2878</v>
      </c>
      <c r="HK20" s="164">
        <v>-57.367400000000004</v>
      </c>
      <c r="HL20" s="164">
        <v>-49.728700000000003</v>
      </c>
      <c r="HM20" s="164">
        <v>77.971699999999998</v>
      </c>
      <c r="HN20" s="164">
        <v>76.401300000000006</v>
      </c>
      <c r="HO20" s="164">
        <v>-170.67679999999999</v>
      </c>
      <c r="HP20" s="164">
        <v>-170.47280000000001</v>
      </c>
      <c r="HQ20" s="164">
        <v>66.756699999999995</v>
      </c>
      <c r="HR20" s="164">
        <v>65.910700000000006</v>
      </c>
      <c r="HS20" s="164">
        <v>-45.173099999999998</v>
      </c>
      <c r="HT20" s="164">
        <v>-45.080300000000001</v>
      </c>
      <c r="HU20" s="164">
        <v>123.93</v>
      </c>
      <c r="HV20" s="164">
        <v>122.93</v>
      </c>
      <c r="HW20" s="164">
        <v>25.9</v>
      </c>
      <c r="HX20" s="164">
        <v>24.6</v>
      </c>
      <c r="HY20" s="164">
        <v>22.4575</v>
      </c>
      <c r="HZ20" s="164">
        <v>26.56</v>
      </c>
      <c r="IA20" s="164">
        <v>-302.31110000000001</v>
      </c>
      <c r="IB20" s="164">
        <v>114.247</v>
      </c>
      <c r="IC20" s="164">
        <v>112.23260000000001</v>
      </c>
      <c r="ID20" s="164">
        <v>16.2</v>
      </c>
      <c r="IE20" s="164">
        <v>-38.6</v>
      </c>
      <c r="IF20" s="164">
        <v>-57.8</v>
      </c>
      <c r="IG20" s="164">
        <v>-58</v>
      </c>
      <c r="IH20" s="165"/>
      <c r="II20" s="164">
        <v>1.069</v>
      </c>
      <c r="IJ20" s="164">
        <v>-544.46889999999996</v>
      </c>
      <c r="IK20" s="164">
        <v>-192.20689999999999</v>
      </c>
      <c r="IL20" s="164">
        <v>400.50360000000001</v>
      </c>
      <c r="IM20" s="164">
        <v>334.23320000000001</v>
      </c>
      <c r="IN20" s="164">
        <v>-1.8447</v>
      </c>
      <c r="IO20" s="164">
        <v>-329.38139999999999</v>
      </c>
      <c r="IP20" s="164">
        <v>328.39339999999999</v>
      </c>
      <c r="IQ20" s="164">
        <v>-124.666</v>
      </c>
      <c r="IR20" s="164">
        <v>-211.6498</v>
      </c>
      <c r="IS20" s="164">
        <v>-320.72539999999998</v>
      </c>
      <c r="IT20" s="164">
        <v>96.305000000000007</v>
      </c>
      <c r="IU20" s="164">
        <v>96.591300000000004</v>
      </c>
      <c r="IV20" s="164">
        <v>127.09059999999999</v>
      </c>
      <c r="IW20" s="164">
        <v>-393.91559999999998</v>
      </c>
      <c r="IX20" s="164">
        <v>214.48009999999999</v>
      </c>
      <c r="IY20" s="164">
        <v>-178.4966</v>
      </c>
      <c r="IZ20" s="164">
        <v>179.4325</v>
      </c>
      <c r="JA20" s="164">
        <v>-7.2249999999999996</v>
      </c>
      <c r="JB20" s="165"/>
      <c r="JC20" s="164">
        <v>10.32</v>
      </c>
      <c r="JD20" s="164">
        <v>5.9850000000000003</v>
      </c>
      <c r="JE20" s="164">
        <v>5.968</v>
      </c>
      <c r="JF20" s="164">
        <v>-10.4</v>
      </c>
      <c r="JG20" s="164">
        <v>-6.4</v>
      </c>
      <c r="JH20" s="165"/>
      <c r="JI20" s="164">
        <v>6.9443999999999999</v>
      </c>
      <c r="JJ20" s="164">
        <v>-40.810200000000002</v>
      </c>
      <c r="JK20" s="164">
        <v>-26.866599999999998</v>
      </c>
      <c r="JL20" s="164">
        <v>36.200000000000003</v>
      </c>
      <c r="JM20" s="164">
        <v>46.798000000000002</v>
      </c>
      <c r="JN20" s="164">
        <v>47.808</v>
      </c>
      <c r="JO20" s="165"/>
      <c r="JP20" s="165"/>
      <c r="JQ20" s="164">
        <v>51.484000000000002</v>
      </c>
      <c r="JR20" s="164">
        <v>51.868699999999997</v>
      </c>
      <c r="JS20" s="164">
        <v>50.527000000000001</v>
      </c>
      <c r="JT20" s="165"/>
      <c r="JU20" s="164">
        <v>39.1</v>
      </c>
      <c r="JV20" s="164">
        <v>23.398399999999999</v>
      </c>
      <c r="JW20" s="164">
        <v>5.88</v>
      </c>
      <c r="JX20" s="165"/>
      <c r="JY20" s="164">
        <v>-41.991900000000001</v>
      </c>
      <c r="JZ20" s="164">
        <v>76.679500000000004</v>
      </c>
      <c r="KA20" s="164">
        <v>58.141800000000003</v>
      </c>
      <c r="KB20" s="164">
        <v>-42.3949</v>
      </c>
      <c r="KC20" s="164">
        <v>-75.679900000000004</v>
      </c>
      <c r="KD20" s="164">
        <v>48.220100000000002</v>
      </c>
      <c r="KE20" s="164">
        <v>27.0198</v>
      </c>
      <c r="KF20" s="164">
        <v>-40.799999999999997</v>
      </c>
      <c r="KG20" s="164">
        <v>40.200000000000003</v>
      </c>
      <c r="KH20" s="165"/>
      <c r="KI20" s="164">
        <v>209.95580000000001</v>
      </c>
    </row>
    <row r="21" spans="1:295" ht="18" customHeight="1" x14ac:dyDescent="0.3">
      <c r="A21" s="161" t="s">
        <v>62</v>
      </c>
      <c r="B21" s="161" t="s">
        <v>812</v>
      </c>
      <c r="C21" s="164">
        <v>0</v>
      </c>
      <c r="D21" s="164">
        <v>18.061900000000001</v>
      </c>
      <c r="E21" s="164">
        <v>-36.217100000000002</v>
      </c>
      <c r="F21" s="164">
        <v>10.056699999999999</v>
      </c>
      <c r="G21" s="164">
        <v>26.6066</v>
      </c>
      <c r="H21" s="165"/>
      <c r="I21" s="164">
        <v>53.09</v>
      </c>
      <c r="J21" s="164">
        <v>-92.528099999999995</v>
      </c>
      <c r="K21" s="164">
        <v>50.006999999999998</v>
      </c>
      <c r="L21" s="164">
        <v>25.421199999999999</v>
      </c>
      <c r="M21" s="164">
        <v>24.903400000000001</v>
      </c>
      <c r="N21" s="164">
        <v>-8.8800000000000008</v>
      </c>
      <c r="O21" s="164">
        <v>-28.105</v>
      </c>
      <c r="P21" s="164">
        <v>22</v>
      </c>
      <c r="Q21" s="164">
        <v>11.592000000000001</v>
      </c>
      <c r="R21" s="164">
        <v>-22</v>
      </c>
      <c r="S21" s="164">
        <v>4.4851000000000001</v>
      </c>
      <c r="T21" s="164">
        <v>186.56739999999999</v>
      </c>
      <c r="U21" s="164">
        <v>6.9968000000000004</v>
      </c>
      <c r="V21" s="164">
        <v>7.0446999999999997</v>
      </c>
      <c r="W21" s="164">
        <v>11.8507</v>
      </c>
      <c r="X21" s="165"/>
      <c r="Y21" s="164">
        <v>12.088900000000001</v>
      </c>
      <c r="Z21" s="164">
        <v>2.5213999999999999</v>
      </c>
      <c r="AA21" s="165"/>
      <c r="AB21" s="165"/>
      <c r="AC21" s="164">
        <v>-73.650000000000006</v>
      </c>
      <c r="AD21" s="164">
        <v>-73.63</v>
      </c>
      <c r="AE21" s="165"/>
      <c r="AF21" s="164">
        <v>8.8800000000000008</v>
      </c>
      <c r="AG21" s="164">
        <v>26.4</v>
      </c>
      <c r="AH21" s="164">
        <v>8.9429999999999996</v>
      </c>
      <c r="AI21" s="164">
        <v>0.26100000000000001</v>
      </c>
      <c r="AJ21" s="164">
        <v>-61.02</v>
      </c>
      <c r="AK21" s="164">
        <v>-61.23</v>
      </c>
      <c r="AL21" s="164">
        <v>-68.3</v>
      </c>
      <c r="AM21" s="164">
        <v>61.77</v>
      </c>
      <c r="AN21" s="164">
        <v>61.97</v>
      </c>
      <c r="AO21" s="164">
        <v>8.4983000000000004</v>
      </c>
      <c r="AP21" s="164">
        <v>12.510999999999999</v>
      </c>
      <c r="AQ21" s="164">
        <v>64.758899999999997</v>
      </c>
      <c r="AR21" s="164">
        <v>66.237300000000005</v>
      </c>
      <c r="AS21" s="164">
        <v>21.7364</v>
      </c>
      <c r="AT21" s="164">
        <v>-46.349899999999998</v>
      </c>
      <c r="AU21" s="164">
        <v>-46.654000000000003</v>
      </c>
      <c r="AV21" s="164">
        <v>6.7279</v>
      </c>
      <c r="AW21" s="164">
        <v>7.0777999999999999</v>
      </c>
      <c r="AX21" s="165"/>
      <c r="AY21" s="164">
        <v>79.705699999999993</v>
      </c>
      <c r="AZ21" s="164">
        <v>-5.2346000000000004</v>
      </c>
      <c r="BA21" s="164">
        <v>-28.261199999999999</v>
      </c>
      <c r="BB21" s="164">
        <v>-247.69110000000001</v>
      </c>
      <c r="BC21" s="164">
        <v>21.0031</v>
      </c>
      <c r="BD21" s="164">
        <v>-12.4</v>
      </c>
      <c r="BE21" s="164">
        <v>-13.5</v>
      </c>
      <c r="BF21" s="164">
        <v>52.982799999999997</v>
      </c>
      <c r="BG21" s="164">
        <v>51.9161</v>
      </c>
      <c r="BH21" s="164">
        <v>-6.1679000000000004</v>
      </c>
      <c r="BI21" s="165"/>
      <c r="BJ21" s="164">
        <v>-28.520800000000001</v>
      </c>
      <c r="BK21" s="164">
        <v>7.6174999999999997</v>
      </c>
      <c r="BL21" s="164">
        <v>10.9535</v>
      </c>
      <c r="BM21" s="164">
        <v>7.4706999999999999</v>
      </c>
      <c r="BN21" s="164">
        <v>287.14859999999999</v>
      </c>
      <c r="BO21" s="164">
        <v>34.485900000000001</v>
      </c>
      <c r="BP21" s="164">
        <v>33.936599999999999</v>
      </c>
      <c r="BQ21" s="164">
        <v>-130.31710000000001</v>
      </c>
      <c r="BR21" s="164">
        <v>346.85239999999999</v>
      </c>
      <c r="BS21" s="165"/>
      <c r="BT21" s="164">
        <v>-43.823099999999997</v>
      </c>
      <c r="BU21" s="165"/>
      <c r="BV21" s="164">
        <v>72.311800000000005</v>
      </c>
      <c r="BW21" s="164">
        <v>22.33</v>
      </c>
      <c r="BX21" s="164">
        <v>19.54</v>
      </c>
      <c r="BY21" s="164">
        <v>49.88</v>
      </c>
      <c r="BZ21" s="164">
        <v>65.11</v>
      </c>
      <c r="CA21" s="164">
        <v>-90.684799999999996</v>
      </c>
      <c r="CB21" s="164">
        <v>-90.818700000000007</v>
      </c>
      <c r="CC21" s="164">
        <v>163.01390000000001</v>
      </c>
      <c r="CD21" s="164">
        <v>163.73589999999999</v>
      </c>
      <c r="CE21" s="164">
        <v>21.145299999999999</v>
      </c>
      <c r="CF21" s="164">
        <v>-53.402500000000003</v>
      </c>
      <c r="CG21" s="164">
        <v>-54.124600000000001</v>
      </c>
      <c r="CH21" s="164">
        <v>-4.41</v>
      </c>
      <c r="CI21" s="164">
        <v>-64.852099999999993</v>
      </c>
      <c r="CJ21" s="165"/>
      <c r="CK21" s="165"/>
      <c r="CL21" s="164">
        <v>34.200000000000003</v>
      </c>
      <c r="CM21" s="164">
        <v>129.80000000000001</v>
      </c>
      <c r="CN21" s="164">
        <v>-13.66</v>
      </c>
      <c r="CO21" s="164">
        <v>36.671900000000001</v>
      </c>
      <c r="CP21" s="164">
        <v>36.614199999999997</v>
      </c>
      <c r="CQ21" s="164">
        <v>36.784500000000001</v>
      </c>
      <c r="CR21" s="164">
        <v>-28.170100000000001</v>
      </c>
      <c r="CS21" s="164">
        <v>-27.532</v>
      </c>
      <c r="CT21" s="164">
        <v>-22.8306</v>
      </c>
      <c r="CU21" s="164">
        <v>12.6845</v>
      </c>
      <c r="CV21" s="164">
        <v>-22.6617</v>
      </c>
      <c r="CW21" s="164">
        <v>14.2005</v>
      </c>
      <c r="CX21" s="164">
        <v>29.38</v>
      </c>
      <c r="CY21" s="164">
        <v>60.53</v>
      </c>
      <c r="CZ21" s="164">
        <v>43.8354</v>
      </c>
      <c r="DA21" s="164">
        <v>41.606099999999998</v>
      </c>
      <c r="DB21" s="164">
        <v>-32.64</v>
      </c>
      <c r="DC21" s="164">
        <v>-3.0143</v>
      </c>
      <c r="DD21" s="164">
        <v>65.633700000000005</v>
      </c>
      <c r="DE21" s="164">
        <v>64.303100000000001</v>
      </c>
      <c r="DF21" s="164">
        <v>-139.2688</v>
      </c>
      <c r="DG21" s="164">
        <v>-1E-4</v>
      </c>
      <c r="DH21" s="164">
        <v>-19.8764</v>
      </c>
      <c r="DI21" s="164">
        <v>-80.3</v>
      </c>
      <c r="DJ21" s="164">
        <v>-80.5</v>
      </c>
      <c r="DK21" s="164">
        <v>31.220400000000001</v>
      </c>
      <c r="DL21" s="164">
        <v>47.470100000000002</v>
      </c>
      <c r="DM21" s="164">
        <v>58.720399999999998</v>
      </c>
      <c r="DN21" s="164">
        <v>66.815200000000004</v>
      </c>
      <c r="DO21" s="164">
        <v>47.22</v>
      </c>
      <c r="DP21" s="164">
        <v>-7.31</v>
      </c>
      <c r="DQ21" s="164">
        <v>55.593000000000004</v>
      </c>
      <c r="DR21" s="164">
        <v>139.24289999999999</v>
      </c>
      <c r="DS21" s="164">
        <v>-25.22</v>
      </c>
      <c r="DT21" s="164">
        <v>-25.31</v>
      </c>
      <c r="DU21" s="164">
        <v>106.89</v>
      </c>
      <c r="DV21" s="164">
        <v>61.11</v>
      </c>
      <c r="DW21" s="164">
        <v>139.6909</v>
      </c>
      <c r="DX21" s="164">
        <v>137.10910000000001</v>
      </c>
      <c r="DY21" s="164">
        <v>-63.2712</v>
      </c>
      <c r="DZ21" s="164">
        <v>-61.9636</v>
      </c>
      <c r="EA21" s="164">
        <v>194.5478</v>
      </c>
      <c r="EB21" s="164">
        <v>153.1114</v>
      </c>
      <c r="EC21" s="164">
        <v>147.58619999999999</v>
      </c>
      <c r="ED21" s="164">
        <v>149.16999999999999</v>
      </c>
      <c r="EE21" s="164">
        <v>89.315399999999997</v>
      </c>
      <c r="EF21" s="164">
        <v>75.616100000000003</v>
      </c>
      <c r="EG21" s="164">
        <v>-25.068999999999999</v>
      </c>
      <c r="EH21" s="164">
        <v>141.88550000000001</v>
      </c>
      <c r="EI21" s="164">
        <v>155.08430000000001</v>
      </c>
      <c r="EJ21" s="165"/>
      <c r="EK21" s="164">
        <v>-34.767200000000003</v>
      </c>
      <c r="EL21" s="164">
        <v>-33.2575</v>
      </c>
      <c r="EM21" s="165"/>
      <c r="EN21" s="164">
        <v>7.2718999999999996</v>
      </c>
      <c r="EO21" s="164">
        <v>6.7941000000000003</v>
      </c>
      <c r="EP21" s="164">
        <v>127.536</v>
      </c>
      <c r="EQ21" s="164">
        <v>-75.822999999999993</v>
      </c>
      <c r="ER21" s="164">
        <v>-76.390900000000002</v>
      </c>
      <c r="ES21" s="164">
        <v>-39.0167</v>
      </c>
      <c r="ET21" s="165"/>
      <c r="EU21" s="165"/>
      <c r="EV21" s="164">
        <v>69.400000000000006</v>
      </c>
      <c r="EW21" s="164">
        <v>9.0404999999999998</v>
      </c>
      <c r="EX21" s="164">
        <v>-24.291399999999999</v>
      </c>
      <c r="EY21" s="164">
        <v>-37.738599999999998</v>
      </c>
      <c r="EZ21" s="164">
        <v>-36.5229</v>
      </c>
      <c r="FA21" s="164">
        <v>8.5488999999999997</v>
      </c>
      <c r="FB21" s="164">
        <v>-73.7209</v>
      </c>
      <c r="FC21" s="164">
        <v>36.806399999999996</v>
      </c>
      <c r="FD21" s="165"/>
      <c r="FE21" s="165"/>
      <c r="FF21" s="165"/>
      <c r="FG21" s="164">
        <v>30.5901</v>
      </c>
      <c r="FH21" s="164">
        <v>30.645600000000002</v>
      </c>
      <c r="FI21" s="164">
        <v>29.654900000000001</v>
      </c>
      <c r="FJ21" s="164">
        <v>89.086799999999997</v>
      </c>
      <c r="FK21" s="164">
        <v>88.249499999999998</v>
      </c>
      <c r="FL21" s="164">
        <v>-197.76589999999999</v>
      </c>
      <c r="FM21" s="164">
        <v>64.971299999999999</v>
      </c>
      <c r="FN21" s="164">
        <v>65.015699999999995</v>
      </c>
      <c r="FO21" s="164">
        <v>-132.68620000000001</v>
      </c>
      <c r="FP21" s="164">
        <v>-123.13200000000001</v>
      </c>
      <c r="FQ21" s="164">
        <v>-68.627099999999999</v>
      </c>
      <c r="FR21" s="165"/>
      <c r="FS21" s="164">
        <v>18.887599999999999</v>
      </c>
      <c r="FT21" s="164">
        <v>0.89139999999999997</v>
      </c>
      <c r="FU21" s="165"/>
      <c r="FV21" s="164">
        <v>11.92</v>
      </c>
      <c r="FW21" s="164">
        <v>-70.709000000000003</v>
      </c>
      <c r="FX21" s="164">
        <v>12.2889</v>
      </c>
      <c r="FY21" s="164">
        <v>-15.343</v>
      </c>
      <c r="FZ21" s="164">
        <v>0.95499999999999996</v>
      </c>
      <c r="GA21" s="164">
        <v>10.859299999999999</v>
      </c>
      <c r="GB21" s="164">
        <v>8.33</v>
      </c>
      <c r="GC21" s="164">
        <v>126.0506</v>
      </c>
      <c r="GD21" s="164">
        <v>135.3903</v>
      </c>
      <c r="GE21" s="164">
        <v>11.78</v>
      </c>
      <c r="GF21" s="164">
        <v>73.447699999999998</v>
      </c>
      <c r="GG21" s="164">
        <v>21.8</v>
      </c>
      <c r="GH21" s="164">
        <v>-17.744700000000002</v>
      </c>
      <c r="GI21" s="165"/>
      <c r="GJ21" s="165"/>
      <c r="GK21" s="164">
        <v>1.6491</v>
      </c>
      <c r="GL21" s="165"/>
      <c r="GM21" s="165"/>
      <c r="GN21" s="164">
        <v>-5.4063999999999997</v>
      </c>
      <c r="GO21" s="164">
        <v>-28.755700000000001</v>
      </c>
      <c r="GP21" s="164">
        <v>23.415400000000002</v>
      </c>
      <c r="GQ21" s="164">
        <v>44.116799999999998</v>
      </c>
      <c r="GR21" s="164">
        <v>78.572800000000001</v>
      </c>
      <c r="GS21" s="164">
        <v>65.683800000000005</v>
      </c>
      <c r="GT21" s="164">
        <v>-129.42509999999999</v>
      </c>
      <c r="GU21" s="164">
        <v>-18.856000000000002</v>
      </c>
      <c r="GV21" s="164">
        <v>38.590499999999999</v>
      </c>
      <c r="GW21" s="164">
        <v>-40.993899999999996</v>
      </c>
      <c r="GX21" s="165"/>
      <c r="GY21" s="164">
        <v>2.2755000000000001</v>
      </c>
      <c r="GZ21" s="164">
        <v>1.8247</v>
      </c>
      <c r="HA21" s="164">
        <v>12.234</v>
      </c>
      <c r="HB21" s="164">
        <v>210.13929999999999</v>
      </c>
      <c r="HC21" s="164">
        <v>209.14859999999999</v>
      </c>
      <c r="HD21" s="164">
        <v>280.39999999999998</v>
      </c>
      <c r="HE21" s="164">
        <v>-277.0147</v>
      </c>
      <c r="HF21" s="164">
        <v>-533.11869999999999</v>
      </c>
      <c r="HG21" s="164">
        <v>535.87869999999998</v>
      </c>
      <c r="HH21" s="164">
        <v>533.70719999999994</v>
      </c>
      <c r="HI21" s="164">
        <v>-199.69890000000001</v>
      </c>
      <c r="HJ21" s="164">
        <v>-198.65209999999999</v>
      </c>
      <c r="HK21" s="164">
        <v>-56.571199999999997</v>
      </c>
      <c r="HL21" s="164">
        <v>-48.473500000000001</v>
      </c>
      <c r="HM21" s="164">
        <v>61.297699999999999</v>
      </c>
      <c r="HN21" s="164">
        <v>60.831299999999999</v>
      </c>
      <c r="HO21" s="165"/>
      <c r="HP21" s="165"/>
      <c r="HQ21" s="164">
        <v>60.944800000000001</v>
      </c>
      <c r="HR21" s="164">
        <v>60.703099999999999</v>
      </c>
      <c r="HS21" s="164">
        <v>-44.248899999999999</v>
      </c>
      <c r="HT21" s="164">
        <v>-44.168599999999998</v>
      </c>
      <c r="HU21" s="164">
        <v>120.02</v>
      </c>
      <c r="HV21" s="164">
        <v>120.02</v>
      </c>
      <c r="HW21" s="164">
        <v>26</v>
      </c>
      <c r="HX21" s="164">
        <v>26</v>
      </c>
      <c r="HY21" s="164">
        <v>22.149799999999999</v>
      </c>
      <c r="HZ21" s="164">
        <v>14.8</v>
      </c>
      <c r="IA21" s="164">
        <v>-313.916</v>
      </c>
      <c r="IB21" s="164">
        <v>110.8134</v>
      </c>
      <c r="IC21" s="164">
        <v>110.6653</v>
      </c>
      <c r="ID21" s="164">
        <v>15.6</v>
      </c>
      <c r="IE21" s="164">
        <v>-34.6</v>
      </c>
      <c r="IF21" s="164">
        <v>-54.4</v>
      </c>
      <c r="IG21" s="164">
        <v>-54.6</v>
      </c>
      <c r="IH21" s="165"/>
      <c r="II21" s="165"/>
      <c r="IJ21" s="164">
        <v>-523.9837</v>
      </c>
      <c r="IK21" s="164">
        <v>-130.82339999999999</v>
      </c>
      <c r="IL21" s="164">
        <v>368.17959999999999</v>
      </c>
      <c r="IM21" s="164">
        <v>307.7604</v>
      </c>
      <c r="IN21" s="164">
        <v>-4.9071999999999996</v>
      </c>
      <c r="IO21" s="164">
        <v>-300.57530000000003</v>
      </c>
      <c r="IP21" s="164">
        <v>296.02210000000002</v>
      </c>
      <c r="IQ21" s="164">
        <v>-119.1384</v>
      </c>
      <c r="IR21" s="164">
        <v>-189.6583</v>
      </c>
      <c r="IS21" s="164">
        <v>-294.5976</v>
      </c>
      <c r="IT21" s="164">
        <v>100.6575</v>
      </c>
      <c r="IU21" s="164">
        <v>100.1245</v>
      </c>
      <c r="IV21" s="164">
        <v>118.9512</v>
      </c>
      <c r="IW21" s="164">
        <v>-359.0804</v>
      </c>
      <c r="IX21" s="164">
        <v>194.1737</v>
      </c>
      <c r="IY21" s="164">
        <v>-164.1421</v>
      </c>
      <c r="IZ21" s="164">
        <v>164.8587</v>
      </c>
      <c r="JA21" s="164">
        <v>-6.7744999999999997</v>
      </c>
      <c r="JB21" s="165"/>
      <c r="JC21" s="164">
        <v>10.4</v>
      </c>
      <c r="JD21" s="164">
        <v>5.7460000000000004</v>
      </c>
      <c r="JE21" s="164">
        <v>5.7530000000000001</v>
      </c>
      <c r="JF21" s="164">
        <v>-10.4</v>
      </c>
      <c r="JG21" s="164">
        <v>-6.16</v>
      </c>
      <c r="JH21" s="165"/>
      <c r="JI21" s="164">
        <v>6.4775</v>
      </c>
      <c r="JJ21" s="164">
        <v>-39.259900000000002</v>
      </c>
      <c r="JK21" s="164">
        <v>-25.926600000000001</v>
      </c>
      <c r="JL21" s="164">
        <v>35.6</v>
      </c>
      <c r="JM21" s="164">
        <v>45.767000000000003</v>
      </c>
      <c r="JN21" s="164">
        <v>47.841000000000001</v>
      </c>
      <c r="JO21" s="165"/>
      <c r="JP21" s="164">
        <v>12.2281</v>
      </c>
      <c r="JQ21" s="164">
        <v>40.216099999999997</v>
      </c>
      <c r="JR21" s="164">
        <v>40.180199999999999</v>
      </c>
      <c r="JS21" s="164">
        <v>40.385199999999998</v>
      </c>
      <c r="JT21" s="165"/>
      <c r="JU21" s="164">
        <v>34.700000000000003</v>
      </c>
      <c r="JV21" s="164">
        <v>22.087700000000002</v>
      </c>
      <c r="JW21" s="164">
        <v>6.22</v>
      </c>
      <c r="JX21" s="165"/>
      <c r="JY21" s="164">
        <v>-43.931899999999999</v>
      </c>
      <c r="JZ21" s="164">
        <v>76.037499999999994</v>
      </c>
      <c r="KA21" s="164">
        <v>57.093499999999999</v>
      </c>
      <c r="KB21" s="164">
        <v>-43.423900000000003</v>
      </c>
      <c r="KC21" s="164">
        <v>-75.348399999999998</v>
      </c>
      <c r="KD21" s="164">
        <v>48.189900000000002</v>
      </c>
      <c r="KE21" s="164">
        <v>26.505800000000001</v>
      </c>
      <c r="KF21" s="164">
        <v>-36.299999999999997</v>
      </c>
      <c r="KG21" s="164">
        <v>36.200000000000003</v>
      </c>
      <c r="KH21" s="165"/>
      <c r="KI21" s="164">
        <v>210.16249999999999</v>
      </c>
    </row>
    <row r="22" spans="1:295" ht="18" customHeight="1" x14ac:dyDescent="0.3">
      <c r="A22" s="161" t="s">
        <v>62</v>
      </c>
      <c r="B22" s="161" t="s">
        <v>813</v>
      </c>
      <c r="C22" s="164">
        <v>0</v>
      </c>
      <c r="D22" s="164">
        <v>17.1951</v>
      </c>
      <c r="E22" s="164">
        <v>-34.158000000000001</v>
      </c>
      <c r="F22" s="164">
        <v>9.5978999999999992</v>
      </c>
      <c r="G22" s="164">
        <v>26.8736</v>
      </c>
      <c r="H22" s="164">
        <v>0</v>
      </c>
      <c r="I22" s="164">
        <v>53.2896</v>
      </c>
      <c r="J22" s="164">
        <v>-88.094800000000006</v>
      </c>
      <c r="K22" s="164">
        <v>50.287199999999999</v>
      </c>
      <c r="L22" s="164">
        <v>25.315200000000001</v>
      </c>
      <c r="M22" s="164">
        <v>25.042000000000002</v>
      </c>
      <c r="N22" s="164">
        <v>-6.66</v>
      </c>
      <c r="O22" s="164">
        <v>-30.239000000000001</v>
      </c>
      <c r="P22" s="164">
        <v>24.2</v>
      </c>
      <c r="Q22" s="164">
        <v>11.592000000000001</v>
      </c>
      <c r="R22" s="164">
        <v>-24.2</v>
      </c>
      <c r="S22" s="164">
        <v>4.4436999999999998</v>
      </c>
      <c r="T22" s="164">
        <v>180.773</v>
      </c>
      <c r="U22" s="164">
        <v>6.5755999999999997</v>
      </c>
      <c r="V22" s="164">
        <v>6.6379999999999999</v>
      </c>
      <c r="W22" s="164">
        <v>11.453200000000001</v>
      </c>
      <c r="X22" s="165"/>
      <c r="Y22" s="164">
        <v>11.821300000000001</v>
      </c>
      <c r="Z22" s="164">
        <v>2.5952999999999999</v>
      </c>
      <c r="AA22" s="165"/>
      <c r="AB22" s="165"/>
      <c r="AC22" s="164">
        <v>-71.16</v>
      </c>
      <c r="AD22" s="164">
        <v>-70.98</v>
      </c>
      <c r="AE22" s="165"/>
      <c r="AF22" s="164">
        <v>6.66</v>
      </c>
      <c r="AG22" s="164">
        <v>28.6</v>
      </c>
      <c r="AH22" s="164">
        <v>6.343</v>
      </c>
      <c r="AI22" s="164">
        <v>0.24099999999999999</v>
      </c>
      <c r="AJ22" s="164">
        <v>-60.68</v>
      </c>
      <c r="AK22" s="164">
        <v>-61.06</v>
      </c>
      <c r="AL22" s="164">
        <v>-59.31</v>
      </c>
      <c r="AM22" s="164">
        <v>61.97</v>
      </c>
      <c r="AN22" s="164">
        <v>60.62</v>
      </c>
      <c r="AO22" s="164">
        <v>9.0916999999999994</v>
      </c>
      <c r="AP22" s="164">
        <v>12.164400000000001</v>
      </c>
      <c r="AQ22" s="164">
        <v>63.8996</v>
      </c>
      <c r="AR22" s="164">
        <v>66.091899999999995</v>
      </c>
      <c r="AS22" s="164">
        <v>20.1126</v>
      </c>
      <c r="AT22" s="164">
        <v>-48.627200000000002</v>
      </c>
      <c r="AU22" s="164">
        <v>-47.981400000000001</v>
      </c>
      <c r="AV22" s="164">
        <v>21.2226</v>
      </c>
      <c r="AW22" s="164">
        <v>18.393699999999999</v>
      </c>
      <c r="AX22" s="164">
        <v>0</v>
      </c>
      <c r="AY22" s="164">
        <v>74.347399999999993</v>
      </c>
      <c r="AZ22" s="164">
        <v>-3.1406999999999998</v>
      </c>
      <c r="BA22" s="164">
        <v>-17.209599999999998</v>
      </c>
      <c r="BB22" s="164">
        <v>-268.24950000000001</v>
      </c>
      <c r="BC22" s="164">
        <v>21.6464</v>
      </c>
      <c r="BD22" s="164">
        <v>-12.8</v>
      </c>
      <c r="BE22" s="164">
        <v>-13.7</v>
      </c>
      <c r="BF22" s="164">
        <v>53.331699999999998</v>
      </c>
      <c r="BG22" s="164">
        <v>52.077399999999997</v>
      </c>
      <c r="BH22" s="164">
        <v>-6.4893000000000001</v>
      </c>
      <c r="BI22" s="165"/>
      <c r="BJ22" s="164">
        <v>-31.02</v>
      </c>
      <c r="BK22" s="164">
        <v>7.7821999999999996</v>
      </c>
      <c r="BL22" s="164">
        <v>11.7637</v>
      </c>
      <c r="BM22" s="164">
        <v>8.0672999999999995</v>
      </c>
      <c r="BN22" s="164">
        <v>299.69170000000003</v>
      </c>
      <c r="BO22" s="164">
        <v>42.847999999999999</v>
      </c>
      <c r="BP22" s="164">
        <v>42.5428</v>
      </c>
      <c r="BQ22" s="164">
        <v>-156.798</v>
      </c>
      <c r="BR22" s="164">
        <v>357.68040000000002</v>
      </c>
      <c r="BS22" s="165"/>
      <c r="BT22" s="164">
        <v>-53.188899999999997</v>
      </c>
      <c r="BU22" s="165"/>
      <c r="BV22" s="164">
        <v>73.509399999999999</v>
      </c>
      <c r="BW22" s="164">
        <v>22.48</v>
      </c>
      <c r="BX22" s="164">
        <v>20.81</v>
      </c>
      <c r="BY22" s="164">
        <v>51.49</v>
      </c>
      <c r="BZ22" s="164">
        <v>64.83</v>
      </c>
      <c r="CA22" s="164">
        <v>-97.784499999999994</v>
      </c>
      <c r="CB22" s="164">
        <v>-97.248699999999999</v>
      </c>
      <c r="CC22" s="164">
        <v>165.4187</v>
      </c>
      <c r="CD22" s="164">
        <v>166.86529999999999</v>
      </c>
      <c r="CE22" s="164">
        <v>20.647600000000001</v>
      </c>
      <c r="CF22" s="164">
        <v>-58.6175</v>
      </c>
      <c r="CG22" s="164">
        <v>-58.477499999999999</v>
      </c>
      <c r="CH22" s="164">
        <v>-4.3643999999999998</v>
      </c>
      <c r="CI22" s="164">
        <v>-62.989100000000001</v>
      </c>
      <c r="CJ22" s="165"/>
      <c r="CK22" s="165"/>
      <c r="CL22" s="164">
        <v>46.5</v>
      </c>
      <c r="CM22" s="164">
        <v>127.7</v>
      </c>
      <c r="CN22" s="164">
        <v>-14.09</v>
      </c>
      <c r="CO22" s="164">
        <v>38.357700000000001</v>
      </c>
      <c r="CP22" s="164">
        <v>37.653700000000001</v>
      </c>
      <c r="CQ22" s="164">
        <v>38.418799999999997</v>
      </c>
      <c r="CR22" s="164">
        <v>-21.829599999999999</v>
      </c>
      <c r="CS22" s="164">
        <v>-22.3948</v>
      </c>
      <c r="CT22" s="164">
        <v>-18.936599999999999</v>
      </c>
      <c r="CU22" s="164">
        <v>3.3367</v>
      </c>
      <c r="CV22" s="164">
        <v>-18.0121</v>
      </c>
      <c r="CW22" s="164">
        <v>12.7898</v>
      </c>
      <c r="CX22" s="164">
        <v>28.26</v>
      </c>
      <c r="CY22" s="164">
        <v>60.86</v>
      </c>
      <c r="CZ22" s="164">
        <v>43.8354</v>
      </c>
      <c r="DA22" s="164">
        <v>41.459699999999998</v>
      </c>
      <c r="DB22" s="164">
        <v>-30.92</v>
      </c>
      <c r="DC22" s="164">
        <v>-3.0143</v>
      </c>
      <c r="DD22" s="164">
        <v>63.432699999999997</v>
      </c>
      <c r="DE22" s="164">
        <v>62.627299999999998</v>
      </c>
      <c r="DF22" s="164">
        <v>-121.9987</v>
      </c>
      <c r="DG22" s="164">
        <v>-1E-4</v>
      </c>
      <c r="DH22" s="164">
        <v>-18.747299999999999</v>
      </c>
      <c r="DI22" s="164">
        <v>-84.8</v>
      </c>
      <c r="DJ22" s="164">
        <v>-85.6</v>
      </c>
      <c r="DK22" s="164">
        <v>31.4621</v>
      </c>
      <c r="DL22" s="164">
        <v>50.1068</v>
      </c>
      <c r="DM22" s="164">
        <v>57.311500000000002</v>
      </c>
      <c r="DN22" s="164">
        <v>70.916700000000006</v>
      </c>
      <c r="DO22" s="164">
        <v>49.53</v>
      </c>
      <c r="DP22" s="164">
        <v>-6.43</v>
      </c>
      <c r="DQ22" s="164">
        <v>52.663499999999999</v>
      </c>
      <c r="DR22" s="164">
        <v>122.0569</v>
      </c>
      <c r="DS22" s="164">
        <v>-21.53</v>
      </c>
      <c r="DT22" s="164">
        <v>-21.74</v>
      </c>
      <c r="DU22" s="164">
        <v>100.83</v>
      </c>
      <c r="DV22" s="164">
        <v>60.81</v>
      </c>
      <c r="DW22" s="164">
        <v>122.4545</v>
      </c>
      <c r="DX22" s="164">
        <v>120.3818</v>
      </c>
      <c r="DY22" s="164">
        <v>-74.132599999999996</v>
      </c>
      <c r="DZ22" s="164">
        <v>-73.754499999999993</v>
      </c>
      <c r="EA22" s="164">
        <v>179.23509999999999</v>
      </c>
      <c r="EB22" s="164">
        <v>137.94579999999999</v>
      </c>
      <c r="EC22" s="164">
        <v>135.03100000000001</v>
      </c>
      <c r="ED22" s="164">
        <v>135.2269</v>
      </c>
      <c r="EE22" s="164">
        <v>88.532600000000002</v>
      </c>
      <c r="EF22" s="164">
        <v>76.580100000000002</v>
      </c>
      <c r="EG22" s="164">
        <v>-23.35</v>
      </c>
      <c r="EH22" s="164">
        <v>169.47139999999999</v>
      </c>
      <c r="EI22" s="164">
        <v>17.573599999999999</v>
      </c>
      <c r="EJ22" s="165"/>
      <c r="EK22" s="164">
        <v>-36.393799999999999</v>
      </c>
      <c r="EL22" s="164">
        <v>-34.202399999999997</v>
      </c>
      <c r="EM22" s="164">
        <v>0</v>
      </c>
      <c r="EN22" s="164">
        <v>-4.6014999999999997</v>
      </c>
      <c r="EO22" s="164">
        <v>-4.4917999999999996</v>
      </c>
      <c r="EP22" s="164">
        <v>176.7</v>
      </c>
      <c r="EQ22" s="164">
        <v>-93.185699999999997</v>
      </c>
      <c r="ER22" s="164">
        <v>-94.787899999999993</v>
      </c>
      <c r="ES22" s="164">
        <v>-37.275700000000001</v>
      </c>
      <c r="ET22" s="165"/>
      <c r="EU22" s="165"/>
      <c r="EV22" s="164">
        <v>117.3</v>
      </c>
      <c r="EW22" s="164">
        <v>10.0273</v>
      </c>
      <c r="EX22" s="164">
        <v>-51.649500000000003</v>
      </c>
      <c r="EY22" s="164">
        <v>-36.7714</v>
      </c>
      <c r="EZ22" s="164">
        <v>-36.115900000000003</v>
      </c>
      <c r="FA22" s="164">
        <v>7.7793999999999999</v>
      </c>
      <c r="FB22" s="164">
        <v>-69.159899999999993</v>
      </c>
      <c r="FC22" s="164">
        <v>40.259700000000002</v>
      </c>
      <c r="FD22" s="165"/>
      <c r="FE22" s="165"/>
      <c r="FF22" s="165"/>
      <c r="FG22" s="164">
        <v>28.943999999999999</v>
      </c>
      <c r="FH22" s="164">
        <v>29.276900000000001</v>
      </c>
      <c r="FI22" s="164">
        <v>28.0396</v>
      </c>
      <c r="FJ22" s="164">
        <v>98.129400000000004</v>
      </c>
      <c r="FK22" s="164">
        <v>99.301599999999993</v>
      </c>
      <c r="FL22" s="164">
        <v>-179.01079999999999</v>
      </c>
      <c r="FM22" s="164">
        <v>76.876099999999994</v>
      </c>
      <c r="FN22" s="164">
        <v>76.340699999999998</v>
      </c>
      <c r="FO22" s="164">
        <v>-117.6848</v>
      </c>
      <c r="FP22" s="164">
        <v>-108.4843</v>
      </c>
      <c r="FQ22" s="164">
        <v>-68.627099999999999</v>
      </c>
      <c r="FR22" s="165"/>
      <c r="FS22" s="164">
        <v>18.982800000000001</v>
      </c>
      <c r="FT22" s="164">
        <v>0.79869999999999997</v>
      </c>
      <c r="FU22" s="165"/>
      <c r="FV22" s="164">
        <v>11.63</v>
      </c>
      <c r="FW22" s="164">
        <v>-69.125900000000001</v>
      </c>
      <c r="FX22" s="164">
        <v>12.0304</v>
      </c>
      <c r="FY22" s="164">
        <v>-15.177</v>
      </c>
      <c r="FZ22" s="164">
        <v>0.81</v>
      </c>
      <c r="GA22" s="164">
        <v>10.7067</v>
      </c>
      <c r="GB22" s="164">
        <v>8.0399999999999991</v>
      </c>
      <c r="GC22" s="164">
        <v>108.5866</v>
      </c>
      <c r="GD22" s="164">
        <v>119.6092</v>
      </c>
      <c r="GE22" s="164">
        <v>12.1</v>
      </c>
      <c r="GF22" s="164">
        <v>72.518600000000006</v>
      </c>
      <c r="GG22" s="164">
        <v>23.4</v>
      </c>
      <c r="GH22" s="164">
        <v>-18.336300000000001</v>
      </c>
      <c r="GI22" s="165"/>
      <c r="GJ22" s="164">
        <v>0</v>
      </c>
      <c r="GK22" s="164">
        <v>1.6426000000000001</v>
      </c>
      <c r="GL22" s="165"/>
      <c r="GM22" s="165"/>
      <c r="GN22" s="164">
        <v>-5.0909000000000004</v>
      </c>
      <c r="GO22" s="164">
        <v>-29.553799999999999</v>
      </c>
      <c r="GP22" s="164">
        <v>23.898800000000001</v>
      </c>
      <c r="GQ22" s="164">
        <v>45.545299999999997</v>
      </c>
      <c r="GR22" s="164">
        <v>78.119299999999996</v>
      </c>
      <c r="GS22" s="164">
        <v>65.191599999999994</v>
      </c>
      <c r="GT22" s="164">
        <v>-128.6129</v>
      </c>
      <c r="GU22" s="164">
        <v>-20.258099999999999</v>
      </c>
      <c r="GV22" s="164">
        <v>38.942599999999999</v>
      </c>
      <c r="GW22" s="164">
        <v>-43.296500000000002</v>
      </c>
      <c r="GX22" s="164">
        <v>10.751200000000001</v>
      </c>
      <c r="GY22" s="164">
        <v>3.5352999999999999</v>
      </c>
      <c r="GZ22" s="164">
        <v>3.2484999999999999</v>
      </c>
      <c r="HA22" s="164">
        <v>12.539199999999999</v>
      </c>
      <c r="HB22" s="164">
        <v>170.0043</v>
      </c>
      <c r="HC22" s="164">
        <v>168.59270000000001</v>
      </c>
      <c r="HD22" s="164">
        <v>284.10000000000002</v>
      </c>
      <c r="HE22" s="164">
        <v>-283.0616</v>
      </c>
      <c r="HF22" s="164">
        <v>-504.69380000000001</v>
      </c>
      <c r="HG22" s="164">
        <v>507.6046</v>
      </c>
      <c r="HH22" s="164">
        <v>506.69170000000003</v>
      </c>
      <c r="HI22" s="164">
        <v>-161.4325</v>
      </c>
      <c r="HJ22" s="164">
        <v>-161.96260000000001</v>
      </c>
      <c r="HK22" s="164">
        <v>-60.253500000000003</v>
      </c>
      <c r="HL22" s="164">
        <v>-53.225299999999997</v>
      </c>
      <c r="HM22" s="164">
        <v>50.5685</v>
      </c>
      <c r="HN22" s="164">
        <v>51.674399999999999</v>
      </c>
      <c r="HO22" s="164">
        <v>-149.83150000000001</v>
      </c>
      <c r="HP22" s="164">
        <v>-149.19540000000001</v>
      </c>
      <c r="HQ22" s="164">
        <v>44.827599999999997</v>
      </c>
      <c r="HR22" s="164">
        <v>44.651899999999998</v>
      </c>
      <c r="HS22" s="164">
        <v>-26.138000000000002</v>
      </c>
      <c r="HT22" s="164">
        <v>-25.532900000000001</v>
      </c>
      <c r="HU22" s="164">
        <v>114.65</v>
      </c>
      <c r="HV22" s="164">
        <v>114.62</v>
      </c>
      <c r="HW22" s="164">
        <v>23.5</v>
      </c>
      <c r="HX22" s="164">
        <v>23.9</v>
      </c>
      <c r="HY22" s="164">
        <v>22.109300000000001</v>
      </c>
      <c r="HZ22" s="164">
        <v>-12.96</v>
      </c>
      <c r="IA22" s="164">
        <v>-301.38249999999999</v>
      </c>
      <c r="IB22" s="164">
        <v>95.799000000000007</v>
      </c>
      <c r="IC22" s="164">
        <v>95.641099999999994</v>
      </c>
      <c r="ID22" s="164">
        <v>16.2</v>
      </c>
      <c r="IE22" s="164">
        <v>-30.2</v>
      </c>
      <c r="IF22" s="164">
        <v>-44.7</v>
      </c>
      <c r="IG22" s="164">
        <v>-44.8</v>
      </c>
      <c r="IH22" s="164">
        <v>1.1314</v>
      </c>
      <c r="II22" s="164">
        <v>0.9516</v>
      </c>
      <c r="IJ22" s="164">
        <v>-495.76029999999997</v>
      </c>
      <c r="IK22" s="164">
        <v>13.921099999999999</v>
      </c>
      <c r="IL22" s="164">
        <v>262.2004</v>
      </c>
      <c r="IM22" s="164">
        <v>221.9776</v>
      </c>
      <c r="IN22" s="164">
        <v>1.3043</v>
      </c>
      <c r="IO22" s="164">
        <v>-212.96700000000001</v>
      </c>
      <c r="IP22" s="164">
        <v>214.43709999999999</v>
      </c>
      <c r="IQ22" s="164">
        <v>-92.945099999999996</v>
      </c>
      <c r="IR22" s="164">
        <v>-131.46039999999999</v>
      </c>
      <c r="IS22" s="164">
        <v>-209.8561</v>
      </c>
      <c r="IT22" s="164">
        <v>110.58369999999999</v>
      </c>
      <c r="IU22" s="164">
        <v>109.4486</v>
      </c>
      <c r="IV22" s="164">
        <v>94.531800000000004</v>
      </c>
      <c r="IW22" s="164">
        <v>-250.71080000000001</v>
      </c>
      <c r="IX22" s="164">
        <v>131.00069999999999</v>
      </c>
      <c r="IY22" s="164">
        <v>-121.1814</v>
      </c>
      <c r="IZ22" s="164">
        <v>121.77200000000001</v>
      </c>
      <c r="JA22" s="164">
        <v>-6.4311999999999996</v>
      </c>
      <c r="JB22" s="165"/>
      <c r="JC22" s="164">
        <v>11.76</v>
      </c>
      <c r="JD22" s="164">
        <v>5.7770000000000001</v>
      </c>
      <c r="JE22" s="164">
        <v>5.766</v>
      </c>
      <c r="JF22" s="164">
        <v>-12.08</v>
      </c>
      <c r="JG22" s="164">
        <v>-4.6399999999999997</v>
      </c>
      <c r="JH22" s="165"/>
      <c r="JI22" s="164">
        <v>4.6585999999999999</v>
      </c>
      <c r="JJ22" s="164">
        <v>-36.211199999999998</v>
      </c>
      <c r="JK22" s="164">
        <v>-26.573599999999999</v>
      </c>
      <c r="JL22" s="164">
        <v>34.9</v>
      </c>
      <c r="JM22" s="164">
        <v>45.173999999999999</v>
      </c>
      <c r="JN22" s="164">
        <v>44.566000000000003</v>
      </c>
      <c r="JO22" s="164">
        <v>7.3677999999999999</v>
      </c>
      <c r="JP22" s="164">
        <v>8.7861999999999991</v>
      </c>
      <c r="JQ22" s="164">
        <v>33.526600000000002</v>
      </c>
      <c r="JR22" s="164">
        <v>34.005400000000002</v>
      </c>
      <c r="JS22" s="164">
        <v>33.878799999999998</v>
      </c>
      <c r="JT22" s="165"/>
      <c r="JU22" s="164">
        <v>31.1</v>
      </c>
      <c r="JV22" s="164">
        <v>21.509899999999998</v>
      </c>
      <c r="JW22" s="164">
        <v>6.24</v>
      </c>
      <c r="JX22" s="165"/>
      <c r="JY22" s="164">
        <v>-49.810899999999997</v>
      </c>
      <c r="JZ22" s="164">
        <v>79.012100000000004</v>
      </c>
      <c r="KA22" s="164">
        <v>61.5259</v>
      </c>
      <c r="KB22" s="164">
        <v>-49.184199999999997</v>
      </c>
      <c r="KC22" s="164">
        <v>-76.5959</v>
      </c>
      <c r="KD22" s="164">
        <v>52.290500000000002</v>
      </c>
      <c r="KE22" s="164">
        <v>25.064399999999999</v>
      </c>
      <c r="KF22" s="164">
        <v>-30.5</v>
      </c>
      <c r="KG22" s="164">
        <v>31.9</v>
      </c>
      <c r="KH22" s="164">
        <v>0</v>
      </c>
      <c r="KI22" s="164">
        <v>205.72559999999999</v>
      </c>
    </row>
    <row r="23" spans="1:295" ht="18" customHeight="1" x14ac:dyDescent="0.3">
      <c r="A23" s="161" t="s">
        <v>62</v>
      </c>
      <c r="B23" s="161" t="s">
        <v>814</v>
      </c>
      <c r="C23" s="164">
        <v>0</v>
      </c>
      <c r="D23" s="164">
        <v>16.958600000000001</v>
      </c>
      <c r="E23" s="165"/>
      <c r="F23" s="164">
        <v>9.7232000000000003</v>
      </c>
      <c r="G23" s="164">
        <v>27.406500000000001</v>
      </c>
      <c r="H23" s="165"/>
      <c r="I23" s="164">
        <v>54.720100000000002</v>
      </c>
      <c r="J23" s="164">
        <v>-89.164900000000003</v>
      </c>
      <c r="K23" s="164">
        <v>51.445900000000002</v>
      </c>
      <c r="L23" s="164">
        <v>26.183199999999999</v>
      </c>
      <c r="M23" s="164">
        <v>25.667999999999999</v>
      </c>
      <c r="N23" s="164">
        <v>-8.8800000000000008</v>
      </c>
      <c r="O23" s="164">
        <v>-33.057000000000002</v>
      </c>
      <c r="P23" s="164">
        <v>26.4</v>
      </c>
      <c r="Q23" s="164">
        <v>12.42</v>
      </c>
      <c r="R23" s="164">
        <v>-26.4</v>
      </c>
      <c r="S23" s="164">
        <v>4.4989999999999997</v>
      </c>
      <c r="T23" s="164">
        <v>181.10980000000001</v>
      </c>
      <c r="U23" s="164">
        <v>6.9992999999999999</v>
      </c>
      <c r="V23" s="164">
        <v>7.093</v>
      </c>
      <c r="W23" s="164">
        <v>11.582100000000001</v>
      </c>
      <c r="X23" s="165"/>
      <c r="Y23" s="164">
        <v>11.726900000000001</v>
      </c>
      <c r="Z23" s="164">
        <v>2.6032000000000002</v>
      </c>
      <c r="AA23" s="165"/>
      <c r="AB23" s="165"/>
      <c r="AC23" s="164">
        <v>-73.459999999999994</v>
      </c>
      <c r="AD23" s="164">
        <v>-73.45</v>
      </c>
      <c r="AE23" s="165"/>
      <c r="AF23" s="164">
        <v>8.8800000000000008</v>
      </c>
      <c r="AG23" s="164">
        <v>30.8</v>
      </c>
      <c r="AH23" s="164">
        <v>3.9159999999999999</v>
      </c>
      <c r="AI23" s="164">
        <v>0.22</v>
      </c>
      <c r="AJ23" s="164">
        <v>-63.69</v>
      </c>
      <c r="AK23" s="164">
        <v>-62.8</v>
      </c>
      <c r="AL23" s="164">
        <v>-59.21</v>
      </c>
      <c r="AM23" s="164">
        <v>64.53</v>
      </c>
      <c r="AN23" s="164">
        <v>63.79</v>
      </c>
      <c r="AO23" s="164">
        <v>8.1623000000000001</v>
      </c>
      <c r="AP23" s="164">
        <v>12.524800000000001</v>
      </c>
      <c r="AQ23" s="164">
        <v>65.691000000000003</v>
      </c>
      <c r="AR23" s="164">
        <v>67.206699999999998</v>
      </c>
      <c r="AS23" s="164">
        <v>21.072900000000001</v>
      </c>
      <c r="AT23" s="164">
        <v>-45.546100000000003</v>
      </c>
      <c r="AU23" s="164">
        <v>-48.525599999999997</v>
      </c>
      <c r="AV23" s="164">
        <v>26.478899999999999</v>
      </c>
      <c r="AW23" s="164">
        <v>21.290600000000001</v>
      </c>
      <c r="AX23" s="165"/>
      <c r="AY23" s="164">
        <v>78.500100000000003</v>
      </c>
      <c r="AZ23" s="164">
        <v>-3.1406999999999998</v>
      </c>
      <c r="BA23" s="164">
        <v>-16.679500000000001</v>
      </c>
      <c r="BB23" s="164">
        <v>-267.286</v>
      </c>
      <c r="BC23" s="164">
        <v>22.13</v>
      </c>
      <c r="BD23" s="164">
        <v>-13.2</v>
      </c>
      <c r="BE23" s="164">
        <v>-14.3</v>
      </c>
      <c r="BF23" s="164">
        <v>53.7804</v>
      </c>
      <c r="BG23" s="164">
        <v>53.605800000000002</v>
      </c>
      <c r="BH23" s="164">
        <v>-6.9390999999999998</v>
      </c>
      <c r="BI23" s="165"/>
      <c r="BJ23" s="164">
        <v>-29.875</v>
      </c>
      <c r="BK23" s="164">
        <v>9.3544</v>
      </c>
      <c r="BL23" s="164">
        <v>12.086499999999999</v>
      </c>
      <c r="BM23" s="164">
        <v>8.0182000000000002</v>
      </c>
      <c r="BN23" s="164">
        <v>305.64280000000002</v>
      </c>
      <c r="BO23" s="164">
        <v>47.792000000000002</v>
      </c>
      <c r="BP23" s="164">
        <v>47.853000000000002</v>
      </c>
      <c r="BQ23" s="164">
        <v>-173.245</v>
      </c>
      <c r="BR23" s="164">
        <v>370.2903</v>
      </c>
      <c r="BS23" s="165"/>
      <c r="BT23" s="164">
        <v>-51.020400000000002</v>
      </c>
      <c r="BU23" s="165"/>
      <c r="BV23" s="164">
        <v>79.936199999999999</v>
      </c>
      <c r="BW23" s="164">
        <v>23.51</v>
      </c>
      <c r="BX23" s="164">
        <v>21.9</v>
      </c>
      <c r="BY23" s="164">
        <v>54.36</v>
      </c>
      <c r="BZ23" s="164">
        <v>67.73</v>
      </c>
      <c r="CA23" s="164">
        <v>-112.5198</v>
      </c>
      <c r="CB23" s="164">
        <v>-112.25190000000001</v>
      </c>
      <c r="CC23" s="164">
        <v>175.726</v>
      </c>
      <c r="CD23" s="164">
        <v>176.62719999999999</v>
      </c>
      <c r="CE23" s="164">
        <v>17.558199999999999</v>
      </c>
      <c r="CF23" s="164">
        <v>-62.59</v>
      </c>
      <c r="CG23" s="164">
        <v>-62.997199999999999</v>
      </c>
      <c r="CH23" s="164">
        <v>-4.6627999999999998</v>
      </c>
      <c r="CI23" s="164">
        <v>-64.114900000000006</v>
      </c>
      <c r="CJ23" s="165"/>
      <c r="CK23" s="165"/>
      <c r="CL23" s="164">
        <v>51.6</v>
      </c>
      <c r="CM23" s="164">
        <v>126.5</v>
      </c>
      <c r="CN23" s="164">
        <v>-14.66</v>
      </c>
      <c r="CO23" s="164">
        <v>40.0227</v>
      </c>
      <c r="CP23" s="164">
        <v>39.951700000000002</v>
      </c>
      <c r="CQ23" s="164">
        <v>39.939900000000002</v>
      </c>
      <c r="CR23" s="164">
        <v>-19.1479</v>
      </c>
      <c r="CS23" s="164">
        <v>-19.224499999999999</v>
      </c>
      <c r="CT23" s="164">
        <v>-20.833300000000001</v>
      </c>
      <c r="CU23" s="164">
        <v>-1.9519</v>
      </c>
      <c r="CV23" s="164">
        <v>-19.169899999999998</v>
      </c>
      <c r="CW23" s="164">
        <v>12.650600000000001</v>
      </c>
      <c r="CX23" s="164">
        <v>35.340000000000003</v>
      </c>
      <c r="CY23" s="164">
        <v>62.45</v>
      </c>
      <c r="CZ23" s="164">
        <v>46.179200000000002</v>
      </c>
      <c r="DA23" s="164">
        <v>43.6569</v>
      </c>
      <c r="DB23" s="164">
        <v>-31.81</v>
      </c>
      <c r="DC23" s="164">
        <v>-2.8887</v>
      </c>
      <c r="DD23" s="164">
        <v>64.437200000000004</v>
      </c>
      <c r="DE23" s="164">
        <v>63.652500000000003</v>
      </c>
      <c r="DF23" s="164">
        <v>-123.57859999999999</v>
      </c>
      <c r="DG23" s="164">
        <v>0</v>
      </c>
      <c r="DH23" s="164">
        <v>-19.148199999999999</v>
      </c>
      <c r="DI23" s="164">
        <v>-90.5</v>
      </c>
      <c r="DJ23" s="164">
        <v>-89.7</v>
      </c>
      <c r="DK23" s="164">
        <v>32.357500000000002</v>
      </c>
      <c r="DL23" s="164">
        <v>53.622399999999999</v>
      </c>
      <c r="DM23" s="164">
        <v>59.659700000000001</v>
      </c>
      <c r="DN23" s="164">
        <v>75.604200000000006</v>
      </c>
      <c r="DO23" s="164">
        <v>53.36</v>
      </c>
      <c r="DP23" s="164">
        <v>-7.15</v>
      </c>
      <c r="DQ23" s="164">
        <v>53.554499999999997</v>
      </c>
      <c r="DR23" s="164">
        <v>122.77200000000001</v>
      </c>
      <c r="DS23" s="164">
        <v>-22.15</v>
      </c>
      <c r="DT23" s="164">
        <v>-22.35</v>
      </c>
      <c r="DU23" s="164">
        <v>96.18</v>
      </c>
      <c r="DV23" s="164">
        <v>62.95</v>
      </c>
      <c r="DW23" s="164">
        <v>122.1636</v>
      </c>
      <c r="DX23" s="164">
        <v>119.3455</v>
      </c>
      <c r="DY23" s="164">
        <v>-88.526600000000002</v>
      </c>
      <c r="DZ23" s="164">
        <v>-87.236400000000003</v>
      </c>
      <c r="EA23" s="164">
        <v>176.24520000000001</v>
      </c>
      <c r="EB23" s="164">
        <v>136.7784</v>
      </c>
      <c r="EC23" s="164">
        <v>130.2089</v>
      </c>
      <c r="ED23" s="164">
        <v>133.011</v>
      </c>
      <c r="EE23" s="164">
        <v>70.916700000000006</v>
      </c>
      <c r="EF23" s="164">
        <v>56.765799999999999</v>
      </c>
      <c r="EG23" s="164">
        <v>-25.24</v>
      </c>
      <c r="EH23" s="164">
        <v>183.2747</v>
      </c>
      <c r="EI23" s="164">
        <v>-95.403099999999995</v>
      </c>
      <c r="EJ23" s="165"/>
      <c r="EK23" s="164">
        <v>-36.1126</v>
      </c>
      <c r="EL23" s="164">
        <v>-34.474200000000003</v>
      </c>
      <c r="EM23" s="165"/>
      <c r="EN23" s="164">
        <v>-8.2460000000000004</v>
      </c>
      <c r="EO23" s="164">
        <v>-8.2645999999999997</v>
      </c>
      <c r="EP23" s="164">
        <v>136.76400000000001</v>
      </c>
      <c r="EQ23" s="164">
        <v>-97.659499999999994</v>
      </c>
      <c r="ER23" s="164">
        <v>-99.117199999999997</v>
      </c>
      <c r="ES23" s="164">
        <v>-19.909199999999998</v>
      </c>
      <c r="ET23" s="165"/>
      <c r="EU23" s="165"/>
      <c r="EV23" s="164">
        <v>98.4</v>
      </c>
      <c r="EW23" s="164">
        <v>10.4137</v>
      </c>
      <c r="EX23" s="164">
        <v>-58.770099999999999</v>
      </c>
      <c r="EY23" s="164">
        <v>-38.990299999999998</v>
      </c>
      <c r="EZ23" s="164">
        <v>-38.448500000000003</v>
      </c>
      <c r="FA23" s="164">
        <v>8.3375000000000004</v>
      </c>
      <c r="FB23" s="164">
        <v>-53.151800000000001</v>
      </c>
      <c r="FC23" s="164">
        <v>17.569199999999999</v>
      </c>
      <c r="FD23" s="165"/>
      <c r="FE23" s="165"/>
      <c r="FF23" s="165"/>
      <c r="FG23" s="164">
        <v>26.457799999999999</v>
      </c>
      <c r="FH23" s="164">
        <v>26.578099999999999</v>
      </c>
      <c r="FI23" s="164">
        <v>25.714099999999998</v>
      </c>
      <c r="FJ23" s="164">
        <v>112.0283</v>
      </c>
      <c r="FK23" s="164">
        <v>113.033</v>
      </c>
      <c r="FL23" s="164">
        <v>-186.5463</v>
      </c>
      <c r="FM23" s="164">
        <v>90.889099999999999</v>
      </c>
      <c r="FN23" s="164">
        <v>91.009399999999999</v>
      </c>
      <c r="FO23" s="164">
        <v>-123.968</v>
      </c>
      <c r="FP23" s="164">
        <v>-112.97110000000001</v>
      </c>
      <c r="FQ23" s="164">
        <v>-68.627099999999999</v>
      </c>
      <c r="FR23" s="164">
        <v>-51</v>
      </c>
      <c r="FS23" s="164">
        <v>19.075600000000001</v>
      </c>
      <c r="FT23" s="165"/>
      <c r="FU23" s="165"/>
      <c r="FV23" s="164">
        <v>11.88</v>
      </c>
      <c r="FW23" s="164">
        <v>-70.276799999999994</v>
      </c>
      <c r="FX23" s="164">
        <v>12.0708</v>
      </c>
      <c r="FY23" s="165"/>
      <c r="FZ23" s="164">
        <v>0.96199999999999997</v>
      </c>
      <c r="GA23" s="164">
        <v>10.7904</v>
      </c>
      <c r="GB23" s="164">
        <v>9.5</v>
      </c>
      <c r="GC23" s="164">
        <v>115.28449999999999</v>
      </c>
      <c r="GD23" s="164">
        <v>125.19450000000001</v>
      </c>
      <c r="GE23" s="164">
        <v>12.42</v>
      </c>
      <c r="GF23" s="164">
        <v>76.145899999999997</v>
      </c>
      <c r="GG23" s="164">
        <v>23.1</v>
      </c>
      <c r="GH23" s="164">
        <v>-20.260200000000001</v>
      </c>
      <c r="GI23" s="164">
        <v>-0.5333</v>
      </c>
      <c r="GJ23" s="165"/>
      <c r="GK23" s="164">
        <v>1.6506000000000001</v>
      </c>
      <c r="GL23" s="165"/>
      <c r="GM23" s="165"/>
      <c r="GN23" s="164">
        <v>-5.6387</v>
      </c>
      <c r="GO23" s="164">
        <v>-31.8066</v>
      </c>
      <c r="GP23" s="164">
        <v>22.528300000000002</v>
      </c>
      <c r="GQ23" s="164">
        <v>48.4024</v>
      </c>
      <c r="GR23" s="164">
        <v>82.628299999999996</v>
      </c>
      <c r="GS23" s="164">
        <v>68.420100000000005</v>
      </c>
      <c r="GT23" s="164">
        <v>-134.76820000000001</v>
      </c>
      <c r="GU23" s="164">
        <v>-22.762699999999999</v>
      </c>
      <c r="GV23" s="164">
        <v>40.294499999999999</v>
      </c>
      <c r="GW23" s="164">
        <v>-48.609200000000001</v>
      </c>
      <c r="GX23" s="164">
        <v>11.014799999999999</v>
      </c>
      <c r="GY23" s="164">
        <v>3.2715999999999998</v>
      </c>
      <c r="GZ23" s="164">
        <v>2.911</v>
      </c>
      <c r="HA23" s="164">
        <v>12.901899999999999</v>
      </c>
      <c r="HB23" s="164">
        <v>145.89250000000001</v>
      </c>
      <c r="HC23" s="164">
        <v>145.27019999999999</v>
      </c>
      <c r="HD23" s="164">
        <v>278.7</v>
      </c>
      <c r="HE23" s="164">
        <v>-277.72489999999999</v>
      </c>
      <c r="HF23" s="164">
        <v>-487.4008</v>
      </c>
      <c r="HG23" s="164">
        <v>491.11329999999998</v>
      </c>
      <c r="HH23" s="164">
        <v>483.81659999999999</v>
      </c>
      <c r="HI23" s="164">
        <v>-139.21250000000001</v>
      </c>
      <c r="HJ23" s="164">
        <v>-138.82910000000001</v>
      </c>
      <c r="HK23" s="164">
        <v>-63.927399999999999</v>
      </c>
      <c r="HL23" s="164">
        <v>-56.303199999999997</v>
      </c>
      <c r="HM23" s="164">
        <v>51.7545</v>
      </c>
      <c r="HN23" s="164">
        <v>51.626100000000001</v>
      </c>
      <c r="HO23" s="164">
        <v>-127.9529</v>
      </c>
      <c r="HP23" s="164">
        <v>-127.71080000000001</v>
      </c>
      <c r="HQ23" s="164">
        <v>32.808399999999999</v>
      </c>
      <c r="HR23" s="164">
        <v>32.621699999999997</v>
      </c>
      <c r="HS23" s="164">
        <v>-12.9709</v>
      </c>
      <c r="HT23" s="164">
        <v>-13.300800000000001</v>
      </c>
      <c r="HU23" s="164">
        <v>103.51</v>
      </c>
      <c r="HV23" s="164">
        <v>102.68</v>
      </c>
      <c r="HW23" s="164">
        <v>23.4</v>
      </c>
      <c r="HX23" s="164">
        <v>23.1</v>
      </c>
      <c r="HY23" s="164">
        <v>22.295100000000001</v>
      </c>
      <c r="HZ23" s="164">
        <v>-37.200000000000003</v>
      </c>
      <c r="IA23" s="164">
        <v>-313.06259999999997</v>
      </c>
      <c r="IB23" s="164">
        <v>89.7256</v>
      </c>
      <c r="IC23" s="164">
        <v>89.531300000000002</v>
      </c>
      <c r="ID23" s="164">
        <v>15.6</v>
      </c>
      <c r="IE23" s="164">
        <v>-26.2</v>
      </c>
      <c r="IF23" s="164">
        <v>-35.700000000000003</v>
      </c>
      <c r="IG23" s="164">
        <v>-35.700000000000003</v>
      </c>
      <c r="IH23" s="165"/>
      <c r="II23" s="165"/>
      <c r="IJ23" s="164">
        <v>-475.86099999999999</v>
      </c>
      <c r="IK23" s="164">
        <v>125.8888</v>
      </c>
      <c r="IL23" s="164">
        <v>172.21860000000001</v>
      </c>
      <c r="IM23" s="164">
        <v>144.87309999999999</v>
      </c>
      <c r="IN23" s="164">
        <v>8.8521999999999998</v>
      </c>
      <c r="IO23" s="164">
        <v>-143.0462</v>
      </c>
      <c r="IP23" s="164">
        <v>134.40700000000001</v>
      </c>
      <c r="IQ23" s="164">
        <v>-78.493799999999993</v>
      </c>
      <c r="IR23" s="164">
        <v>-75.0869</v>
      </c>
      <c r="IS23" s="164">
        <v>-133.90950000000001</v>
      </c>
      <c r="IT23" s="164">
        <v>119.3776</v>
      </c>
      <c r="IU23" s="164">
        <v>119.5682</v>
      </c>
      <c r="IV23" s="164">
        <v>79.988500000000002</v>
      </c>
      <c r="IW23" s="164">
        <v>-157.8724</v>
      </c>
      <c r="IX23" s="164">
        <v>74.9649</v>
      </c>
      <c r="IY23" s="164">
        <v>-83.302599999999998</v>
      </c>
      <c r="IZ23" s="164">
        <v>84.139899999999997</v>
      </c>
      <c r="JA23" s="164">
        <v>-6.6180000000000003</v>
      </c>
      <c r="JB23" s="165"/>
      <c r="JC23" s="164">
        <v>12.88</v>
      </c>
      <c r="JD23" s="164">
        <v>5.9930000000000003</v>
      </c>
      <c r="JE23" s="164">
        <v>6.0039999999999996</v>
      </c>
      <c r="JF23" s="164">
        <v>-13.04</v>
      </c>
      <c r="JG23" s="164">
        <v>-2.72</v>
      </c>
      <c r="JH23" s="165"/>
      <c r="JI23" s="164">
        <v>2.9618000000000002</v>
      </c>
      <c r="JJ23" s="164">
        <v>-34.044400000000003</v>
      </c>
      <c r="JK23" s="164">
        <v>-26.543099999999999</v>
      </c>
      <c r="JL23" s="164">
        <v>33.799999999999997</v>
      </c>
      <c r="JM23" s="164">
        <v>44.427999999999997</v>
      </c>
      <c r="JN23" s="164">
        <v>44.4</v>
      </c>
      <c r="JO23" s="165"/>
      <c r="JP23" s="165"/>
      <c r="JQ23" s="164">
        <v>32.805199999999999</v>
      </c>
      <c r="JR23" s="164">
        <v>33.539900000000003</v>
      </c>
      <c r="JS23" s="164">
        <v>33.569800000000001</v>
      </c>
      <c r="JT23" s="165"/>
      <c r="JU23" s="164">
        <v>26.2</v>
      </c>
      <c r="JV23" s="164">
        <v>20.5273</v>
      </c>
      <c r="JW23" s="164">
        <v>6.26</v>
      </c>
      <c r="JX23" s="165"/>
      <c r="JY23" s="164">
        <v>-55.800899999999999</v>
      </c>
      <c r="JZ23" s="164">
        <v>79.8005</v>
      </c>
      <c r="KA23" s="164">
        <v>63.513500000000001</v>
      </c>
      <c r="KB23" s="164">
        <v>-54.365299999999998</v>
      </c>
      <c r="KC23" s="164">
        <v>-79.737099999999998</v>
      </c>
      <c r="KD23" s="164">
        <v>55.058300000000003</v>
      </c>
      <c r="KE23" s="164">
        <v>23.421399999999998</v>
      </c>
      <c r="KF23" s="164">
        <v>-27.6</v>
      </c>
      <c r="KG23" s="164">
        <v>27.8</v>
      </c>
      <c r="KH23" s="165"/>
      <c r="KI23" s="164">
        <v>213.28319999999999</v>
      </c>
    </row>
    <row r="24" spans="1:295" ht="18" customHeight="1" x14ac:dyDescent="0.3">
      <c r="A24" s="161" t="s">
        <v>62</v>
      </c>
      <c r="B24" s="161" t="s">
        <v>815</v>
      </c>
      <c r="C24" s="166">
        <v>0</v>
      </c>
      <c r="D24" s="166">
        <v>17.372399999999999</v>
      </c>
      <c r="E24" s="166">
        <v>-34.655700000000003</v>
      </c>
      <c r="F24" s="166">
        <v>9.6834000000000007</v>
      </c>
      <c r="G24" s="166">
        <v>27.7272</v>
      </c>
      <c r="H24" s="167"/>
      <c r="I24" s="166">
        <v>54.983800000000002</v>
      </c>
      <c r="J24" s="166">
        <v>-93.543999999999997</v>
      </c>
      <c r="K24" s="166">
        <v>52.874000000000002</v>
      </c>
      <c r="L24" s="166">
        <v>26.713200000000001</v>
      </c>
      <c r="M24" s="166">
        <v>26.012599999999999</v>
      </c>
      <c r="N24" s="166">
        <v>-8.8800000000000008</v>
      </c>
      <c r="O24" s="166">
        <v>-35.052</v>
      </c>
      <c r="P24" s="166">
        <v>30.8</v>
      </c>
      <c r="Q24" s="166">
        <v>13.247999999999999</v>
      </c>
      <c r="R24" s="166">
        <v>-30.8</v>
      </c>
      <c r="S24" s="166">
        <v>4.1416000000000004</v>
      </c>
      <c r="T24" s="166">
        <v>189.01300000000001</v>
      </c>
      <c r="U24" s="166">
        <v>7.0585000000000004</v>
      </c>
      <c r="V24" s="166">
        <v>7.4009</v>
      </c>
      <c r="W24" s="166">
        <v>11.319100000000001</v>
      </c>
      <c r="X24" s="167"/>
      <c r="Y24" s="166">
        <v>11.179600000000001</v>
      </c>
      <c r="Z24" s="166">
        <v>2.6324000000000001</v>
      </c>
      <c r="AA24" s="167"/>
      <c r="AB24" s="167"/>
      <c r="AC24" s="166">
        <v>-73.709999999999994</v>
      </c>
      <c r="AD24" s="166">
        <v>-73.319999999999993</v>
      </c>
      <c r="AE24" s="167"/>
      <c r="AF24" s="166">
        <v>8.8800000000000008</v>
      </c>
      <c r="AG24" s="166">
        <v>33</v>
      </c>
      <c r="AH24" s="166">
        <v>3.2970000000000002</v>
      </c>
      <c r="AI24" s="166">
        <v>0.21299999999999999</v>
      </c>
      <c r="AJ24" s="166">
        <v>-64.61</v>
      </c>
      <c r="AK24" s="166">
        <v>-65.3</v>
      </c>
      <c r="AL24" s="166">
        <v>-56.51</v>
      </c>
      <c r="AM24" s="166">
        <v>65.819999999999993</v>
      </c>
      <c r="AN24" s="166">
        <v>65.900000000000006</v>
      </c>
      <c r="AO24" s="166">
        <v>8.1385000000000005</v>
      </c>
      <c r="AP24" s="166">
        <v>13.422499999999999</v>
      </c>
      <c r="AQ24" s="166">
        <v>67.099800000000002</v>
      </c>
      <c r="AR24" s="166">
        <v>68.596400000000003</v>
      </c>
      <c r="AS24" s="166">
        <v>21.985800000000001</v>
      </c>
      <c r="AT24" s="166">
        <v>-49.564900000000002</v>
      </c>
      <c r="AU24" s="166">
        <v>-48.92</v>
      </c>
      <c r="AV24" s="166">
        <v>27.470600000000001</v>
      </c>
      <c r="AW24" s="166">
        <v>28.1448</v>
      </c>
      <c r="AX24" s="167"/>
      <c r="AY24" s="166">
        <v>79.035899999999998</v>
      </c>
      <c r="AZ24" s="166">
        <v>-2.6173000000000002</v>
      </c>
      <c r="BA24" s="166">
        <v>-13.9419</v>
      </c>
      <c r="BB24" s="166">
        <v>-280.73719999999997</v>
      </c>
      <c r="BC24" s="166">
        <v>20.623699999999999</v>
      </c>
      <c r="BD24" s="166">
        <v>-12.3</v>
      </c>
      <c r="BE24" s="166">
        <v>-13.2</v>
      </c>
      <c r="BF24" s="166">
        <v>56.286499999999997</v>
      </c>
      <c r="BG24" s="166">
        <v>54.120699999999999</v>
      </c>
      <c r="BH24" s="166">
        <v>-7.0377000000000001</v>
      </c>
      <c r="BI24" s="167"/>
      <c r="BJ24" s="166">
        <v>-28.2151</v>
      </c>
      <c r="BK24" s="166">
        <v>10.0379</v>
      </c>
      <c r="BL24" s="166">
        <v>11.9335</v>
      </c>
      <c r="BM24" s="166">
        <v>8.2266999999999992</v>
      </c>
      <c r="BN24" s="166">
        <v>317.60599999999999</v>
      </c>
      <c r="BO24" s="166">
        <v>55.482599999999998</v>
      </c>
      <c r="BP24" s="166">
        <v>55.116399999999999</v>
      </c>
      <c r="BQ24" s="166">
        <v>-189.4102</v>
      </c>
      <c r="BR24" s="166">
        <v>393.1678</v>
      </c>
      <c r="BS24" s="167"/>
      <c r="BT24" s="166">
        <v>-57.904299999999999</v>
      </c>
      <c r="BU24" s="167"/>
      <c r="BV24" s="166">
        <v>83.319299999999998</v>
      </c>
      <c r="BW24" s="166">
        <v>24.09</v>
      </c>
      <c r="BX24" s="166">
        <v>22.84</v>
      </c>
      <c r="BY24" s="166">
        <v>56.11</v>
      </c>
      <c r="BZ24" s="166">
        <v>69.650000000000006</v>
      </c>
      <c r="CA24" s="166">
        <v>-127.389</v>
      </c>
      <c r="CB24" s="166">
        <v>-127.389</v>
      </c>
      <c r="CC24" s="166">
        <v>195.63499999999999</v>
      </c>
      <c r="CD24" s="166">
        <v>195.35730000000001</v>
      </c>
      <c r="CE24" s="166">
        <v>12.561400000000001</v>
      </c>
      <c r="CF24" s="166">
        <v>-69.039299999999997</v>
      </c>
      <c r="CG24" s="166">
        <v>-68.963800000000006</v>
      </c>
      <c r="CH24" s="166">
        <v>-0.72650000000000003</v>
      </c>
      <c r="CI24" s="166">
        <v>-57.833500000000001</v>
      </c>
      <c r="CJ24" s="167"/>
      <c r="CK24" s="167"/>
      <c r="CL24" s="166">
        <v>67.7</v>
      </c>
      <c r="CM24" s="166">
        <v>116.3</v>
      </c>
      <c r="CN24" s="166">
        <v>-15.09</v>
      </c>
      <c r="CO24" s="166">
        <v>41.8917</v>
      </c>
      <c r="CP24" s="166">
        <v>41.314399999999999</v>
      </c>
      <c r="CQ24" s="166">
        <v>41.541400000000003</v>
      </c>
      <c r="CR24" s="166">
        <v>-13.1214</v>
      </c>
      <c r="CS24" s="166">
        <v>-13.096399999999999</v>
      </c>
      <c r="CT24" s="166">
        <v>-21.096</v>
      </c>
      <c r="CU24" s="166">
        <v>-9.8757999999999999</v>
      </c>
      <c r="CV24" s="166">
        <v>-19.347300000000001</v>
      </c>
      <c r="CW24" s="166">
        <v>12.2203</v>
      </c>
      <c r="CX24" s="166">
        <v>35.130000000000003</v>
      </c>
      <c r="CY24" s="166">
        <v>62.65</v>
      </c>
      <c r="CZ24" s="166">
        <v>47.819800000000001</v>
      </c>
      <c r="DA24" s="166">
        <v>45.2682</v>
      </c>
      <c r="DB24" s="166">
        <v>-32.520000000000003</v>
      </c>
      <c r="DC24" s="166">
        <v>-2.8887</v>
      </c>
      <c r="DD24" s="166">
        <v>57.823799999999999</v>
      </c>
      <c r="DE24" s="166">
        <v>57.599299999999999</v>
      </c>
      <c r="DF24" s="166">
        <v>-96.960400000000007</v>
      </c>
      <c r="DG24" s="166">
        <v>-1E-4</v>
      </c>
      <c r="DH24" s="166">
        <v>-19.713899999999999</v>
      </c>
      <c r="DI24" s="166">
        <v>-93.6</v>
      </c>
      <c r="DJ24" s="166">
        <v>-94.6</v>
      </c>
      <c r="DK24" s="166">
        <v>33.626399999999997</v>
      </c>
      <c r="DL24" s="166">
        <v>56.552100000000003</v>
      </c>
      <c r="DM24" s="166">
        <v>59.659700000000001</v>
      </c>
      <c r="DN24" s="166">
        <v>79.119900000000001</v>
      </c>
      <c r="DO24" s="166">
        <v>55.65</v>
      </c>
      <c r="DP24" s="166">
        <v>-6.66</v>
      </c>
      <c r="DQ24" s="166">
        <v>59.224499999999999</v>
      </c>
      <c r="DR24" s="166">
        <v>98.295599999999993</v>
      </c>
      <c r="DS24" s="166">
        <v>-21.42</v>
      </c>
      <c r="DT24" s="166">
        <v>-21.89</v>
      </c>
      <c r="DU24" s="166">
        <v>93.75</v>
      </c>
      <c r="DV24" s="166">
        <v>60.64</v>
      </c>
      <c r="DW24" s="166">
        <v>101.36360000000001</v>
      </c>
      <c r="DX24" s="166">
        <v>97.418199999999999</v>
      </c>
      <c r="DY24" s="166">
        <v>0</v>
      </c>
      <c r="DZ24" s="166">
        <v>-118.9</v>
      </c>
      <c r="EA24" s="166">
        <v>230.4853</v>
      </c>
      <c r="EB24" s="166">
        <v>189.8827</v>
      </c>
      <c r="EC24" s="166">
        <v>176.74109999999999</v>
      </c>
      <c r="ED24" s="166">
        <v>0</v>
      </c>
      <c r="EE24" s="166">
        <v>68.351900000000001</v>
      </c>
      <c r="EF24" s="166">
        <v>56.573099999999997</v>
      </c>
      <c r="EG24" s="166">
        <v>-26.206</v>
      </c>
      <c r="EH24" s="166">
        <v>197.32429999999999</v>
      </c>
      <c r="EI24" s="166">
        <v>-127.8306</v>
      </c>
      <c r="EJ24" s="167"/>
      <c r="EK24" s="166">
        <v>-36.0471</v>
      </c>
      <c r="EL24" s="166">
        <v>-34.615099999999998</v>
      </c>
      <c r="EM24" s="167"/>
      <c r="EN24" s="166">
        <v>2.1939000000000002</v>
      </c>
      <c r="EO24" s="166">
        <v>5.1645000000000003</v>
      </c>
      <c r="EP24" s="166">
        <v>130.608</v>
      </c>
      <c r="EQ24" s="166">
        <v>-103.613</v>
      </c>
      <c r="ER24" s="166">
        <v>-104.47029999999999</v>
      </c>
      <c r="ES24" s="166">
        <v>-20.177299999999999</v>
      </c>
      <c r="ET24" s="167"/>
      <c r="EU24" s="167"/>
      <c r="EV24" s="166">
        <v>84.4</v>
      </c>
      <c r="EW24" s="166">
        <v>11.0229</v>
      </c>
      <c r="EX24" s="166">
        <v>-40.764699999999998</v>
      </c>
      <c r="EY24" s="166">
        <v>-33.611800000000002</v>
      </c>
      <c r="EZ24" s="166">
        <v>-32.975900000000003</v>
      </c>
      <c r="FA24" s="166">
        <v>2.7930000000000001</v>
      </c>
      <c r="FB24" s="166">
        <v>-53.154000000000003</v>
      </c>
      <c r="FC24" s="166">
        <v>18.942499999999999</v>
      </c>
      <c r="FD24" s="167"/>
      <c r="FE24" s="167"/>
      <c r="FF24" s="167"/>
      <c r="FG24" s="166">
        <v>27.599399999999999</v>
      </c>
      <c r="FH24" s="166">
        <v>27.974</v>
      </c>
      <c r="FI24" s="166">
        <v>26.2072</v>
      </c>
      <c r="FJ24" s="166">
        <v>131.78809999999999</v>
      </c>
      <c r="FK24" s="166">
        <v>130.61590000000001</v>
      </c>
      <c r="FL24" s="166">
        <v>-182.69479999999999</v>
      </c>
      <c r="FM24" s="166">
        <v>0</v>
      </c>
      <c r="FN24" s="166">
        <v>124.848</v>
      </c>
      <c r="FO24" s="166">
        <v>-116.4821</v>
      </c>
      <c r="FP24" s="166">
        <v>-110.51430000000001</v>
      </c>
      <c r="FQ24" s="166">
        <v>-68.627099999999999</v>
      </c>
      <c r="FR24" s="167"/>
      <c r="FS24" s="166">
        <v>19.288</v>
      </c>
      <c r="FT24" s="167"/>
      <c r="FU24" s="167"/>
      <c r="FV24" s="166">
        <v>12.1</v>
      </c>
      <c r="FW24" s="166">
        <v>-68.430300000000003</v>
      </c>
      <c r="FX24" s="166">
        <v>12.234</v>
      </c>
      <c r="FY24" s="166">
        <v>-15.345000000000001</v>
      </c>
      <c r="FZ24" s="166">
        <v>0.84099999999999997</v>
      </c>
      <c r="GA24" s="166">
        <v>10.644500000000001</v>
      </c>
      <c r="GB24" s="166">
        <v>10.53</v>
      </c>
      <c r="GC24" s="166">
        <v>113.60080000000001</v>
      </c>
      <c r="GD24" s="166">
        <v>117.66549999999999</v>
      </c>
      <c r="GE24" s="166">
        <v>12.37</v>
      </c>
      <c r="GF24" s="166">
        <v>77.534199999999998</v>
      </c>
      <c r="GG24" s="166">
        <v>23.4</v>
      </c>
      <c r="GH24" s="166">
        <v>-22.3626</v>
      </c>
      <c r="GI24" s="167"/>
      <c r="GJ24" s="166">
        <v>0</v>
      </c>
      <c r="GK24" s="166">
        <v>1.6763999999999999</v>
      </c>
      <c r="GL24" s="167"/>
      <c r="GM24" s="167"/>
      <c r="GN24" s="166">
        <v>-5.0129999999999999</v>
      </c>
      <c r="GO24" s="166">
        <v>-33.835999999999999</v>
      </c>
      <c r="GP24" s="166">
        <v>24.3383</v>
      </c>
      <c r="GQ24" s="166">
        <v>52.603999999999999</v>
      </c>
      <c r="GR24" s="166">
        <v>86.183000000000007</v>
      </c>
      <c r="GS24" s="166">
        <v>71.275700000000001</v>
      </c>
      <c r="GT24" s="166">
        <v>-141.892</v>
      </c>
      <c r="GU24" s="166">
        <v>-24.968800000000002</v>
      </c>
      <c r="GV24" s="166">
        <v>42.260800000000003</v>
      </c>
      <c r="GW24" s="166">
        <v>-52.843400000000003</v>
      </c>
      <c r="GX24" s="166">
        <v>10.444599999999999</v>
      </c>
      <c r="GY24" s="166">
        <v>2.5001000000000002</v>
      </c>
      <c r="GZ24" s="166">
        <v>2.2149000000000001</v>
      </c>
      <c r="HA24" s="166">
        <v>12</v>
      </c>
      <c r="HB24" s="166">
        <v>148.4522</v>
      </c>
      <c r="HC24" s="166">
        <v>147.2099</v>
      </c>
      <c r="HD24" s="166">
        <v>288.7</v>
      </c>
      <c r="HE24" s="166">
        <v>-286.46510000000001</v>
      </c>
      <c r="HF24" s="166">
        <v>-490.3295</v>
      </c>
      <c r="HG24" s="166">
        <v>488.3064</v>
      </c>
      <c r="HH24" s="166">
        <v>491.279</v>
      </c>
      <c r="HI24" s="166">
        <v>-143.74709999999999</v>
      </c>
      <c r="HJ24" s="166">
        <v>-142.92339999999999</v>
      </c>
      <c r="HK24" s="166">
        <v>-64.765799999999999</v>
      </c>
      <c r="HL24" s="166">
        <v>-58.804000000000002</v>
      </c>
      <c r="HM24" s="166">
        <v>66.895700000000005</v>
      </c>
      <c r="HN24" s="166">
        <v>66.942300000000003</v>
      </c>
      <c r="HO24" s="167"/>
      <c r="HP24" s="167"/>
      <c r="HQ24" s="166">
        <v>27.6997</v>
      </c>
      <c r="HR24" s="166">
        <v>26.7988</v>
      </c>
      <c r="HS24" s="166">
        <v>-3.5272000000000001</v>
      </c>
      <c r="HT24" s="166">
        <v>-3.0667</v>
      </c>
      <c r="HU24" s="166">
        <v>100.85</v>
      </c>
      <c r="HV24" s="166">
        <v>100.62</v>
      </c>
      <c r="HW24" s="166">
        <v>25.7</v>
      </c>
      <c r="HX24" s="166">
        <v>26.1</v>
      </c>
      <c r="HY24" s="166">
        <v>22.295100000000001</v>
      </c>
      <c r="HZ24" s="166">
        <v>-52.56</v>
      </c>
      <c r="IA24" s="166">
        <v>-319.68299999999999</v>
      </c>
      <c r="IB24" s="166">
        <v>84.276600000000002</v>
      </c>
      <c r="IC24" s="166">
        <v>84.711200000000005</v>
      </c>
      <c r="ID24" s="166">
        <v>14.5</v>
      </c>
      <c r="IE24" s="166">
        <v>-23.2</v>
      </c>
      <c r="IF24" s="166">
        <v>-32.200000000000003</v>
      </c>
      <c r="IG24" s="166">
        <v>-32.299999999999997</v>
      </c>
      <c r="IH24" s="166">
        <v>1.1504000000000001</v>
      </c>
      <c r="II24" s="167"/>
      <c r="IJ24" s="166">
        <v>-479.84690000000001</v>
      </c>
      <c r="IK24" s="166">
        <v>151.53370000000001</v>
      </c>
      <c r="IL24" s="166">
        <v>141.4914</v>
      </c>
      <c r="IM24" s="166">
        <v>123.1203</v>
      </c>
      <c r="IN24" s="166">
        <v>13.831899999999999</v>
      </c>
      <c r="IO24" s="166">
        <v>-118.78449999999999</v>
      </c>
      <c r="IP24" s="166">
        <v>111.2766</v>
      </c>
      <c r="IQ24" s="166">
        <v>-75.149199999999993</v>
      </c>
      <c r="IR24" s="166">
        <v>-57.277999999999999</v>
      </c>
      <c r="IS24" s="166">
        <v>-113.943</v>
      </c>
      <c r="IT24" s="166">
        <v>127.3141</v>
      </c>
      <c r="IU24" s="166">
        <v>125.0779</v>
      </c>
      <c r="IV24" s="166">
        <v>74.252600000000001</v>
      </c>
      <c r="IW24" s="166">
        <v>-131.3313</v>
      </c>
      <c r="IX24" s="166">
        <v>56.954099999999997</v>
      </c>
      <c r="IY24" s="166">
        <v>-75.585300000000004</v>
      </c>
      <c r="IZ24" s="166">
        <v>76.399199999999993</v>
      </c>
      <c r="JA24" s="166">
        <v>-7.3567999999999998</v>
      </c>
      <c r="JB24" s="167"/>
      <c r="JC24" s="166">
        <v>15.6</v>
      </c>
      <c r="JD24" s="166">
        <v>6.077</v>
      </c>
      <c r="JE24" s="166">
        <v>6.0759999999999996</v>
      </c>
      <c r="JF24" s="166">
        <v>-15.84</v>
      </c>
      <c r="JG24" s="166">
        <v>-0.72</v>
      </c>
      <c r="JH24" s="167"/>
      <c r="JI24" s="166">
        <v>0.99639999999999995</v>
      </c>
      <c r="JJ24" s="166">
        <v>-33.427900000000001</v>
      </c>
      <c r="JK24" s="166">
        <v>-26.2806</v>
      </c>
      <c r="JL24" s="166">
        <v>36.700000000000003</v>
      </c>
      <c r="JM24" s="166">
        <v>48.720999999999997</v>
      </c>
      <c r="JN24" s="166">
        <v>50.033999999999999</v>
      </c>
      <c r="JO24" s="166">
        <v>7.2888999999999999</v>
      </c>
      <c r="JP24" s="166">
        <v>8.6153999999999993</v>
      </c>
      <c r="JQ24" s="166">
        <v>44.510800000000003</v>
      </c>
      <c r="JR24" s="166">
        <v>43.420900000000003</v>
      </c>
      <c r="JS24" s="166">
        <v>43.829099999999997</v>
      </c>
      <c r="JT24" s="167"/>
      <c r="JU24" s="166">
        <v>23.1</v>
      </c>
      <c r="JV24" s="166">
        <v>20.5565</v>
      </c>
      <c r="JW24" s="166">
        <v>6.61</v>
      </c>
      <c r="JX24" s="167"/>
      <c r="JY24" s="166">
        <v>-55.207299999999996</v>
      </c>
      <c r="JZ24" s="166">
        <v>82.038200000000003</v>
      </c>
      <c r="KA24" s="166">
        <v>66.4191</v>
      </c>
      <c r="KB24" s="166">
        <v>-54.612900000000003</v>
      </c>
      <c r="KC24" s="166">
        <v>-80.45</v>
      </c>
      <c r="KD24" s="166">
        <v>57.148299999999999</v>
      </c>
      <c r="KE24" s="166">
        <v>22.259499999999999</v>
      </c>
      <c r="KF24" s="166">
        <v>-23.4</v>
      </c>
      <c r="KG24" s="166">
        <v>23.6</v>
      </c>
      <c r="KH24" s="167"/>
      <c r="KI24" s="166">
        <v>234.03450000000001</v>
      </c>
    </row>
    <row r="25" spans="1:295" ht="18" customHeight="1" x14ac:dyDescent="0.3">
      <c r="A25" s="161" t="s">
        <v>62</v>
      </c>
      <c r="B25" s="161" t="s">
        <v>816</v>
      </c>
      <c r="C25" s="162">
        <v>0</v>
      </c>
      <c r="D25" s="162">
        <v>18.850999999999999</v>
      </c>
      <c r="E25" s="162">
        <v>-37.693899999999999</v>
      </c>
      <c r="F25" s="162">
        <v>10.072100000000001</v>
      </c>
      <c r="G25" s="162">
        <v>29.555499999999999</v>
      </c>
      <c r="H25" s="163"/>
      <c r="I25" s="162">
        <v>58.3611</v>
      </c>
      <c r="J25" s="162">
        <v>-100.739</v>
      </c>
      <c r="K25" s="162">
        <v>54.757899999999999</v>
      </c>
      <c r="L25" s="162">
        <v>27.885100000000001</v>
      </c>
      <c r="M25" s="162">
        <v>27.316199999999998</v>
      </c>
      <c r="N25" s="162">
        <v>-11.1</v>
      </c>
      <c r="O25" s="162">
        <v>-39.039000000000001</v>
      </c>
      <c r="P25" s="162">
        <v>33</v>
      </c>
      <c r="Q25" s="162">
        <v>14.904</v>
      </c>
      <c r="R25" s="162">
        <v>-33</v>
      </c>
      <c r="S25" s="162">
        <v>4.0724999999999998</v>
      </c>
      <c r="T25" s="162">
        <v>204.43</v>
      </c>
      <c r="U25" s="162">
        <v>7.6890999999999998</v>
      </c>
      <c r="V25" s="162">
        <v>8.1234999999999999</v>
      </c>
      <c r="W25" s="162">
        <v>13.2423</v>
      </c>
      <c r="X25" s="163"/>
      <c r="Y25" s="162">
        <v>11.565200000000001</v>
      </c>
      <c r="Z25" s="162">
        <v>2.5893000000000002</v>
      </c>
      <c r="AA25" s="163"/>
      <c r="AB25" s="163"/>
      <c r="AC25" s="162">
        <v>-76.349999999999994</v>
      </c>
      <c r="AD25" s="162">
        <v>-76.59</v>
      </c>
      <c r="AE25" s="163"/>
      <c r="AF25" s="162">
        <v>11.1</v>
      </c>
      <c r="AG25" s="162">
        <v>37.4</v>
      </c>
      <c r="AH25" s="162">
        <v>5.7530000000000001</v>
      </c>
      <c r="AI25" s="162">
        <v>0.22800000000000001</v>
      </c>
      <c r="AJ25" s="162">
        <v>-63.23</v>
      </c>
      <c r="AK25" s="162">
        <v>-63.6</v>
      </c>
      <c r="AL25" s="162">
        <v>-68.31</v>
      </c>
      <c r="AM25" s="162">
        <v>64.010000000000005</v>
      </c>
      <c r="AN25" s="162">
        <v>64.260000000000005</v>
      </c>
      <c r="AO25" s="162">
        <v>8.5688999999999993</v>
      </c>
      <c r="AP25" s="162">
        <v>12.885199999999999</v>
      </c>
      <c r="AQ25" s="162">
        <v>70.911799999999999</v>
      </c>
      <c r="AR25" s="162">
        <v>73.149600000000007</v>
      </c>
      <c r="AS25" s="162">
        <v>24.221699999999998</v>
      </c>
      <c r="AT25" s="162">
        <v>-48.359299999999998</v>
      </c>
      <c r="AU25" s="162">
        <v>-47.857799999999997</v>
      </c>
      <c r="AV25" s="162">
        <v>6.1382000000000003</v>
      </c>
      <c r="AW25" s="162">
        <v>5.8482000000000003</v>
      </c>
      <c r="AX25" s="163"/>
      <c r="AY25" s="162">
        <v>86.001800000000003</v>
      </c>
      <c r="AZ25" s="162">
        <v>-5.2346000000000004</v>
      </c>
      <c r="BA25" s="162">
        <v>-28.396699999999999</v>
      </c>
      <c r="BB25" s="162">
        <v>-288.495</v>
      </c>
      <c r="BC25" s="162">
        <v>21.699400000000001</v>
      </c>
      <c r="BD25" s="162">
        <v>-12.7</v>
      </c>
      <c r="BE25" s="162">
        <v>-13.4</v>
      </c>
      <c r="BF25" s="162">
        <v>54.343499999999999</v>
      </c>
      <c r="BG25" s="162">
        <v>52.412199999999999</v>
      </c>
      <c r="BH25" s="162">
        <v>-7.7026000000000003</v>
      </c>
      <c r="BI25" s="163"/>
      <c r="BJ25" s="162">
        <v>-32.3294</v>
      </c>
      <c r="BK25" s="162">
        <v>12.2141</v>
      </c>
      <c r="BL25" s="162">
        <v>12.6486</v>
      </c>
      <c r="BM25" s="162">
        <v>8.5923999999999996</v>
      </c>
      <c r="BN25" s="162">
        <v>325.57139999999998</v>
      </c>
      <c r="BO25" s="162">
        <v>74.007400000000004</v>
      </c>
      <c r="BP25" s="162">
        <v>73.946299999999994</v>
      </c>
      <c r="BQ25" s="162">
        <v>-230.1559</v>
      </c>
      <c r="BR25" s="162">
        <v>418.03300000000002</v>
      </c>
      <c r="BS25" s="163"/>
      <c r="BT25" s="162">
        <v>-72.512699999999995</v>
      </c>
      <c r="BU25" s="163"/>
      <c r="BV25" s="162">
        <v>89.1374</v>
      </c>
      <c r="BW25" s="162">
        <v>27.06</v>
      </c>
      <c r="BX25" s="162">
        <v>20.32</v>
      </c>
      <c r="BY25" s="162">
        <v>61.29</v>
      </c>
      <c r="BZ25" s="162">
        <v>70.5</v>
      </c>
      <c r="CA25" s="162">
        <v>-119.2176</v>
      </c>
      <c r="CB25" s="162">
        <v>-118.5479</v>
      </c>
      <c r="CC25" s="162">
        <v>187.79259999999999</v>
      </c>
      <c r="CD25" s="162">
        <v>187.39230000000001</v>
      </c>
      <c r="CE25" s="162">
        <v>9.9166000000000007</v>
      </c>
      <c r="CF25" s="162">
        <v>-79.678899999999999</v>
      </c>
      <c r="CG25" s="162">
        <v>-80.033000000000001</v>
      </c>
      <c r="CH25" s="162">
        <v>3.8022</v>
      </c>
      <c r="CI25" s="162">
        <v>-67.2256</v>
      </c>
      <c r="CJ25" s="163"/>
      <c r="CK25" s="163"/>
      <c r="CL25" s="162">
        <v>55.5</v>
      </c>
      <c r="CM25" s="162">
        <v>133.1</v>
      </c>
      <c r="CN25" s="162">
        <v>-15.79</v>
      </c>
      <c r="CO25" s="162">
        <v>37.326300000000003</v>
      </c>
      <c r="CP25" s="162">
        <v>38.148000000000003</v>
      </c>
      <c r="CQ25" s="162">
        <v>38.841900000000003</v>
      </c>
      <c r="CR25" s="162">
        <v>-16.075800000000001</v>
      </c>
      <c r="CS25" s="162">
        <v>-15.7974</v>
      </c>
      <c r="CT25" s="162">
        <v>-23.108000000000001</v>
      </c>
      <c r="CU25" s="162">
        <v>-18.042300000000001</v>
      </c>
      <c r="CV25" s="162">
        <v>0</v>
      </c>
      <c r="CW25" s="162">
        <v>13.267200000000001</v>
      </c>
      <c r="CX25" s="162">
        <v>41.99</v>
      </c>
      <c r="CY25" s="162">
        <v>69.069999999999993</v>
      </c>
      <c r="CZ25" s="162">
        <v>50.632300000000001</v>
      </c>
      <c r="DA25" s="162">
        <v>48.197899999999997</v>
      </c>
      <c r="DB25" s="162">
        <v>-34.47</v>
      </c>
      <c r="DC25" s="163"/>
      <c r="DD25" s="162">
        <v>66.892300000000006</v>
      </c>
      <c r="DE25" s="162">
        <v>66.369299999999996</v>
      </c>
      <c r="DF25" s="162">
        <v>-119.5877</v>
      </c>
      <c r="DG25" s="162">
        <v>-1E-4</v>
      </c>
      <c r="DH25" s="162">
        <v>-20.7408</v>
      </c>
      <c r="DI25" s="162">
        <v>-100.9</v>
      </c>
      <c r="DJ25" s="162">
        <v>-101.2</v>
      </c>
      <c r="DK25" s="162">
        <v>34.3735</v>
      </c>
      <c r="DL25" s="162">
        <v>60.653700000000001</v>
      </c>
      <c r="DM25" s="162">
        <v>64.356200000000001</v>
      </c>
      <c r="DN25" s="162">
        <v>84.979200000000006</v>
      </c>
      <c r="DO25" s="162">
        <v>59.86</v>
      </c>
      <c r="DP25" s="162">
        <v>-8.16</v>
      </c>
      <c r="DQ25" s="162">
        <v>67.3245</v>
      </c>
      <c r="DR25" s="162">
        <v>118.2667</v>
      </c>
      <c r="DS25" s="162">
        <v>-20.37</v>
      </c>
      <c r="DT25" s="162">
        <v>-20.65</v>
      </c>
      <c r="DU25" s="162">
        <v>96.39</v>
      </c>
      <c r="DV25" s="162">
        <v>65.17</v>
      </c>
      <c r="DW25" s="162">
        <v>117.3091</v>
      </c>
      <c r="DX25" s="162">
        <v>115.9636</v>
      </c>
      <c r="DY25" s="163"/>
      <c r="DZ25" s="162">
        <v>-105.9273</v>
      </c>
      <c r="EA25" s="162">
        <v>263.08460000000002</v>
      </c>
      <c r="EB25" s="162">
        <v>216.8126</v>
      </c>
      <c r="EC25" s="162">
        <v>203.18629999999999</v>
      </c>
      <c r="ED25" s="163"/>
      <c r="EE25" s="162">
        <v>77.157700000000006</v>
      </c>
      <c r="EF25" s="162">
        <v>63.894300000000001</v>
      </c>
      <c r="EG25" s="162">
        <v>-26.693000000000001</v>
      </c>
      <c r="EH25" s="162">
        <v>243.13829999999999</v>
      </c>
      <c r="EI25" s="162">
        <v>-116.2255</v>
      </c>
      <c r="EJ25" s="163"/>
      <c r="EK25" s="162">
        <v>-37.402900000000002</v>
      </c>
      <c r="EL25" s="162">
        <v>-34.677799999999998</v>
      </c>
      <c r="EM25" s="163"/>
      <c r="EN25" s="162">
        <v>6.2870999999999997</v>
      </c>
      <c r="EO25" s="162">
        <v>5.5815000000000001</v>
      </c>
      <c r="EP25" s="162">
        <v>115.248</v>
      </c>
      <c r="EQ25" s="162">
        <v>-94.202500000000001</v>
      </c>
      <c r="ER25" s="162">
        <v>-96.525599999999997</v>
      </c>
      <c r="ES25" s="162">
        <v>-29.4559</v>
      </c>
      <c r="ET25" s="163"/>
      <c r="EU25" s="163"/>
      <c r="EV25" s="162">
        <v>61.5</v>
      </c>
      <c r="EW25" s="162">
        <v>11.9864</v>
      </c>
      <c r="EX25" s="162">
        <v>-35.8155</v>
      </c>
      <c r="EY25" s="162">
        <v>-36.430599999999998</v>
      </c>
      <c r="EZ25" s="162">
        <v>-36.063699999999997</v>
      </c>
      <c r="FA25" s="162">
        <v>7.1208999999999998</v>
      </c>
      <c r="FB25" s="162">
        <v>-63.312800000000003</v>
      </c>
      <c r="FC25" s="162">
        <v>28.436299999999999</v>
      </c>
      <c r="FD25" s="162">
        <v>0</v>
      </c>
      <c r="FE25" s="162">
        <v>0</v>
      </c>
      <c r="FF25" s="162">
        <v>0</v>
      </c>
      <c r="FG25" s="162">
        <v>26.343499999999999</v>
      </c>
      <c r="FH25" s="162">
        <v>27.426300000000001</v>
      </c>
      <c r="FI25" s="162">
        <v>25.3797</v>
      </c>
      <c r="FJ25" s="162">
        <v>120.736</v>
      </c>
      <c r="FK25" s="162">
        <v>120.90349999999999</v>
      </c>
      <c r="FL25" s="162">
        <v>-172.14510000000001</v>
      </c>
      <c r="FM25" s="163"/>
      <c r="FN25" s="162">
        <v>110.3129</v>
      </c>
      <c r="FO25" s="162">
        <v>-108.95099999999999</v>
      </c>
      <c r="FP25" s="162">
        <v>-103.61620000000001</v>
      </c>
      <c r="FQ25" s="162">
        <v>-68.627099999999999</v>
      </c>
      <c r="FR25" s="163"/>
      <c r="FS25" s="162">
        <v>18.489699999999999</v>
      </c>
      <c r="FT25" s="163"/>
      <c r="FU25" s="162">
        <v>-12.33</v>
      </c>
      <c r="FV25" s="162">
        <v>13.85</v>
      </c>
      <c r="FW25" s="162">
        <v>-63.876100000000001</v>
      </c>
      <c r="FX25" s="162">
        <v>12.821199999999999</v>
      </c>
      <c r="FY25" s="162">
        <v>-15.167999999999999</v>
      </c>
      <c r="FZ25" s="162">
        <v>0.95499999999999996</v>
      </c>
      <c r="GA25" s="162">
        <v>10.767099999999999</v>
      </c>
      <c r="GB25" s="162">
        <v>12.68</v>
      </c>
      <c r="GC25" s="162">
        <v>105.0271</v>
      </c>
      <c r="GD25" s="162">
        <v>111.3798</v>
      </c>
      <c r="GE25" s="162">
        <v>12.95</v>
      </c>
      <c r="GF25" s="162">
        <v>80.543000000000006</v>
      </c>
      <c r="GG25" s="162">
        <v>23.8</v>
      </c>
      <c r="GH25" s="162">
        <v>-22.904299999999999</v>
      </c>
      <c r="GI25" s="163"/>
      <c r="GJ25" s="163"/>
      <c r="GK25" s="162">
        <v>1.8007</v>
      </c>
      <c r="GL25" s="163"/>
      <c r="GM25" s="163"/>
      <c r="GN25" s="162">
        <v>-6.0846</v>
      </c>
      <c r="GO25" s="162">
        <v>-35.610300000000002</v>
      </c>
      <c r="GP25" s="162">
        <v>24.4619</v>
      </c>
      <c r="GQ25" s="162">
        <v>56.133400000000002</v>
      </c>
      <c r="GR25" s="162">
        <v>86.6</v>
      </c>
      <c r="GS25" s="162">
        <v>69.739099999999993</v>
      </c>
      <c r="GT25" s="162">
        <v>-140.80600000000001</v>
      </c>
      <c r="GU25" s="162">
        <v>-26.882100000000001</v>
      </c>
      <c r="GV25" s="162">
        <v>44.797400000000003</v>
      </c>
      <c r="GW25" s="162">
        <v>-59.220399999999998</v>
      </c>
      <c r="GX25" s="162">
        <v>10.097099999999999</v>
      </c>
      <c r="GY25" s="162">
        <v>3.8673000000000002</v>
      </c>
      <c r="GZ25" s="162">
        <v>3.5438999999999998</v>
      </c>
      <c r="HA25" s="162">
        <v>11.5108</v>
      </c>
      <c r="HB25" s="162">
        <v>165.01669999999999</v>
      </c>
      <c r="HC25" s="162">
        <v>166.32910000000001</v>
      </c>
      <c r="HD25" s="162">
        <v>282.5</v>
      </c>
      <c r="HE25" s="162">
        <v>-277.99990000000003</v>
      </c>
      <c r="HF25" s="162">
        <v>-462.60969999999998</v>
      </c>
      <c r="HG25" s="162">
        <v>462.27609999999999</v>
      </c>
      <c r="HH25" s="162">
        <v>462.0727</v>
      </c>
      <c r="HI25" s="162">
        <v>-159.73419999999999</v>
      </c>
      <c r="HJ25" s="162">
        <v>-157.90530000000001</v>
      </c>
      <c r="HK25" s="162">
        <v>-58.6875</v>
      </c>
      <c r="HL25" s="162">
        <v>-52.0777</v>
      </c>
      <c r="HM25" s="162">
        <v>78.593900000000005</v>
      </c>
      <c r="HN25" s="162">
        <v>76.7684</v>
      </c>
      <c r="HO25" s="162">
        <v>-121.48099999999999</v>
      </c>
      <c r="HP25" s="162">
        <v>-119.1357</v>
      </c>
      <c r="HQ25" s="162">
        <v>28.4358</v>
      </c>
      <c r="HR25" s="162">
        <v>27.6448</v>
      </c>
      <c r="HS25" s="162">
        <v>-3.7656999999999998</v>
      </c>
      <c r="HT25" s="162">
        <v>-3.0335000000000001</v>
      </c>
      <c r="HU25" s="162">
        <v>112.09</v>
      </c>
      <c r="HV25" s="162">
        <v>111.69</v>
      </c>
      <c r="HW25" s="162">
        <v>26.2</v>
      </c>
      <c r="HX25" s="162">
        <v>26</v>
      </c>
      <c r="HY25" s="162">
        <v>22.295100000000001</v>
      </c>
      <c r="HZ25" s="162">
        <v>-57.68</v>
      </c>
      <c r="IA25" s="162">
        <v>-311.24180000000001</v>
      </c>
      <c r="IB25" s="162">
        <v>84.1922</v>
      </c>
      <c r="IC25" s="162">
        <v>83.532300000000006</v>
      </c>
      <c r="ID25" s="162">
        <v>16.100000000000001</v>
      </c>
      <c r="IE25" s="162">
        <v>-21</v>
      </c>
      <c r="IF25" s="162">
        <v>-32.799999999999997</v>
      </c>
      <c r="IG25" s="162">
        <v>-32.799999999999997</v>
      </c>
      <c r="IH25" s="162">
        <v>1.2605999999999999</v>
      </c>
      <c r="II25" s="162">
        <v>1.3393999999999999</v>
      </c>
      <c r="IJ25" s="162">
        <v>-450.28190000000001</v>
      </c>
      <c r="IK25" s="162">
        <v>129.06450000000001</v>
      </c>
      <c r="IL25" s="162">
        <v>237.2149</v>
      </c>
      <c r="IM25" s="162">
        <v>0</v>
      </c>
      <c r="IN25" s="162">
        <v>16.9163</v>
      </c>
      <c r="IO25" s="162">
        <v>0</v>
      </c>
      <c r="IP25" s="162">
        <v>0</v>
      </c>
      <c r="IQ25" s="162">
        <v>8.3626000000000005</v>
      </c>
      <c r="IR25" s="162">
        <v>-124.9894</v>
      </c>
      <c r="IS25" s="162">
        <v>0</v>
      </c>
      <c r="IT25" s="162">
        <v>116.2719</v>
      </c>
      <c r="IU25" s="162">
        <v>114.6708</v>
      </c>
      <c r="IV25" s="162">
        <v>-11.3323</v>
      </c>
      <c r="IW25" s="162">
        <v>-230.12299999999999</v>
      </c>
      <c r="IX25" s="162">
        <v>128.5521</v>
      </c>
      <c r="IY25" s="162">
        <v>-101.0509</v>
      </c>
      <c r="IZ25" s="162">
        <v>101.6309</v>
      </c>
      <c r="JA25" s="162">
        <v>-5.8791000000000002</v>
      </c>
      <c r="JB25" s="163"/>
      <c r="JC25" s="162">
        <v>15.44</v>
      </c>
      <c r="JD25" s="162">
        <v>6.1550000000000002</v>
      </c>
      <c r="JE25" s="162">
        <v>6.1520000000000001</v>
      </c>
      <c r="JF25" s="162">
        <v>-15.68</v>
      </c>
      <c r="JG25" s="162">
        <v>0</v>
      </c>
      <c r="JH25" s="163"/>
      <c r="JI25" s="162">
        <v>0.41049999999999998</v>
      </c>
      <c r="JJ25" s="162">
        <v>-31.084099999999999</v>
      </c>
      <c r="JK25" s="162">
        <v>-26.2501</v>
      </c>
      <c r="JL25" s="162">
        <v>32.5</v>
      </c>
      <c r="JM25" s="162">
        <v>45.509</v>
      </c>
      <c r="JN25" s="162">
        <v>46.052</v>
      </c>
      <c r="JO25" s="163"/>
      <c r="JP25" s="162">
        <v>8.9390999999999998</v>
      </c>
      <c r="JQ25" s="162">
        <v>51.104100000000003</v>
      </c>
      <c r="JR25" s="162">
        <v>50.411700000000003</v>
      </c>
      <c r="JS25" s="162">
        <v>49.349400000000003</v>
      </c>
      <c r="JT25" s="163"/>
      <c r="JU25" s="162">
        <v>21.2</v>
      </c>
      <c r="JV25" s="162">
        <v>19.622599999999998</v>
      </c>
      <c r="JW25" s="162">
        <v>6.66</v>
      </c>
      <c r="JX25" s="163"/>
      <c r="JY25" s="162">
        <v>-50.381700000000002</v>
      </c>
      <c r="JZ25" s="162">
        <v>77.425299999999993</v>
      </c>
      <c r="KA25" s="162">
        <v>59.721200000000003</v>
      </c>
      <c r="KB25" s="162">
        <v>-49.186199999999999</v>
      </c>
      <c r="KC25" s="162">
        <v>-75.567700000000002</v>
      </c>
      <c r="KD25" s="162">
        <v>50.823300000000003</v>
      </c>
      <c r="KE25" s="162">
        <v>24.677600000000002</v>
      </c>
      <c r="KF25" s="162">
        <v>-22.4</v>
      </c>
      <c r="KG25" s="162">
        <v>23</v>
      </c>
      <c r="KH25" s="163"/>
      <c r="KI25" s="162">
        <v>226.08430000000001</v>
      </c>
    </row>
    <row r="26" spans="1:295" ht="18" customHeight="1" x14ac:dyDescent="0.3">
      <c r="A26" s="161" t="s">
        <v>62</v>
      </c>
      <c r="B26" s="161" t="s">
        <v>817</v>
      </c>
      <c r="C26" s="164">
        <v>0</v>
      </c>
      <c r="D26" s="164">
        <v>19.243500000000001</v>
      </c>
      <c r="E26" s="164">
        <v>-38.548000000000002</v>
      </c>
      <c r="F26" s="164">
        <v>-17.5212</v>
      </c>
      <c r="G26" s="164">
        <v>29.9771</v>
      </c>
      <c r="H26" s="165"/>
      <c r="I26" s="164">
        <v>60.324399999999997</v>
      </c>
      <c r="J26" s="164">
        <v>-88.025199999999998</v>
      </c>
      <c r="K26" s="164">
        <v>56.4542</v>
      </c>
      <c r="L26" s="164">
        <v>28.6251</v>
      </c>
      <c r="M26" s="164">
        <v>28.0867</v>
      </c>
      <c r="N26" s="164">
        <v>-4.4400000000000004</v>
      </c>
      <c r="O26" s="164">
        <v>-40.030999999999999</v>
      </c>
      <c r="P26" s="164">
        <v>35.200000000000003</v>
      </c>
      <c r="Q26" s="164">
        <v>14.076000000000001</v>
      </c>
      <c r="R26" s="164">
        <v>-35.200000000000003</v>
      </c>
      <c r="S26" s="164">
        <v>4.2018000000000004</v>
      </c>
      <c r="T26" s="164">
        <v>177.74440000000001</v>
      </c>
      <c r="U26" s="164">
        <v>8.8129000000000008</v>
      </c>
      <c r="V26" s="164">
        <v>8.5961999999999996</v>
      </c>
      <c r="W26" s="164">
        <v>13.566000000000001</v>
      </c>
      <c r="X26" s="165"/>
      <c r="Y26" s="164">
        <v>12.6214</v>
      </c>
      <c r="Z26" s="164">
        <v>2.7063000000000001</v>
      </c>
      <c r="AA26" s="165"/>
      <c r="AB26" s="165"/>
      <c r="AC26" s="164">
        <v>-73.209999999999994</v>
      </c>
      <c r="AD26" s="164">
        <v>-73.05</v>
      </c>
      <c r="AE26" s="165"/>
      <c r="AF26" s="164">
        <v>4.4400000000000004</v>
      </c>
      <c r="AG26" s="164">
        <v>37.4</v>
      </c>
      <c r="AH26" s="164">
        <v>5.056</v>
      </c>
      <c r="AI26" s="164">
        <v>0.19600000000000001</v>
      </c>
      <c r="AJ26" s="164">
        <v>-64.12</v>
      </c>
      <c r="AK26" s="164">
        <v>-64.290000000000006</v>
      </c>
      <c r="AL26" s="164">
        <v>-60.07</v>
      </c>
      <c r="AM26" s="164">
        <v>64.91</v>
      </c>
      <c r="AN26" s="164">
        <v>65.099999999999994</v>
      </c>
      <c r="AO26" s="164">
        <v>9.3206000000000007</v>
      </c>
      <c r="AP26" s="164">
        <v>13.1319</v>
      </c>
      <c r="AQ26" s="164">
        <v>71.322000000000003</v>
      </c>
      <c r="AR26" s="164">
        <v>73.175700000000006</v>
      </c>
      <c r="AS26" s="164">
        <v>19.741399999999999</v>
      </c>
      <c r="AT26" s="164">
        <v>-49.430900000000001</v>
      </c>
      <c r="AU26" s="164">
        <v>-49.3825</v>
      </c>
      <c r="AV26" s="164">
        <v>26.3658</v>
      </c>
      <c r="AW26" s="164">
        <v>29.4999</v>
      </c>
      <c r="AX26" s="165"/>
      <c r="AY26" s="164">
        <v>80.241600000000005</v>
      </c>
      <c r="AZ26" s="164">
        <v>-2.0937999999999999</v>
      </c>
      <c r="BA26" s="164">
        <v>-9.8190000000000008</v>
      </c>
      <c r="BB26" s="164">
        <v>-296.7978</v>
      </c>
      <c r="BC26" s="164">
        <v>26.558700000000002</v>
      </c>
      <c r="BD26" s="164">
        <v>-12.4</v>
      </c>
      <c r="BE26" s="164">
        <v>-13.2</v>
      </c>
      <c r="BF26" s="164">
        <v>55.584600000000002</v>
      </c>
      <c r="BG26" s="164">
        <v>53.770299999999999</v>
      </c>
      <c r="BH26" s="164">
        <v>-2.3437999999999999</v>
      </c>
      <c r="BI26" s="165"/>
      <c r="BJ26" s="164">
        <v>-30.380600000000001</v>
      </c>
      <c r="BK26" s="164">
        <v>12.6617</v>
      </c>
      <c r="BL26" s="164">
        <v>14.672499999999999</v>
      </c>
      <c r="BM26" s="164">
        <v>10.058</v>
      </c>
      <c r="BN26" s="164">
        <v>334.26909999999998</v>
      </c>
      <c r="BO26" s="164">
        <v>80.782499999999999</v>
      </c>
      <c r="BP26" s="164">
        <v>81.057100000000005</v>
      </c>
      <c r="BQ26" s="164">
        <v>-244.02699999999999</v>
      </c>
      <c r="BR26" s="164">
        <v>429.47789999999998</v>
      </c>
      <c r="BS26" s="165"/>
      <c r="BT26" s="164">
        <v>-93.981099999999998</v>
      </c>
      <c r="BU26" s="165"/>
      <c r="BV26" s="164">
        <v>92.270899999999997</v>
      </c>
      <c r="BW26" s="164">
        <v>27.78</v>
      </c>
      <c r="BX26" s="164">
        <v>20.56</v>
      </c>
      <c r="BY26" s="164">
        <v>63.26</v>
      </c>
      <c r="BZ26" s="164">
        <v>72.5</v>
      </c>
      <c r="CA26" s="164">
        <v>-119.6195</v>
      </c>
      <c r="CB26" s="164">
        <v>-118.012</v>
      </c>
      <c r="CC26" s="164">
        <v>188.04310000000001</v>
      </c>
      <c r="CD26" s="164">
        <v>186.6362</v>
      </c>
      <c r="CE26" s="164">
        <v>8.5919000000000008</v>
      </c>
      <c r="CF26" s="164">
        <v>-87.614699999999999</v>
      </c>
      <c r="CG26" s="164">
        <v>-87.857699999999994</v>
      </c>
      <c r="CH26" s="164">
        <v>15.5349</v>
      </c>
      <c r="CI26" s="164">
        <v>-67.418000000000006</v>
      </c>
      <c r="CJ26" s="165"/>
      <c r="CK26" s="165"/>
      <c r="CL26" s="164">
        <v>58</v>
      </c>
      <c r="CM26" s="164">
        <v>137.5</v>
      </c>
      <c r="CN26" s="164">
        <v>-16.36</v>
      </c>
      <c r="CO26" s="164">
        <v>36.870699999999999</v>
      </c>
      <c r="CP26" s="164">
        <v>37.305999999999997</v>
      </c>
      <c r="CQ26" s="164">
        <v>37.822000000000003</v>
      </c>
      <c r="CR26" s="164">
        <v>-16.154399999999999</v>
      </c>
      <c r="CS26" s="164">
        <v>-16.006</v>
      </c>
      <c r="CT26" s="164">
        <v>-20.928100000000001</v>
      </c>
      <c r="CU26" s="164">
        <v>-19.7302</v>
      </c>
      <c r="CV26" s="165"/>
      <c r="CW26" s="164">
        <v>14.239000000000001</v>
      </c>
      <c r="CX26" s="164">
        <v>43.66</v>
      </c>
      <c r="CY26" s="164">
        <v>71.510000000000005</v>
      </c>
      <c r="CZ26" s="164">
        <v>52.741700000000002</v>
      </c>
      <c r="DA26" s="164">
        <v>49.9557</v>
      </c>
      <c r="DB26" s="164">
        <v>-35.130000000000003</v>
      </c>
      <c r="DC26" s="165"/>
      <c r="DD26" s="164">
        <v>68.444900000000004</v>
      </c>
      <c r="DE26" s="164">
        <v>67.596800000000002</v>
      </c>
      <c r="DF26" s="164">
        <v>-112.6698</v>
      </c>
      <c r="DG26" s="164">
        <v>0</v>
      </c>
      <c r="DH26" s="164">
        <v>-21.3675</v>
      </c>
      <c r="DI26" s="164">
        <v>-106.7</v>
      </c>
      <c r="DJ26" s="164">
        <v>-106.4</v>
      </c>
      <c r="DK26" s="164">
        <v>34.719499999999996</v>
      </c>
      <c r="DL26" s="164">
        <v>63.290399999999998</v>
      </c>
      <c r="DM26" s="164">
        <v>66.704400000000007</v>
      </c>
      <c r="DN26" s="164">
        <v>88.494900000000001</v>
      </c>
      <c r="DO26" s="164">
        <v>62.46</v>
      </c>
      <c r="DP26" s="164">
        <v>-8.73</v>
      </c>
      <c r="DQ26" s="164">
        <v>69.525000000000006</v>
      </c>
      <c r="DR26" s="164">
        <v>111.33880000000001</v>
      </c>
      <c r="DS26" s="164">
        <v>-20.49</v>
      </c>
      <c r="DT26" s="164">
        <v>-20.64</v>
      </c>
      <c r="DU26" s="164">
        <v>102.21</v>
      </c>
      <c r="DV26" s="164">
        <v>69.39</v>
      </c>
      <c r="DW26" s="164">
        <v>113.4</v>
      </c>
      <c r="DX26" s="164">
        <v>111.6</v>
      </c>
      <c r="DY26" s="165"/>
      <c r="DZ26" s="164">
        <v>-108.8545</v>
      </c>
      <c r="EA26" s="164">
        <v>264.2516</v>
      </c>
      <c r="EB26" s="164">
        <v>217.20070000000001</v>
      </c>
      <c r="EC26" s="164">
        <v>203.29660000000001</v>
      </c>
      <c r="ED26" s="165"/>
      <c r="EE26" s="164">
        <v>86.507499999999993</v>
      </c>
      <c r="EF26" s="164">
        <v>72.218000000000004</v>
      </c>
      <c r="EG26" s="164">
        <v>-26.986999999999998</v>
      </c>
      <c r="EH26" s="164">
        <v>255.39949999999999</v>
      </c>
      <c r="EI26" s="164">
        <v>-118.0998</v>
      </c>
      <c r="EJ26" s="165"/>
      <c r="EK26" s="164">
        <v>-37.599400000000003</v>
      </c>
      <c r="EL26" s="164">
        <v>-35.482799999999997</v>
      </c>
      <c r="EM26" s="165"/>
      <c r="EN26" s="164">
        <v>0.43719999999999998</v>
      </c>
      <c r="EO26" s="164">
        <v>0.9375</v>
      </c>
      <c r="EP26" s="164">
        <v>156.732</v>
      </c>
      <c r="EQ26" s="164">
        <v>-100.07640000000001</v>
      </c>
      <c r="ER26" s="164">
        <v>-100.97029999999999</v>
      </c>
      <c r="ES26" s="164">
        <v>-34.577100000000002</v>
      </c>
      <c r="ET26" s="165"/>
      <c r="EU26" s="165"/>
      <c r="EV26" s="164">
        <v>109.6</v>
      </c>
      <c r="EW26" s="164">
        <v>12.605499999999999</v>
      </c>
      <c r="EX26" s="164">
        <v>-50.467399999999998</v>
      </c>
      <c r="EY26" s="164">
        <v>-37.658700000000003</v>
      </c>
      <c r="EZ26" s="164">
        <v>-36.904200000000003</v>
      </c>
      <c r="FA26" s="164">
        <v>7.4016999999999999</v>
      </c>
      <c r="FB26" s="164">
        <v>-68.618099999999998</v>
      </c>
      <c r="FC26" s="164">
        <v>33.630099999999999</v>
      </c>
      <c r="FD26" s="165"/>
      <c r="FE26" s="165"/>
      <c r="FF26" s="165"/>
      <c r="FG26" s="164">
        <v>26.936800000000002</v>
      </c>
      <c r="FH26" s="164">
        <v>27.544</v>
      </c>
      <c r="FI26" s="164">
        <v>26.065100000000001</v>
      </c>
      <c r="FJ26" s="164">
        <v>120.2336</v>
      </c>
      <c r="FK26" s="164">
        <v>120.5685</v>
      </c>
      <c r="FL26" s="164">
        <v>-171.4753</v>
      </c>
      <c r="FM26" s="165"/>
      <c r="FN26" s="164">
        <v>114.4367</v>
      </c>
      <c r="FO26" s="164">
        <v>-108.9739</v>
      </c>
      <c r="FP26" s="164">
        <v>-102.6647</v>
      </c>
      <c r="FQ26" s="164">
        <v>-68.627099999999999</v>
      </c>
      <c r="FR26" s="165"/>
      <c r="FS26" s="164">
        <v>18.181999999999999</v>
      </c>
      <c r="FT26" s="164">
        <v>1.0207999999999999</v>
      </c>
      <c r="FU26" s="165"/>
      <c r="FV26" s="164">
        <v>13.02</v>
      </c>
      <c r="FW26" s="164">
        <v>-63.072200000000002</v>
      </c>
      <c r="FX26" s="164">
        <v>12.7958</v>
      </c>
      <c r="FY26" s="164">
        <v>-15.161</v>
      </c>
      <c r="FZ26" s="164">
        <v>1</v>
      </c>
      <c r="GA26" s="164">
        <v>10.898199999999999</v>
      </c>
      <c r="GB26" s="164">
        <v>13.45</v>
      </c>
      <c r="GC26" s="164">
        <v>104.48220000000001</v>
      </c>
      <c r="GD26" s="164">
        <v>110.2811</v>
      </c>
      <c r="GE26" s="164">
        <v>12.82</v>
      </c>
      <c r="GF26" s="164">
        <v>81.752799999999993</v>
      </c>
      <c r="GG26" s="164">
        <v>25.7</v>
      </c>
      <c r="GH26" s="164">
        <v>-23.0547</v>
      </c>
      <c r="GI26" s="165"/>
      <c r="GJ26" s="165"/>
      <c r="GK26" s="164">
        <v>1.8434999999999999</v>
      </c>
      <c r="GL26" s="165"/>
      <c r="GM26" s="165"/>
      <c r="GN26" s="164">
        <v>-5.8845000000000001</v>
      </c>
      <c r="GO26" s="164">
        <v>-36.261600000000001</v>
      </c>
      <c r="GP26" s="164">
        <v>24.628499999999999</v>
      </c>
      <c r="GQ26" s="164">
        <v>57.057699999999997</v>
      </c>
      <c r="GR26" s="164">
        <v>88.466399999999993</v>
      </c>
      <c r="GS26" s="164">
        <v>71.081000000000003</v>
      </c>
      <c r="GT26" s="164">
        <v>-143.58449999999999</v>
      </c>
      <c r="GU26" s="164">
        <v>-27.5962</v>
      </c>
      <c r="GV26" s="164">
        <v>44.422800000000002</v>
      </c>
      <c r="GW26" s="164">
        <v>-61.6158</v>
      </c>
      <c r="GX26" s="164">
        <v>10.190099999999999</v>
      </c>
      <c r="GY26" s="164">
        <v>5.1380999999999997</v>
      </c>
      <c r="GZ26" s="164">
        <v>4.7568000000000001</v>
      </c>
      <c r="HA26" s="164">
        <v>12</v>
      </c>
      <c r="HB26" s="164">
        <v>164.21799999999999</v>
      </c>
      <c r="HC26" s="164">
        <v>163.3535</v>
      </c>
      <c r="HD26" s="164">
        <v>285.8</v>
      </c>
      <c r="HE26" s="164">
        <v>-282.62610000000001</v>
      </c>
      <c r="HF26" s="164">
        <v>-456.50529999999998</v>
      </c>
      <c r="HG26" s="164">
        <v>458.84199999999998</v>
      </c>
      <c r="HH26" s="164">
        <v>461.25909999999999</v>
      </c>
      <c r="HI26" s="164">
        <v>-155.81389999999999</v>
      </c>
      <c r="HJ26" s="164">
        <v>-156.05359999999999</v>
      </c>
      <c r="HK26" s="164">
        <v>-57.5002</v>
      </c>
      <c r="HL26" s="164">
        <v>-49.972099999999998</v>
      </c>
      <c r="HM26" s="164">
        <v>80.432299999999998</v>
      </c>
      <c r="HN26" s="164">
        <v>79.672700000000006</v>
      </c>
      <c r="HO26" s="165"/>
      <c r="HP26" s="165"/>
      <c r="HQ26" s="164">
        <v>27.688700000000001</v>
      </c>
      <c r="HR26" s="164">
        <v>26.6999</v>
      </c>
      <c r="HS26" s="164">
        <v>-1.6308</v>
      </c>
      <c r="HT26" s="164">
        <v>-2.5244</v>
      </c>
      <c r="HU26" s="164">
        <v>106.88</v>
      </c>
      <c r="HV26" s="164">
        <v>106.68</v>
      </c>
      <c r="HW26" s="164">
        <v>27.8</v>
      </c>
      <c r="HX26" s="164">
        <v>27.9</v>
      </c>
      <c r="HY26" s="164">
        <v>22.376300000000001</v>
      </c>
      <c r="HZ26" s="164">
        <v>-60.4</v>
      </c>
      <c r="IA26" s="164">
        <v>-311.27550000000002</v>
      </c>
      <c r="IB26" s="164">
        <v>79.685000000000002</v>
      </c>
      <c r="IC26" s="164">
        <v>79.278400000000005</v>
      </c>
      <c r="ID26" s="164">
        <v>15.6</v>
      </c>
      <c r="IE26" s="164">
        <v>-18.8</v>
      </c>
      <c r="IF26" s="164">
        <v>-31.6</v>
      </c>
      <c r="IG26" s="164">
        <v>-31.1</v>
      </c>
      <c r="IH26" s="164">
        <v>1.4101999999999999</v>
      </c>
      <c r="II26" s="164">
        <v>1.379</v>
      </c>
      <c r="IJ26" s="164">
        <v>-454.11180000000002</v>
      </c>
      <c r="IK26" s="164">
        <v>142.43979999999999</v>
      </c>
      <c r="IL26" s="164">
        <v>232.50729999999999</v>
      </c>
      <c r="IM26" s="164">
        <v>1</v>
      </c>
      <c r="IN26" s="164">
        <v>17.726800000000001</v>
      </c>
      <c r="IO26" s="165"/>
      <c r="IP26" s="165"/>
      <c r="IQ26" s="164">
        <v>7.0513000000000003</v>
      </c>
      <c r="IR26" s="164">
        <v>-121.17189999999999</v>
      </c>
      <c r="IS26" s="164">
        <v>0</v>
      </c>
      <c r="IT26" s="164">
        <v>114.8676</v>
      </c>
      <c r="IU26" s="164">
        <v>112.6726</v>
      </c>
      <c r="IV26" s="164">
        <v>-6.7218999999999998</v>
      </c>
      <c r="IW26" s="164">
        <v>-218.26609999999999</v>
      </c>
      <c r="IX26" s="164">
        <v>122.1409</v>
      </c>
      <c r="IY26" s="164">
        <v>-98.421599999999998</v>
      </c>
      <c r="IZ26" s="164">
        <v>99.882900000000006</v>
      </c>
      <c r="JA26" s="164">
        <v>-6.7224000000000004</v>
      </c>
      <c r="JB26" s="165"/>
      <c r="JC26" s="164">
        <v>16.079999999999998</v>
      </c>
      <c r="JD26" s="164">
        <v>6.1589999999999998</v>
      </c>
      <c r="JE26" s="164">
        <v>6.1820000000000004</v>
      </c>
      <c r="JF26" s="164">
        <v>-16.239999999999998</v>
      </c>
      <c r="JG26" s="164">
        <v>0</v>
      </c>
      <c r="JH26" s="165"/>
      <c r="JI26" s="164">
        <v>-1.2588999999999999</v>
      </c>
      <c r="JJ26" s="164">
        <v>-30.528700000000001</v>
      </c>
      <c r="JK26" s="164">
        <v>-25.255199999999999</v>
      </c>
      <c r="JL26" s="164">
        <v>33.5</v>
      </c>
      <c r="JM26" s="164">
        <v>48.279000000000003</v>
      </c>
      <c r="JN26" s="164">
        <v>49.393000000000001</v>
      </c>
      <c r="JO26" s="165"/>
      <c r="JP26" s="164">
        <v>8.6751000000000005</v>
      </c>
      <c r="JQ26" s="164">
        <v>52.528300000000002</v>
      </c>
      <c r="JR26" s="164">
        <v>49.226399999999998</v>
      </c>
      <c r="JS26" s="164">
        <v>52.789099999999998</v>
      </c>
      <c r="JT26" s="165"/>
      <c r="JU26" s="164">
        <v>19.399999999999999</v>
      </c>
      <c r="JV26" s="164">
        <v>19.188800000000001</v>
      </c>
      <c r="JW26" s="164">
        <v>6.84</v>
      </c>
      <c r="JX26" s="165"/>
      <c r="JY26" s="164">
        <v>-47.459499999999998</v>
      </c>
      <c r="JZ26" s="164">
        <v>78.246499999999997</v>
      </c>
      <c r="KA26" s="164">
        <v>58.834099999999999</v>
      </c>
      <c r="KB26" s="164">
        <v>-46.4099</v>
      </c>
      <c r="KC26" s="164">
        <v>-76.556600000000003</v>
      </c>
      <c r="KD26" s="164">
        <v>49.935699999999997</v>
      </c>
      <c r="KE26" s="164">
        <v>26.077000000000002</v>
      </c>
      <c r="KF26" s="164">
        <v>-19.600000000000001</v>
      </c>
      <c r="KG26" s="164">
        <v>19.2</v>
      </c>
      <c r="KH26" s="165"/>
      <c r="KI26" s="164">
        <v>225.15790000000001</v>
      </c>
    </row>
    <row r="27" spans="1:295" ht="18" customHeight="1" x14ac:dyDescent="0.3">
      <c r="A27" s="161" t="s">
        <v>62</v>
      </c>
      <c r="B27" s="161" t="s">
        <v>818</v>
      </c>
      <c r="C27" s="164">
        <v>0</v>
      </c>
      <c r="D27" s="164">
        <v>19.885200000000001</v>
      </c>
      <c r="E27" s="164">
        <v>-39.656100000000002</v>
      </c>
      <c r="F27" s="164">
        <v>-34.9512</v>
      </c>
      <c r="G27" s="164">
        <v>30.655200000000001</v>
      </c>
      <c r="H27" s="165"/>
      <c r="I27" s="164">
        <v>60.975299999999997</v>
      </c>
      <c r="J27" s="164">
        <v>-86.413499999999999</v>
      </c>
      <c r="K27" s="164">
        <v>57.806899999999999</v>
      </c>
      <c r="L27" s="164">
        <v>29.459099999999999</v>
      </c>
      <c r="M27" s="164">
        <v>28.420500000000001</v>
      </c>
      <c r="N27" s="164">
        <v>0</v>
      </c>
      <c r="O27" s="164">
        <v>-44.655000000000001</v>
      </c>
      <c r="P27" s="164">
        <v>39.6</v>
      </c>
      <c r="Q27" s="164">
        <v>15.731999999999999</v>
      </c>
      <c r="R27" s="164">
        <v>-39.6</v>
      </c>
      <c r="S27" s="164">
        <v>3.9862000000000002</v>
      </c>
      <c r="T27" s="164">
        <v>173.18</v>
      </c>
      <c r="U27" s="164">
        <v>8.9334000000000007</v>
      </c>
      <c r="V27" s="164">
        <v>9.0513999999999992</v>
      </c>
      <c r="W27" s="164">
        <v>15.1449</v>
      </c>
      <c r="X27" s="165"/>
      <c r="Y27" s="164">
        <v>13.0367</v>
      </c>
      <c r="Z27" s="164">
        <v>2.5154000000000001</v>
      </c>
      <c r="AA27" s="165"/>
      <c r="AB27" s="165"/>
      <c r="AC27" s="164">
        <v>-72.66</v>
      </c>
      <c r="AD27" s="164">
        <v>-72.510000000000005</v>
      </c>
      <c r="AE27" s="165"/>
      <c r="AF27" s="164">
        <v>0</v>
      </c>
      <c r="AG27" s="164">
        <v>41.8</v>
      </c>
      <c r="AH27" s="164">
        <v>7.4269999999999996</v>
      </c>
      <c r="AI27" s="164">
        <v>0.20799999999999999</v>
      </c>
      <c r="AJ27" s="164">
        <v>-63.99</v>
      </c>
      <c r="AK27" s="164">
        <v>-64.16</v>
      </c>
      <c r="AL27" s="164">
        <v>-64.81</v>
      </c>
      <c r="AM27" s="164">
        <v>64.86</v>
      </c>
      <c r="AN27" s="164">
        <v>63.13</v>
      </c>
      <c r="AO27" s="164">
        <v>9.0716000000000001</v>
      </c>
      <c r="AP27" s="164">
        <v>12.630699999999999</v>
      </c>
      <c r="AQ27" s="164">
        <v>73.4786</v>
      </c>
      <c r="AR27" s="164">
        <v>76.718999999999994</v>
      </c>
      <c r="AS27" s="164">
        <v>17.418800000000001</v>
      </c>
      <c r="AT27" s="164">
        <v>-49.698900000000002</v>
      </c>
      <c r="AU27" s="164">
        <v>-48.2515</v>
      </c>
      <c r="AV27" s="164">
        <v>25.694099999999999</v>
      </c>
      <c r="AW27" s="164">
        <v>25.2866</v>
      </c>
      <c r="AX27" s="165"/>
      <c r="AY27" s="164">
        <v>79.035899999999998</v>
      </c>
      <c r="AZ27" s="164">
        <v>-2.6173000000000002</v>
      </c>
      <c r="BA27" s="164">
        <v>-9.9327000000000005</v>
      </c>
      <c r="BB27" s="164">
        <v>-289.64249999999998</v>
      </c>
      <c r="BC27" s="164">
        <v>29.1495</v>
      </c>
      <c r="BD27" s="164">
        <v>-13.3</v>
      </c>
      <c r="BE27" s="164">
        <v>-14.4</v>
      </c>
      <c r="BF27" s="164">
        <v>54.199300000000001</v>
      </c>
      <c r="BG27" s="164">
        <v>53.991199999999999</v>
      </c>
      <c r="BH27" s="164">
        <v>-1.5366</v>
      </c>
      <c r="BI27" s="165"/>
      <c r="BJ27" s="164">
        <v>-30.505099999999999</v>
      </c>
      <c r="BK27" s="164">
        <v>12.790800000000001</v>
      </c>
      <c r="BL27" s="164">
        <v>15.113200000000001</v>
      </c>
      <c r="BM27" s="164">
        <v>10.253299999999999</v>
      </c>
      <c r="BN27" s="164">
        <v>331.06470000000002</v>
      </c>
      <c r="BO27" s="164">
        <v>80.1721</v>
      </c>
      <c r="BP27" s="164">
        <v>79.958500000000001</v>
      </c>
      <c r="BQ27" s="164">
        <v>-245.29079999999999</v>
      </c>
      <c r="BR27" s="164">
        <v>431.78649999999999</v>
      </c>
      <c r="BS27" s="165"/>
      <c r="BT27" s="164">
        <v>-94.433400000000006</v>
      </c>
      <c r="BU27" s="165"/>
      <c r="BV27" s="164">
        <v>95.3446</v>
      </c>
      <c r="BW27" s="164">
        <v>28.57</v>
      </c>
      <c r="BX27" s="164">
        <v>21.38</v>
      </c>
      <c r="BY27" s="164">
        <v>65.25</v>
      </c>
      <c r="BZ27" s="164">
        <v>73.67</v>
      </c>
      <c r="CA27" s="164">
        <v>-117.34220000000001</v>
      </c>
      <c r="CB27" s="164">
        <v>-116.5385</v>
      </c>
      <c r="CC27" s="164">
        <v>185.0224</v>
      </c>
      <c r="CD27" s="164">
        <v>187.85380000000001</v>
      </c>
      <c r="CE27" s="164">
        <v>10.049099999999999</v>
      </c>
      <c r="CF27" s="164">
        <v>-90.688599999999994</v>
      </c>
      <c r="CG27" s="164">
        <v>-89.237099999999998</v>
      </c>
      <c r="CH27" s="164">
        <v>14.1724</v>
      </c>
      <c r="CI27" s="164">
        <v>-72.590900000000005</v>
      </c>
      <c r="CJ27" s="165"/>
      <c r="CK27" s="165"/>
      <c r="CL27" s="164">
        <v>53.1</v>
      </c>
      <c r="CM27" s="164">
        <v>147.69999999999999</v>
      </c>
      <c r="CN27" s="164">
        <v>-17.12</v>
      </c>
      <c r="CO27" s="164">
        <v>36.974200000000003</v>
      </c>
      <c r="CP27" s="164">
        <v>37.0685</v>
      </c>
      <c r="CQ27" s="164">
        <v>36.822000000000003</v>
      </c>
      <c r="CR27" s="164">
        <v>-15.1515</v>
      </c>
      <c r="CS27" s="164">
        <v>-14.434100000000001</v>
      </c>
      <c r="CT27" s="164">
        <v>-20.458300000000001</v>
      </c>
      <c r="CU27" s="164">
        <v>-24.6617</v>
      </c>
      <c r="CV27" s="165"/>
      <c r="CW27" s="164">
        <v>13.6792</v>
      </c>
      <c r="CX27" s="164">
        <v>48.07</v>
      </c>
      <c r="CY27" s="164">
        <v>74.790000000000006</v>
      </c>
      <c r="CZ27" s="164">
        <v>55.319800000000001</v>
      </c>
      <c r="DA27" s="164">
        <v>52.152999999999999</v>
      </c>
      <c r="DB27" s="164">
        <v>-36.08</v>
      </c>
      <c r="DC27" s="164">
        <v>-2.7631000000000001</v>
      </c>
      <c r="DD27" s="164">
        <v>72.663700000000006</v>
      </c>
      <c r="DE27" s="164">
        <v>72.022499999999994</v>
      </c>
      <c r="DF27" s="164">
        <v>-127.3152</v>
      </c>
      <c r="DG27" s="164">
        <v>0</v>
      </c>
      <c r="DH27" s="164">
        <v>-21.919499999999999</v>
      </c>
      <c r="DI27" s="164">
        <v>-108.9</v>
      </c>
      <c r="DJ27" s="164">
        <v>-110.5</v>
      </c>
      <c r="DK27" s="164">
        <v>35.823700000000002</v>
      </c>
      <c r="DL27" s="164">
        <v>65.341200000000001</v>
      </c>
      <c r="DM27" s="164">
        <v>68.582999999999998</v>
      </c>
      <c r="DN27" s="164">
        <v>93.182400000000001</v>
      </c>
      <c r="DO27" s="164">
        <v>65.319999999999993</v>
      </c>
      <c r="DP27" s="164">
        <v>-8.93</v>
      </c>
      <c r="DQ27" s="164">
        <v>66.501000000000005</v>
      </c>
      <c r="DR27" s="164">
        <v>123.20950000000001</v>
      </c>
      <c r="DS27" s="164">
        <v>-19.8</v>
      </c>
      <c r="DT27" s="164">
        <v>-20.11</v>
      </c>
      <c r="DU27" s="164">
        <v>106.89</v>
      </c>
      <c r="DV27" s="164">
        <v>74.790000000000006</v>
      </c>
      <c r="DW27" s="164">
        <v>126.6545</v>
      </c>
      <c r="DX27" s="164">
        <v>125.9636</v>
      </c>
      <c r="DY27" s="165"/>
      <c r="DZ27" s="164">
        <v>-103.3182</v>
      </c>
      <c r="EA27" s="164">
        <v>223.86</v>
      </c>
      <c r="EB27" s="164">
        <v>178.59690000000001</v>
      </c>
      <c r="EC27" s="164">
        <v>169.7441</v>
      </c>
      <c r="ED27" s="164">
        <v>173.30330000000001</v>
      </c>
      <c r="EE27" s="164">
        <v>75.564499999999995</v>
      </c>
      <c r="EF27" s="164">
        <v>59.675199999999997</v>
      </c>
      <c r="EG27" s="164">
        <v>-27.946000000000002</v>
      </c>
      <c r="EH27" s="164">
        <v>257.14690000000002</v>
      </c>
      <c r="EI27" s="164">
        <v>-108.65649999999999</v>
      </c>
      <c r="EJ27" s="165"/>
      <c r="EK27" s="164">
        <v>-37.445</v>
      </c>
      <c r="EL27" s="164">
        <v>-34.0899</v>
      </c>
      <c r="EM27" s="165"/>
      <c r="EN27" s="164">
        <v>-1.8902000000000001</v>
      </c>
      <c r="EO27" s="164">
        <v>-2.0615000000000001</v>
      </c>
      <c r="EP27" s="164">
        <v>149.05199999999999</v>
      </c>
      <c r="EQ27" s="164">
        <v>-95.426599999999993</v>
      </c>
      <c r="ER27" s="164">
        <v>-96.486000000000004</v>
      </c>
      <c r="ES27" s="164">
        <v>-18.975000000000001</v>
      </c>
      <c r="ET27" s="165"/>
      <c r="EU27" s="165"/>
      <c r="EV27" s="164">
        <v>95.7</v>
      </c>
      <c r="EW27" s="164">
        <v>13.075900000000001</v>
      </c>
      <c r="EX27" s="164">
        <v>-57.985199999999999</v>
      </c>
      <c r="EY27" s="164">
        <v>-37.425600000000003</v>
      </c>
      <c r="EZ27" s="164">
        <v>-36.317</v>
      </c>
      <c r="FA27" s="164">
        <v>5.3765999999999998</v>
      </c>
      <c r="FB27" s="164">
        <v>-46.619799999999998</v>
      </c>
      <c r="FC27" s="164">
        <v>22.257899999999999</v>
      </c>
      <c r="FD27" s="165"/>
      <c r="FE27" s="165"/>
      <c r="FF27" s="165"/>
      <c r="FG27" s="164">
        <v>27.207999999999998</v>
      </c>
      <c r="FH27" s="164">
        <v>27.011500000000002</v>
      </c>
      <c r="FI27" s="164">
        <v>26.226600000000001</v>
      </c>
      <c r="FJ27" s="164">
        <v>117.3869</v>
      </c>
      <c r="FK27" s="164">
        <v>117.3869</v>
      </c>
      <c r="FL27" s="164">
        <v>-161.42789999999999</v>
      </c>
      <c r="FM27" s="165"/>
      <c r="FN27" s="164">
        <v>109.5504</v>
      </c>
      <c r="FO27" s="164">
        <v>-103.9143</v>
      </c>
      <c r="FP27" s="164">
        <v>-99.831100000000006</v>
      </c>
      <c r="FQ27" s="164">
        <v>-68.627099999999999</v>
      </c>
      <c r="FR27" s="165"/>
      <c r="FS27" s="164">
        <v>18.770399999999999</v>
      </c>
      <c r="FT27" s="165"/>
      <c r="FU27" s="165"/>
      <c r="FV27" s="164">
        <v>14.78</v>
      </c>
      <c r="FW27" s="164">
        <v>-58.773299999999999</v>
      </c>
      <c r="FX27" s="164">
        <v>12.572800000000001</v>
      </c>
      <c r="FY27" s="164">
        <v>-14.978999999999999</v>
      </c>
      <c r="FZ27" s="164">
        <v>1.042</v>
      </c>
      <c r="GA27" s="164">
        <v>10.906499999999999</v>
      </c>
      <c r="GB27" s="164">
        <v>15.64</v>
      </c>
      <c r="GC27" s="164">
        <v>102.7346</v>
      </c>
      <c r="GD27" s="164">
        <v>105.791</v>
      </c>
      <c r="GE27" s="164">
        <v>12.55</v>
      </c>
      <c r="GF27" s="164">
        <v>83.616900000000001</v>
      </c>
      <c r="GG27" s="164">
        <v>24.8</v>
      </c>
      <c r="GH27" s="164">
        <v>-23.5398</v>
      </c>
      <c r="GI27" s="165"/>
      <c r="GJ27" s="164">
        <v>0</v>
      </c>
      <c r="GK27" s="164">
        <v>1.9025000000000001</v>
      </c>
      <c r="GL27" s="165"/>
      <c r="GM27" s="165"/>
      <c r="GN27" s="164">
        <v>-4.7529000000000003</v>
      </c>
      <c r="GO27" s="164">
        <v>-37.506399999999999</v>
      </c>
      <c r="GP27" s="164">
        <v>26.097000000000001</v>
      </c>
      <c r="GQ27" s="164">
        <v>58.990499999999997</v>
      </c>
      <c r="GR27" s="164">
        <v>88.402100000000004</v>
      </c>
      <c r="GS27" s="164">
        <v>70.785899999999998</v>
      </c>
      <c r="GT27" s="164">
        <v>-144.1448</v>
      </c>
      <c r="GU27" s="164">
        <v>-29.9496</v>
      </c>
      <c r="GV27" s="164">
        <v>45.462299999999999</v>
      </c>
      <c r="GW27" s="164">
        <v>-66.152000000000001</v>
      </c>
      <c r="GX27" s="164">
        <v>10.3886</v>
      </c>
      <c r="GY27" s="164">
        <v>6.7005999999999997</v>
      </c>
      <c r="GZ27" s="164">
        <v>6.2347000000000001</v>
      </c>
      <c r="HA27" s="165"/>
      <c r="HB27" s="164">
        <v>166.70419999999999</v>
      </c>
      <c r="HC27" s="164">
        <v>166.3262</v>
      </c>
      <c r="HD27" s="164">
        <v>289.2</v>
      </c>
      <c r="HE27" s="164">
        <v>-284.33730000000003</v>
      </c>
      <c r="HF27" s="164">
        <v>-467.78300000000002</v>
      </c>
      <c r="HG27" s="164">
        <v>469.95310000000001</v>
      </c>
      <c r="HH27" s="164">
        <v>468.48579999999998</v>
      </c>
      <c r="HI27" s="164">
        <v>-163.30160000000001</v>
      </c>
      <c r="HJ27" s="164">
        <v>-157.85220000000001</v>
      </c>
      <c r="HK27" s="164">
        <v>-59.262999999999998</v>
      </c>
      <c r="HL27" s="164">
        <v>-52.1952</v>
      </c>
      <c r="HM27" s="164">
        <v>82.690799999999996</v>
      </c>
      <c r="HN27" s="164">
        <v>79.7239</v>
      </c>
      <c r="HO27" s="164">
        <v>-114.5274</v>
      </c>
      <c r="HP27" s="165"/>
      <c r="HQ27" s="164">
        <v>26.974599999999999</v>
      </c>
      <c r="HR27" s="164">
        <v>26.018799999999999</v>
      </c>
      <c r="HS27" s="164">
        <v>-2.9114</v>
      </c>
      <c r="HT27" s="164">
        <v>-1.7559</v>
      </c>
      <c r="HU27" s="164">
        <v>109.21</v>
      </c>
      <c r="HV27" s="164">
        <v>109.9</v>
      </c>
      <c r="HW27" s="164">
        <v>27.7</v>
      </c>
      <c r="HX27" s="164">
        <v>27</v>
      </c>
      <c r="HY27" s="165"/>
      <c r="HZ27" s="164">
        <v>-64</v>
      </c>
      <c r="IA27" s="164">
        <v>-316.93349999999998</v>
      </c>
      <c r="IB27" s="164">
        <v>80.202600000000004</v>
      </c>
      <c r="IC27" s="164">
        <v>80.379000000000005</v>
      </c>
      <c r="ID27" s="164">
        <v>13.4</v>
      </c>
      <c r="IE27" s="164">
        <v>-19.100000000000001</v>
      </c>
      <c r="IF27" s="164">
        <v>-32.9</v>
      </c>
      <c r="IG27" s="164">
        <v>-32.299999999999997</v>
      </c>
      <c r="IH27" s="165"/>
      <c r="II27" s="165"/>
      <c r="IJ27" s="164">
        <v>-458.85419999999999</v>
      </c>
      <c r="IK27" s="164">
        <v>134.35929999999999</v>
      </c>
      <c r="IL27" s="164">
        <v>236.90469999999999</v>
      </c>
      <c r="IM27" s="164">
        <v>2</v>
      </c>
      <c r="IN27" s="164">
        <v>19.453800000000001</v>
      </c>
      <c r="IO27" s="165"/>
      <c r="IP27" s="165"/>
      <c r="IQ27" s="164">
        <v>7.2667000000000002</v>
      </c>
      <c r="IR27" s="164">
        <v>-124.538</v>
      </c>
      <c r="IS27" s="164">
        <v>0</v>
      </c>
      <c r="IT27" s="164">
        <v>116.5712</v>
      </c>
      <c r="IU27" s="164">
        <v>117.5485</v>
      </c>
      <c r="IV27" s="164">
        <v>-6.5198999999999998</v>
      </c>
      <c r="IW27" s="164">
        <v>-223.23410000000001</v>
      </c>
      <c r="IX27" s="164">
        <v>126.233</v>
      </c>
      <c r="IY27" s="164">
        <v>-101.92059999999999</v>
      </c>
      <c r="IZ27" s="164">
        <v>102.533</v>
      </c>
      <c r="JA27" s="164">
        <v>-7.3815999999999997</v>
      </c>
      <c r="JB27" s="165"/>
      <c r="JC27" s="164">
        <v>16.559999999999999</v>
      </c>
      <c r="JD27" s="164">
        <v>6.2130000000000001</v>
      </c>
      <c r="JE27" s="164">
        <v>6.1890000000000001</v>
      </c>
      <c r="JF27" s="164">
        <v>-16.48</v>
      </c>
      <c r="JG27" s="164">
        <v>0</v>
      </c>
      <c r="JH27" s="165"/>
      <c r="JI27" s="164">
        <v>-0.49590000000000001</v>
      </c>
      <c r="JJ27" s="164">
        <v>-30.9377</v>
      </c>
      <c r="JK27" s="164">
        <v>-25.078199999999999</v>
      </c>
      <c r="JL27" s="164">
        <v>31.4</v>
      </c>
      <c r="JM27" s="164">
        <v>45.103999999999999</v>
      </c>
      <c r="JN27" s="164">
        <v>44.646999999999998</v>
      </c>
      <c r="JO27" s="165"/>
      <c r="JP27" s="165"/>
      <c r="JQ27" s="164">
        <v>52.265700000000002</v>
      </c>
      <c r="JR27" s="164">
        <v>51.872700000000002</v>
      </c>
      <c r="JS27" s="164">
        <v>51.250999999999998</v>
      </c>
      <c r="JT27" s="165"/>
      <c r="JU27" s="164">
        <v>19.5</v>
      </c>
      <c r="JV27" s="164">
        <v>17.860299999999999</v>
      </c>
      <c r="JW27" s="164">
        <v>7.02</v>
      </c>
      <c r="JX27" s="165"/>
      <c r="JY27" s="164">
        <v>-46.953200000000002</v>
      </c>
      <c r="JZ27" s="164">
        <v>79.3596</v>
      </c>
      <c r="KA27" s="164">
        <v>60.5685</v>
      </c>
      <c r="KB27" s="164">
        <v>-46.6083</v>
      </c>
      <c r="KC27" s="164">
        <v>-77.865099999999998</v>
      </c>
      <c r="KD27" s="164">
        <v>50.863500000000002</v>
      </c>
      <c r="KE27" s="164">
        <v>26.3249</v>
      </c>
      <c r="KF27" s="164">
        <v>-19.8</v>
      </c>
      <c r="KG27" s="164">
        <v>19.899999999999999</v>
      </c>
      <c r="KH27" s="165"/>
      <c r="KI27" s="164">
        <v>223.86600000000001</v>
      </c>
    </row>
    <row r="28" spans="1:295" ht="18" customHeight="1" x14ac:dyDescent="0.3">
      <c r="A28" s="161" t="s">
        <v>62</v>
      </c>
      <c r="B28" s="161" t="s">
        <v>819</v>
      </c>
      <c r="C28" s="164">
        <v>0</v>
      </c>
      <c r="D28" s="164">
        <v>20.327999999999999</v>
      </c>
      <c r="E28" s="164">
        <v>-40.215600000000002</v>
      </c>
      <c r="F28" s="164">
        <v>-33.8063</v>
      </c>
      <c r="G28" s="164">
        <v>31.365600000000001</v>
      </c>
      <c r="H28" s="165"/>
      <c r="I28" s="164">
        <v>62.315199999999997</v>
      </c>
      <c r="J28" s="164">
        <v>-89.171000000000006</v>
      </c>
      <c r="K28" s="164">
        <v>58.7209</v>
      </c>
      <c r="L28" s="164">
        <v>30.4331</v>
      </c>
      <c r="M28" s="164">
        <v>29.671500000000002</v>
      </c>
      <c r="N28" s="164">
        <v>0</v>
      </c>
      <c r="O28" s="164">
        <v>-46.485999999999997</v>
      </c>
      <c r="P28" s="164">
        <v>39.6</v>
      </c>
      <c r="Q28" s="164">
        <v>15.731999999999999</v>
      </c>
      <c r="R28" s="164">
        <v>-39.6</v>
      </c>
      <c r="S28" s="164">
        <v>4.0857999999999999</v>
      </c>
      <c r="T28" s="164">
        <v>181.9246</v>
      </c>
      <c r="U28" s="164">
        <v>9.4481999999999999</v>
      </c>
      <c r="V28" s="164">
        <v>9.7749000000000006</v>
      </c>
      <c r="W28" s="164">
        <v>15.605</v>
      </c>
      <c r="X28" s="165"/>
      <c r="Y28" s="164">
        <v>13.5589</v>
      </c>
      <c r="Z28" s="164">
        <v>2.5333000000000001</v>
      </c>
      <c r="AA28" s="165"/>
      <c r="AB28" s="165"/>
      <c r="AC28" s="164">
        <v>-74.209999999999994</v>
      </c>
      <c r="AD28" s="164">
        <v>-74.41</v>
      </c>
      <c r="AE28" s="165"/>
      <c r="AF28" s="164">
        <v>0</v>
      </c>
      <c r="AG28" s="164">
        <v>44</v>
      </c>
      <c r="AH28" s="164">
        <v>7.931</v>
      </c>
      <c r="AI28" s="164">
        <v>0.21099999999999999</v>
      </c>
      <c r="AJ28" s="164">
        <v>-64.459999999999994</v>
      </c>
      <c r="AK28" s="164">
        <v>-64.97</v>
      </c>
      <c r="AL28" s="164">
        <v>-62.96</v>
      </c>
      <c r="AM28" s="164">
        <v>65.739999999999995</v>
      </c>
      <c r="AN28" s="164">
        <v>65.25</v>
      </c>
      <c r="AO28" s="164">
        <v>10.4551</v>
      </c>
      <c r="AP28" s="164">
        <v>12.6433</v>
      </c>
      <c r="AQ28" s="164">
        <v>74.853300000000004</v>
      </c>
      <c r="AR28" s="164">
        <v>77.908799999999999</v>
      </c>
      <c r="AS28" s="164">
        <v>22.451699999999999</v>
      </c>
      <c r="AT28" s="164">
        <v>-50.770499999999998</v>
      </c>
      <c r="AU28" s="164">
        <v>-49.424599999999998</v>
      </c>
      <c r="AV28" s="164">
        <v>19.564900000000002</v>
      </c>
      <c r="AW28" s="164">
        <v>24.2484</v>
      </c>
      <c r="AX28" s="165"/>
      <c r="AY28" s="164">
        <v>84.796199999999999</v>
      </c>
      <c r="AZ28" s="164">
        <v>-2.0937999999999999</v>
      </c>
      <c r="BA28" s="164">
        <v>-11.318099999999999</v>
      </c>
      <c r="BB28" s="164">
        <v>-319.08229999999998</v>
      </c>
      <c r="BC28" s="164">
        <v>27.033899999999999</v>
      </c>
      <c r="BD28" s="164">
        <v>-12.2</v>
      </c>
      <c r="BE28" s="164">
        <v>-13.2</v>
      </c>
      <c r="BF28" s="164">
        <v>55.726900000000001</v>
      </c>
      <c r="BG28" s="164">
        <v>53.8063</v>
      </c>
      <c r="BH28" s="164">
        <v>-1.4681999999999999</v>
      </c>
      <c r="BI28" s="165"/>
      <c r="BJ28" s="164">
        <v>-30.854900000000001</v>
      </c>
      <c r="BK28" s="164">
        <v>12.404299999999999</v>
      </c>
      <c r="BL28" s="164">
        <v>15.1807</v>
      </c>
      <c r="BM28" s="164">
        <v>10.4948</v>
      </c>
      <c r="BN28" s="164">
        <v>348.2466</v>
      </c>
      <c r="BO28" s="164">
        <v>84.200500000000005</v>
      </c>
      <c r="BP28" s="164">
        <v>84.078500000000005</v>
      </c>
      <c r="BQ28" s="164">
        <v>-267.52440000000001</v>
      </c>
      <c r="BR28" s="164">
        <v>454.34309999999999</v>
      </c>
      <c r="BS28" s="165"/>
      <c r="BT28" s="164">
        <v>-94.067499999999995</v>
      </c>
      <c r="BU28" s="165"/>
      <c r="BV28" s="164">
        <v>97.470299999999995</v>
      </c>
      <c r="BW28" s="164">
        <v>29.05</v>
      </c>
      <c r="BX28" s="164">
        <v>22.16</v>
      </c>
      <c r="BY28" s="164">
        <v>66.760000000000005</v>
      </c>
      <c r="BZ28" s="164">
        <v>76.08</v>
      </c>
      <c r="CA28" s="164">
        <v>-118.94970000000001</v>
      </c>
      <c r="CB28" s="164">
        <v>-117.61020000000001</v>
      </c>
      <c r="CC28" s="164">
        <v>187.07060000000001</v>
      </c>
      <c r="CD28" s="164">
        <v>188.68209999999999</v>
      </c>
      <c r="CE28" s="164">
        <v>11.8383</v>
      </c>
      <c r="CF28" s="164">
        <v>-94.628500000000003</v>
      </c>
      <c r="CG28" s="164">
        <v>-94.822599999999994</v>
      </c>
      <c r="CH28" s="164">
        <v>14.2919</v>
      </c>
      <c r="CI28" s="164">
        <v>-78.824700000000007</v>
      </c>
      <c r="CJ28" s="165"/>
      <c r="CK28" s="165"/>
      <c r="CL28" s="164">
        <v>50.8</v>
      </c>
      <c r="CM28" s="164">
        <v>149.69999999999999</v>
      </c>
      <c r="CN28" s="164">
        <v>-16.79</v>
      </c>
      <c r="CO28" s="164">
        <v>36.782200000000003</v>
      </c>
      <c r="CP28" s="164">
        <v>36.333799999999997</v>
      </c>
      <c r="CQ28" s="164">
        <v>36.337299999999999</v>
      </c>
      <c r="CR28" s="164">
        <v>-15.1092</v>
      </c>
      <c r="CS28" s="164">
        <v>-12.999000000000001</v>
      </c>
      <c r="CT28" s="164">
        <v>-13.935</v>
      </c>
      <c r="CU28" s="164">
        <v>-28.6264</v>
      </c>
      <c r="CV28" s="165"/>
      <c r="CW28" s="164">
        <v>14.016400000000001</v>
      </c>
      <c r="CX28" s="164">
        <v>48.72</v>
      </c>
      <c r="CY28" s="164">
        <v>78.11</v>
      </c>
      <c r="CZ28" s="164">
        <v>56.726100000000002</v>
      </c>
      <c r="DA28" s="164">
        <v>53.3249</v>
      </c>
      <c r="DB28" s="164">
        <v>-36.869999999999997</v>
      </c>
      <c r="DC28" s="164">
        <v>-2.7631000000000001</v>
      </c>
      <c r="DD28" s="164">
        <v>79.026799999999994</v>
      </c>
      <c r="DE28" s="164">
        <v>77.792699999999996</v>
      </c>
      <c r="DF28" s="164">
        <v>-143.56309999999999</v>
      </c>
      <c r="DG28" s="164">
        <v>-1E-4</v>
      </c>
      <c r="DH28" s="164">
        <v>-22.336400000000001</v>
      </c>
      <c r="DI28" s="164">
        <v>-113.8</v>
      </c>
      <c r="DJ28" s="164">
        <v>-113.1</v>
      </c>
      <c r="DK28" s="164">
        <v>36.268599999999999</v>
      </c>
      <c r="DL28" s="164">
        <v>67.977900000000005</v>
      </c>
      <c r="DM28" s="164">
        <v>69.991900000000001</v>
      </c>
      <c r="DN28" s="164">
        <v>95.5261</v>
      </c>
      <c r="DO28" s="164">
        <v>67.44</v>
      </c>
      <c r="DP28" s="164">
        <v>-9.2799999999999994</v>
      </c>
      <c r="DQ28" s="164">
        <v>65.960999999999999</v>
      </c>
      <c r="DR28" s="164">
        <v>142.19309999999999</v>
      </c>
      <c r="DS28" s="164">
        <v>-20.14</v>
      </c>
      <c r="DT28" s="164">
        <v>-20.32</v>
      </c>
      <c r="DU28" s="164">
        <v>98.29</v>
      </c>
      <c r="DV28" s="164">
        <v>74.69</v>
      </c>
      <c r="DW28" s="164">
        <v>133.80000000000001</v>
      </c>
      <c r="DX28" s="164">
        <v>132.01820000000001</v>
      </c>
      <c r="DY28" s="165"/>
      <c r="DZ28" s="164">
        <v>-103.12730000000001</v>
      </c>
      <c r="EA28" s="164">
        <v>228.94579999999999</v>
      </c>
      <c r="EB28" s="164">
        <v>183.84700000000001</v>
      </c>
      <c r="EC28" s="164">
        <v>180.1661</v>
      </c>
      <c r="ED28" s="164">
        <v>182.27780000000001</v>
      </c>
      <c r="EE28" s="164">
        <v>53.005699999999997</v>
      </c>
      <c r="EF28" s="164">
        <v>36.696899999999999</v>
      </c>
      <c r="EG28" s="164">
        <v>-28.652000000000001</v>
      </c>
      <c r="EH28" s="164">
        <v>279.70170000000002</v>
      </c>
      <c r="EI28" s="164">
        <v>-149.28809999999999</v>
      </c>
      <c r="EJ28" s="165"/>
      <c r="EK28" s="164">
        <v>-36.818300000000001</v>
      </c>
      <c r="EL28" s="164">
        <v>-34.509099999999997</v>
      </c>
      <c r="EM28" s="165"/>
      <c r="EN28" s="164">
        <v>-10.054600000000001</v>
      </c>
      <c r="EO28" s="164">
        <v>-2.6017999999999999</v>
      </c>
      <c r="EP28" s="164">
        <v>162.876</v>
      </c>
      <c r="EQ28" s="164">
        <v>-95.895600000000002</v>
      </c>
      <c r="ER28" s="164">
        <v>-85.450299999999999</v>
      </c>
      <c r="ES28" s="164">
        <v>-0.48299999999999998</v>
      </c>
      <c r="ET28" s="165"/>
      <c r="EU28" s="165"/>
      <c r="EV28" s="164">
        <v>90.8</v>
      </c>
      <c r="EW28" s="164">
        <v>13.538600000000001</v>
      </c>
      <c r="EX28" s="164">
        <v>-59.696599999999997</v>
      </c>
      <c r="EY28" s="164">
        <v>-35.437600000000003</v>
      </c>
      <c r="EZ28" s="164">
        <v>-34.273899999999998</v>
      </c>
      <c r="FA28" s="164">
        <v>3.8837000000000002</v>
      </c>
      <c r="FB28" s="164">
        <v>-35.147599999999997</v>
      </c>
      <c r="FC28" s="164">
        <v>0</v>
      </c>
      <c r="FD28" s="165"/>
      <c r="FE28" s="165"/>
      <c r="FF28" s="165"/>
      <c r="FG28" s="164">
        <v>27.105699999999999</v>
      </c>
      <c r="FH28" s="164">
        <v>27.3353</v>
      </c>
      <c r="FI28" s="164">
        <v>27.023800000000001</v>
      </c>
      <c r="FJ28" s="164">
        <v>119.2289</v>
      </c>
      <c r="FK28" s="164">
        <v>118.89400000000001</v>
      </c>
      <c r="FL28" s="164">
        <v>-156.0693</v>
      </c>
      <c r="FM28" s="165"/>
      <c r="FN28" s="164">
        <v>107.36360000000001</v>
      </c>
      <c r="FO28" s="164">
        <v>-101.68940000000001</v>
      </c>
      <c r="FP28" s="164">
        <v>-93.28</v>
      </c>
      <c r="FQ28" s="164">
        <v>-68.627099999999999</v>
      </c>
      <c r="FR28" s="165"/>
      <c r="FS28" s="164">
        <v>18.2773</v>
      </c>
      <c r="FT28" s="164">
        <v>1.0451999999999999</v>
      </c>
      <c r="FU28" s="165"/>
      <c r="FV28" s="164">
        <v>15.89</v>
      </c>
      <c r="FW28" s="164">
        <v>-54.6128</v>
      </c>
      <c r="FX28" s="164">
        <v>12.9711</v>
      </c>
      <c r="FY28" s="164">
        <v>-14.826000000000001</v>
      </c>
      <c r="FZ28" s="164">
        <v>1.0580000000000001</v>
      </c>
      <c r="GA28" s="164">
        <v>8.9593000000000007</v>
      </c>
      <c r="GB28" s="164">
        <v>16.09</v>
      </c>
      <c r="GC28" s="164">
        <v>98.953100000000006</v>
      </c>
      <c r="GD28" s="164">
        <v>102.85760000000001</v>
      </c>
      <c r="GE28" s="164">
        <v>12.91</v>
      </c>
      <c r="GF28" s="164">
        <v>84.088099999999997</v>
      </c>
      <c r="GG28" s="164">
        <v>25.3</v>
      </c>
      <c r="GH28" s="164">
        <v>-24.169599999999999</v>
      </c>
      <c r="GI28" s="165"/>
      <c r="GJ28" s="164">
        <v>0</v>
      </c>
      <c r="GK28" s="164">
        <v>1.9702999999999999</v>
      </c>
      <c r="GL28" s="165"/>
      <c r="GM28" s="165"/>
      <c r="GN28" s="164">
        <v>-5.5449000000000002</v>
      </c>
      <c r="GO28" s="164">
        <v>-38.902799999999999</v>
      </c>
      <c r="GP28" s="164">
        <v>24.145099999999999</v>
      </c>
      <c r="GQ28" s="164">
        <v>61.595500000000001</v>
      </c>
      <c r="GR28" s="164">
        <v>90.871700000000004</v>
      </c>
      <c r="GS28" s="164">
        <v>72.159599999999998</v>
      </c>
      <c r="GT28" s="164">
        <v>-146.7919</v>
      </c>
      <c r="GU28" s="164">
        <v>-30.440999999999999</v>
      </c>
      <c r="GV28" s="164">
        <v>45.341799999999999</v>
      </c>
      <c r="GW28" s="164">
        <v>-68.252799999999993</v>
      </c>
      <c r="GX28" s="164">
        <v>8.6361000000000008</v>
      </c>
      <c r="GY28" s="164">
        <v>6.8080999999999996</v>
      </c>
      <c r="GZ28" s="164">
        <v>6.4139999999999997</v>
      </c>
      <c r="HA28" s="164">
        <v>10</v>
      </c>
      <c r="HB28" s="164">
        <v>161.0446</v>
      </c>
      <c r="HC28" s="164">
        <v>157.48320000000001</v>
      </c>
      <c r="HD28" s="164">
        <v>283.3</v>
      </c>
      <c r="HE28" s="164">
        <v>-283.26760000000002</v>
      </c>
      <c r="HF28" s="164">
        <v>-457.92759999999998</v>
      </c>
      <c r="HG28" s="164">
        <v>457.26240000000001</v>
      </c>
      <c r="HH28" s="164">
        <v>454.40269999999998</v>
      </c>
      <c r="HI28" s="164">
        <v>-152.90520000000001</v>
      </c>
      <c r="HJ28" s="164">
        <v>-152.04570000000001</v>
      </c>
      <c r="HK28" s="164">
        <v>-59.39</v>
      </c>
      <c r="HL28" s="164">
        <v>-52.973199999999999</v>
      </c>
      <c r="HM28" s="164">
        <v>75.3917</v>
      </c>
      <c r="HN28" s="164">
        <v>75.2714</v>
      </c>
      <c r="HO28" s="165"/>
      <c r="HP28" s="164">
        <v>-111.1228</v>
      </c>
      <c r="HQ28" s="164">
        <v>25.9968</v>
      </c>
      <c r="HR28" s="164">
        <v>25.128900000000002</v>
      </c>
      <c r="HS28" s="164">
        <v>-1.6123000000000001</v>
      </c>
      <c r="HT28" s="164">
        <v>-2.1198000000000001</v>
      </c>
      <c r="HU28" s="164">
        <v>107.98</v>
      </c>
      <c r="HV28" s="164">
        <v>106.94</v>
      </c>
      <c r="HW28" s="164">
        <v>26.1</v>
      </c>
      <c r="HX28" s="164">
        <v>26.1</v>
      </c>
      <c r="HY28" s="164">
        <v>22.416899999999998</v>
      </c>
      <c r="HZ28" s="164">
        <v>-66.72</v>
      </c>
      <c r="IA28" s="164">
        <v>-313.17899999999997</v>
      </c>
      <c r="IB28" s="164">
        <v>77.738799999999998</v>
      </c>
      <c r="IC28" s="164">
        <v>77.906400000000005</v>
      </c>
      <c r="ID28" s="164">
        <v>12.2</v>
      </c>
      <c r="IE28" s="164">
        <v>-17.600000000000001</v>
      </c>
      <c r="IF28" s="164">
        <v>-31.1</v>
      </c>
      <c r="IG28" s="164">
        <v>-30.5</v>
      </c>
      <c r="IH28" s="164">
        <v>1.3169999999999999</v>
      </c>
      <c r="II28" s="164">
        <v>1.3033999999999999</v>
      </c>
      <c r="IJ28" s="164">
        <v>-447.00839999999999</v>
      </c>
      <c r="IK28" s="164">
        <v>159.02600000000001</v>
      </c>
      <c r="IL28" s="164">
        <v>217.5538</v>
      </c>
      <c r="IM28" s="164">
        <v>3</v>
      </c>
      <c r="IN28" s="164">
        <v>16.382999999999999</v>
      </c>
      <c r="IO28" s="165"/>
      <c r="IP28" s="165"/>
      <c r="IQ28" s="164">
        <v>2.2949000000000002</v>
      </c>
      <c r="IR28" s="164">
        <v>-111.81359999999999</v>
      </c>
      <c r="IS28" s="164">
        <v>0</v>
      </c>
      <c r="IT28" s="164">
        <v>119.21469999999999</v>
      </c>
      <c r="IU28" s="164">
        <v>117.084</v>
      </c>
      <c r="IV28" s="164">
        <v>-6.4474</v>
      </c>
      <c r="IW28" s="164">
        <v>-210.31059999999999</v>
      </c>
      <c r="IX28" s="164">
        <v>115.1018</v>
      </c>
      <c r="IY28" s="164">
        <v>-96.346000000000004</v>
      </c>
      <c r="IZ28" s="164">
        <v>95.144199999999998</v>
      </c>
      <c r="JA28" s="164">
        <v>-7.5408999999999997</v>
      </c>
      <c r="JB28" s="165"/>
      <c r="JC28" s="164">
        <v>16.64</v>
      </c>
      <c r="JD28" s="164">
        <v>6.085</v>
      </c>
      <c r="JE28" s="164">
        <v>6.0720000000000001</v>
      </c>
      <c r="JF28" s="164">
        <v>-16.559999999999999</v>
      </c>
      <c r="JG28" s="164">
        <v>0</v>
      </c>
      <c r="JH28" s="165"/>
      <c r="JI28" s="164">
        <v>-8.6999999999999994E-2</v>
      </c>
      <c r="JJ28" s="164">
        <v>-29.619299999999999</v>
      </c>
      <c r="JK28" s="164">
        <v>-24.257300000000001</v>
      </c>
      <c r="JL28" s="164">
        <v>31</v>
      </c>
      <c r="JM28" s="164">
        <v>42.256</v>
      </c>
      <c r="JN28" s="164">
        <v>44.930999999999997</v>
      </c>
      <c r="JO28" s="165"/>
      <c r="JP28" s="165"/>
      <c r="JQ28" s="164">
        <v>48.327100000000002</v>
      </c>
      <c r="JR28" s="164">
        <v>47.506100000000004</v>
      </c>
      <c r="JS28" s="164">
        <v>48.495800000000003</v>
      </c>
      <c r="JT28" s="165"/>
      <c r="JU28" s="164">
        <v>19.2</v>
      </c>
      <c r="JV28" s="164">
        <v>15.8155</v>
      </c>
      <c r="JW28" s="164">
        <v>7.35</v>
      </c>
      <c r="JX28" s="165"/>
      <c r="JY28" s="164">
        <v>-49.267800000000001</v>
      </c>
      <c r="JZ28" s="164">
        <v>79.948999999999998</v>
      </c>
      <c r="KA28" s="164">
        <v>61.255000000000003</v>
      </c>
      <c r="KB28" s="164">
        <v>-47.850200000000001</v>
      </c>
      <c r="KC28" s="164">
        <v>-78.161299999999997</v>
      </c>
      <c r="KD28" s="164">
        <v>51.136000000000003</v>
      </c>
      <c r="KE28" s="164">
        <v>26.703800000000001</v>
      </c>
      <c r="KF28" s="164">
        <v>-19.399999999999999</v>
      </c>
      <c r="KG28" s="164">
        <v>19.3</v>
      </c>
      <c r="KH28" s="165"/>
      <c r="KI28" s="164">
        <v>225.31800000000001</v>
      </c>
    </row>
    <row r="29" spans="1:295" ht="18" customHeight="1" x14ac:dyDescent="0.3">
      <c r="A29" s="161" t="s">
        <v>62</v>
      </c>
      <c r="B29" s="161" t="s">
        <v>820</v>
      </c>
      <c r="C29" s="164">
        <v>0</v>
      </c>
      <c r="D29" s="164">
        <v>20.723400000000002</v>
      </c>
      <c r="E29" s="164">
        <v>-41.482799999999997</v>
      </c>
      <c r="F29" s="164">
        <v>-33.899299999999997</v>
      </c>
      <c r="G29" s="164">
        <v>32.105699999999999</v>
      </c>
      <c r="H29" s="164">
        <v>0</v>
      </c>
      <c r="I29" s="164">
        <v>64.058899999999994</v>
      </c>
      <c r="J29" s="164">
        <v>-92.235500000000002</v>
      </c>
      <c r="K29" s="164">
        <v>61.281799999999997</v>
      </c>
      <c r="L29" s="164">
        <v>31.075099999999999</v>
      </c>
      <c r="M29" s="164">
        <v>30.454599999999999</v>
      </c>
      <c r="N29" s="164">
        <v>0</v>
      </c>
      <c r="O29" s="164">
        <v>-48.826000000000001</v>
      </c>
      <c r="P29" s="164">
        <v>41.8</v>
      </c>
      <c r="Q29" s="164">
        <v>16.559999999999999</v>
      </c>
      <c r="R29" s="164">
        <v>-41.8</v>
      </c>
      <c r="S29" s="164">
        <v>4.1234000000000002</v>
      </c>
      <c r="T29" s="164">
        <v>186.15020000000001</v>
      </c>
      <c r="U29" s="164">
        <v>9.8681000000000001</v>
      </c>
      <c r="V29" s="164">
        <v>11.0482</v>
      </c>
      <c r="W29" s="164">
        <v>17.855499999999999</v>
      </c>
      <c r="X29" s="165"/>
      <c r="Y29" s="164">
        <v>13.914</v>
      </c>
      <c r="Z29" s="164">
        <v>2.5507</v>
      </c>
      <c r="AA29" s="165"/>
      <c r="AB29" s="165"/>
      <c r="AC29" s="164">
        <v>-75.61</v>
      </c>
      <c r="AD29" s="164">
        <v>-75.55</v>
      </c>
      <c r="AE29" s="165"/>
      <c r="AF29" s="164">
        <v>0</v>
      </c>
      <c r="AG29" s="164">
        <v>46.2</v>
      </c>
      <c r="AH29" s="164">
        <v>9.6300000000000008</v>
      </c>
      <c r="AI29" s="164">
        <v>0.222</v>
      </c>
      <c r="AJ29" s="164">
        <v>-64.040000000000006</v>
      </c>
      <c r="AK29" s="164">
        <v>-63.99</v>
      </c>
      <c r="AL29" s="164">
        <v>-68.959999999999994</v>
      </c>
      <c r="AM29" s="164">
        <v>64.41</v>
      </c>
      <c r="AN29" s="164">
        <v>65.02</v>
      </c>
      <c r="AO29" s="164">
        <v>11.208</v>
      </c>
      <c r="AP29" s="164">
        <v>11.8552</v>
      </c>
      <c r="AQ29" s="164">
        <v>75.207700000000003</v>
      </c>
      <c r="AR29" s="164">
        <v>79.009</v>
      </c>
      <c r="AS29" s="164">
        <v>21.4297</v>
      </c>
      <c r="AT29" s="164">
        <v>-48.493200000000002</v>
      </c>
      <c r="AU29" s="164">
        <v>-47.623399999999997</v>
      </c>
      <c r="AV29" s="164">
        <v>9.0852000000000004</v>
      </c>
      <c r="AW29" s="164">
        <v>8.3041</v>
      </c>
      <c r="AX29" s="164">
        <v>0</v>
      </c>
      <c r="AY29" s="164">
        <v>86.805599999999998</v>
      </c>
      <c r="AZ29" s="164">
        <v>-3.6642000000000001</v>
      </c>
      <c r="BA29" s="164">
        <v>-20.352599999999999</v>
      </c>
      <c r="BB29" s="164">
        <v>-312.37849999999997</v>
      </c>
      <c r="BC29" s="164">
        <v>28.6815</v>
      </c>
      <c r="BD29" s="164">
        <v>-14</v>
      </c>
      <c r="BE29" s="164">
        <v>-14.4</v>
      </c>
      <c r="BF29" s="164">
        <v>51.828400000000002</v>
      </c>
      <c r="BG29" s="164">
        <v>51.577800000000003</v>
      </c>
      <c r="BH29" s="164">
        <v>-1.0391999999999999</v>
      </c>
      <c r="BI29" s="165"/>
      <c r="BJ29" s="164">
        <v>-30.096699999999998</v>
      </c>
      <c r="BK29" s="164">
        <v>12.8507</v>
      </c>
      <c r="BL29" s="164">
        <v>15.244899999999999</v>
      </c>
      <c r="BM29" s="164">
        <v>10.4078</v>
      </c>
      <c r="BN29" s="164">
        <v>346.87329999999997</v>
      </c>
      <c r="BO29" s="164">
        <v>89.541300000000007</v>
      </c>
      <c r="BP29" s="164">
        <v>89.236099999999993</v>
      </c>
      <c r="BQ29" s="164">
        <v>-282.3562</v>
      </c>
      <c r="BR29" s="164">
        <v>450.14460000000003</v>
      </c>
      <c r="BS29" s="165"/>
      <c r="BT29" s="164">
        <v>-96.243799999999993</v>
      </c>
      <c r="BU29" s="165"/>
      <c r="BV29" s="164">
        <v>99.755600000000001</v>
      </c>
      <c r="BW29" s="164">
        <v>29.68</v>
      </c>
      <c r="BX29" s="164">
        <v>23.1</v>
      </c>
      <c r="BY29" s="164">
        <v>69.03</v>
      </c>
      <c r="BZ29" s="164">
        <v>76.73</v>
      </c>
      <c r="CA29" s="164">
        <v>-121.7628</v>
      </c>
      <c r="CB29" s="164">
        <v>-121.7628</v>
      </c>
      <c r="CC29" s="164">
        <v>185.1163</v>
      </c>
      <c r="CD29" s="164">
        <v>185.9855</v>
      </c>
      <c r="CE29" s="164">
        <v>9.1658000000000008</v>
      </c>
      <c r="CF29" s="164">
        <v>-97.168599999999998</v>
      </c>
      <c r="CG29" s="164">
        <v>-96.227699999999999</v>
      </c>
      <c r="CH29" s="164">
        <v>18.242100000000001</v>
      </c>
      <c r="CI29" s="164">
        <v>-79.279499999999999</v>
      </c>
      <c r="CJ29" s="165"/>
      <c r="CK29" s="165"/>
      <c r="CL29" s="164">
        <v>49.5</v>
      </c>
      <c r="CM29" s="164">
        <v>157.80000000000001</v>
      </c>
      <c r="CN29" s="164">
        <v>-17.27</v>
      </c>
      <c r="CO29" s="164">
        <v>35.5246</v>
      </c>
      <c r="CP29" s="164">
        <v>36.2502</v>
      </c>
      <c r="CQ29" s="164">
        <v>35.065100000000001</v>
      </c>
      <c r="CR29" s="164">
        <v>-10.177099999999999</v>
      </c>
      <c r="CS29" s="164">
        <v>-10.225899999999999</v>
      </c>
      <c r="CT29" s="164">
        <v>-13.308199999999999</v>
      </c>
      <c r="CU29" s="164">
        <v>-32.229300000000002</v>
      </c>
      <c r="CV29" s="164">
        <v>0</v>
      </c>
      <c r="CW29" s="164">
        <v>14.511200000000001</v>
      </c>
      <c r="CX29" s="164">
        <v>51.66</v>
      </c>
      <c r="CY29" s="164">
        <v>78.17</v>
      </c>
      <c r="CZ29" s="164">
        <v>58.132300000000001</v>
      </c>
      <c r="DA29" s="164">
        <v>54.4968</v>
      </c>
      <c r="DB29" s="164">
        <v>-37.19</v>
      </c>
      <c r="DC29" s="165"/>
      <c r="DD29" s="164">
        <v>79.790800000000004</v>
      </c>
      <c r="DE29" s="164">
        <v>77.711200000000005</v>
      </c>
      <c r="DF29" s="164">
        <v>-142.80240000000001</v>
      </c>
      <c r="DG29" s="164">
        <v>1E-4</v>
      </c>
      <c r="DH29" s="164">
        <v>-22.5564</v>
      </c>
      <c r="DI29" s="164">
        <v>-116.6</v>
      </c>
      <c r="DJ29" s="164">
        <v>-114.9</v>
      </c>
      <c r="DK29" s="164">
        <v>35.950000000000003</v>
      </c>
      <c r="DL29" s="164">
        <v>68.856800000000007</v>
      </c>
      <c r="DM29" s="164">
        <v>73.279499999999999</v>
      </c>
      <c r="DN29" s="164">
        <v>97.869900000000001</v>
      </c>
      <c r="DO29" s="164">
        <v>68.77</v>
      </c>
      <c r="DP29" s="164">
        <v>-10.63</v>
      </c>
      <c r="DQ29" s="164">
        <v>64.138499999999993</v>
      </c>
      <c r="DR29" s="164">
        <v>142.07810000000001</v>
      </c>
      <c r="DS29" s="164">
        <v>-20.079999999999998</v>
      </c>
      <c r="DT29" s="164">
        <v>-20.2</v>
      </c>
      <c r="DU29" s="164">
        <v>103.61</v>
      </c>
      <c r="DV29" s="164">
        <v>75.930000000000007</v>
      </c>
      <c r="DW29" s="164">
        <v>140.74549999999999</v>
      </c>
      <c r="DX29" s="164">
        <v>137.56360000000001</v>
      </c>
      <c r="DY29" s="164">
        <v>0</v>
      </c>
      <c r="DZ29" s="164">
        <v>-106.4636</v>
      </c>
      <c r="EA29" s="164">
        <v>234.44990000000001</v>
      </c>
      <c r="EB29" s="164">
        <v>186.6611</v>
      </c>
      <c r="EC29" s="164">
        <v>179.75120000000001</v>
      </c>
      <c r="ED29" s="164">
        <v>184.69499999999999</v>
      </c>
      <c r="EE29" s="164">
        <v>45.667200000000001</v>
      </c>
      <c r="EF29" s="164">
        <v>27.622699999999998</v>
      </c>
      <c r="EG29" s="164">
        <v>-31.145</v>
      </c>
      <c r="EH29" s="164">
        <v>291.46100000000001</v>
      </c>
      <c r="EI29" s="164">
        <v>-188.13650000000001</v>
      </c>
      <c r="EJ29" s="165"/>
      <c r="EK29" s="164">
        <v>-36.325200000000002</v>
      </c>
      <c r="EL29" s="164">
        <v>-34.218400000000003</v>
      </c>
      <c r="EM29" s="164">
        <v>0</v>
      </c>
      <c r="EN29" s="164">
        <v>-12.591100000000001</v>
      </c>
      <c r="EO29" s="164">
        <v>-11.470599999999999</v>
      </c>
      <c r="EP29" s="164">
        <v>56.88</v>
      </c>
      <c r="EQ29" s="164">
        <v>-81.452699999999993</v>
      </c>
      <c r="ER29" s="164">
        <v>-82.536199999999994</v>
      </c>
      <c r="ES29" s="164">
        <v>9.3097999999999992</v>
      </c>
      <c r="ET29" s="165"/>
      <c r="EU29" s="165"/>
      <c r="EV29" s="164">
        <v>1</v>
      </c>
      <c r="EW29" s="164">
        <v>14.2364</v>
      </c>
      <c r="EX29" s="164">
        <v>-81.479600000000005</v>
      </c>
      <c r="EY29" s="164">
        <v>-36.009599999999999</v>
      </c>
      <c r="EZ29" s="164">
        <v>-35.174300000000002</v>
      </c>
      <c r="FA29" s="164">
        <v>4.6121999999999996</v>
      </c>
      <c r="FB29" s="164">
        <v>-24.986599999999999</v>
      </c>
      <c r="FC29" s="164">
        <v>-9.6674000000000007</v>
      </c>
      <c r="FD29" s="164">
        <v>0</v>
      </c>
      <c r="FE29" s="164">
        <v>0</v>
      </c>
      <c r="FF29" s="164">
        <v>0</v>
      </c>
      <c r="FG29" s="164">
        <v>27.1175</v>
      </c>
      <c r="FH29" s="164">
        <v>27.918299999999999</v>
      </c>
      <c r="FI29" s="164">
        <v>26.4618</v>
      </c>
      <c r="FJ29" s="164">
        <v>121.2384</v>
      </c>
      <c r="FK29" s="164">
        <v>120.4011</v>
      </c>
      <c r="FL29" s="164">
        <v>-149.20359999999999</v>
      </c>
      <c r="FM29" s="164">
        <v>0</v>
      </c>
      <c r="FN29" s="164">
        <v>108.82640000000001</v>
      </c>
      <c r="FO29" s="164">
        <v>-97.286500000000004</v>
      </c>
      <c r="FP29" s="164">
        <v>-89.831599999999995</v>
      </c>
      <c r="FQ29" s="164">
        <v>-57.523499999999999</v>
      </c>
      <c r="FR29" s="165"/>
      <c r="FS29" s="164">
        <v>17.3202</v>
      </c>
      <c r="FT29" s="165"/>
      <c r="FU29" s="165"/>
      <c r="FV29" s="164">
        <v>17.04</v>
      </c>
      <c r="FW29" s="164">
        <v>-50.3504</v>
      </c>
      <c r="FX29" s="164">
        <v>11.478199999999999</v>
      </c>
      <c r="FY29" s="165"/>
      <c r="FZ29" s="164">
        <v>0.94899999999999995</v>
      </c>
      <c r="GA29" s="164">
        <v>10.773099999999999</v>
      </c>
      <c r="GB29" s="164">
        <v>16.32</v>
      </c>
      <c r="GC29" s="164">
        <v>92.825000000000003</v>
      </c>
      <c r="GD29" s="164">
        <v>94.452299999999994</v>
      </c>
      <c r="GE29" s="165"/>
      <c r="GF29" s="164">
        <v>84.118099999999998</v>
      </c>
      <c r="GG29" s="164">
        <v>25.1</v>
      </c>
      <c r="GH29" s="164">
        <v>-24.624600000000001</v>
      </c>
      <c r="GI29" s="164">
        <v>1.2732000000000001</v>
      </c>
      <c r="GJ29" s="164">
        <v>-1.4407000000000001</v>
      </c>
      <c r="GK29" s="164">
        <v>2.0508999999999999</v>
      </c>
      <c r="GL29" s="164">
        <v>6.3799999999999996E-2</v>
      </c>
      <c r="GM29" s="164">
        <v>0</v>
      </c>
      <c r="GN29" s="164">
        <v>-5.1406000000000001</v>
      </c>
      <c r="GO29" s="164">
        <v>-39.921900000000001</v>
      </c>
      <c r="GP29" s="164">
        <v>25.191600000000001</v>
      </c>
      <c r="GQ29" s="164">
        <v>62.351700000000001</v>
      </c>
      <c r="GR29" s="164">
        <v>89.606499999999997</v>
      </c>
      <c r="GS29" s="164">
        <v>70.046999999999997</v>
      </c>
      <c r="GT29" s="164">
        <v>-145.60339999999999</v>
      </c>
      <c r="GU29" s="164">
        <v>-30.917300000000001</v>
      </c>
      <c r="GV29" s="164">
        <v>47.0002</v>
      </c>
      <c r="GW29" s="164">
        <v>-69.675200000000004</v>
      </c>
      <c r="GX29" s="164">
        <v>8.8068000000000008</v>
      </c>
      <c r="GY29" s="164">
        <v>7.7065000000000001</v>
      </c>
      <c r="GZ29" s="164">
        <v>7.2156000000000002</v>
      </c>
      <c r="HA29" s="165"/>
      <c r="HB29" s="164">
        <v>155.44999999999999</v>
      </c>
      <c r="HC29" s="164">
        <v>155.9512</v>
      </c>
      <c r="HD29" s="164">
        <v>279.89999999999998</v>
      </c>
      <c r="HE29" s="164">
        <v>-284.4554</v>
      </c>
      <c r="HF29" s="164">
        <v>-446.7826</v>
      </c>
      <c r="HG29" s="164">
        <v>450.03100000000001</v>
      </c>
      <c r="HH29" s="164">
        <v>442.35109999999997</v>
      </c>
      <c r="HI29" s="164">
        <v>-149.7954</v>
      </c>
      <c r="HJ29" s="164">
        <v>-150.0317</v>
      </c>
      <c r="HK29" s="164">
        <v>-55.496400000000001</v>
      </c>
      <c r="HL29" s="164">
        <v>-48.1434</v>
      </c>
      <c r="HM29" s="164">
        <v>78.679599999999994</v>
      </c>
      <c r="HN29" s="164">
        <v>78.834400000000002</v>
      </c>
      <c r="HO29" s="164">
        <v>-114.5274</v>
      </c>
      <c r="HP29" s="164">
        <v>-111.1228</v>
      </c>
      <c r="HQ29" s="164">
        <v>26.1616</v>
      </c>
      <c r="HR29" s="164">
        <v>26.546099999999999</v>
      </c>
      <c r="HS29" s="164">
        <v>-1.1083000000000001</v>
      </c>
      <c r="HT29" s="164">
        <v>-1.6653</v>
      </c>
      <c r="HU29" s="164">
        <v>102.93</v>
      </c>
      <c r="HV29" s="164">
        <v>102.98</v>
      </c>
      <c r="HW29" s="164">
        <v>23</v>
      </c>
      <c r="HX29" s="164">
        <v>22.9</v>
      </c>
      <c r="HY29" s="164">
        <v>22.252400000000002</v>
      </c>
      <c r="HZ29" s="164">
        <v>-70</v>
      </c>
      <c r="IA29" s="164">
        <v>-308.02319999999997</v>
      </c>
      <c r="IB29" s="164">
        <v>77.192599999999999</v>
      </c>
      <c r="IC29" s="164">
        <v>77.644800000000004</v>
      </c>
      <c r="ID29" s="164">
        <v>11.7</v>
      </c>
      <c r="IE29" s="164">
        <v>-26.8</v>
      </c>
      <c r="IF29" s="164">
        <v>-32</v>
      </c>
      <c r="IG29" s="164">
        <v>-31.7</v>
      </c>
      <c r="IH29" s="164">
        <v>1.4404999999999999</v>
      </c>
      <c r="II29" s="164">
        <v>1.4325000000000001</v>
      </c>
      <c r="IJ29" s="164">
        <v>-439.28840000000002</v>
      </c>
      <c r="IK29" s="164">
        <v>204.44640000000001</v>
      </c>
      <c r="IL29" s="164">
        <v>207.9102</v>
      </c>
      <c r="IM29" s="164">
        <v>4</v>
      </c>
      <c r="IN29" s="164">
        <v>5.8696999999999999</v>
      </c>
      <c r="IO29" s="165"/>
      <c r="IP29" s="165"/>
      <c r="IQ29" s="164">
        <v>2.7658999999999998</v>
      </c>
      <c r="IR29" s="164">
        <v>-107.42919999999999</v>
      </c>
      <c r="IS29" s="164">
        <v>0</v>
      </c>
      <c r="IT29" s="164">
        <v>118.8259</v>
      </c>
      <c r="IU29" s="164">
        <v>115.4845</v>
      </c>
      <c r="IV29" s="164">
        <v>-3.9430999999999998</v>
      </c>
      <c r="IW29" s="164">
        <v>-199.03360000000001</v>
      </c>
      <c r="IX29" s="164">
        <v>107.5628</v>
      </c>
      <c r="IY29" s="164">
        <v>-90.896900000000002</v>
      </c>
      <c r="IZ29" s="164">
        <v>91.4833</v>
      </c>
      <c r="JA29" s="164">
        <v>-6.6948999999999996</v>
      </c>
      <c r="JB29" s="165"/>
      <c r="JC29" s="164">
        <v>14.32</v>
      </c>
      <c r="JD29" s="164">
        <v>6.07</v>
      </c>
      <c r="JE29" s="164">
        <v>6.0709999999999997</v>
      </c>
      <c r="JF29" s="164">
        <v>-14.72</v>
      </c>
      <c r="JG29" s="164">
        <v>0</v>
      </c>
      <c r="JH29" s="165"/>
      <c r="JI29" s="164">
        <v>0.91100000000000003</v>
      </c>
      <c r="JJ29" s="164">
        <v>-25.633600000000001</v>
      </c>
      <c r="JK29" s="164">
        <v>-27.306000000000001</v>
      </c>
      <c r="JL29" s="164">
        <v>28.5</v>
      </c>
      <c r="JM29" s="164">
        <v>47.223999999999997</v>
      </c>
      <c r="JN29" s="164">
        <v>44.521000000000001</v>
      </c>
      <c r="JO29" s="165"/>
      <c r="JP29" s="165"/>
      <c r="JQ29" s="164">
        <v>50.850200000000001</v>
      </c>
      <c r="JR29" s="164">
        <v>50.589300000000001</v>
      </c>
      <c r="JS29" s="164">
        <v>51.682499999999997</v>
      </c>
      <c r="JT29" s="165"/>
      <c r="JU29" s="164">
        <v>26.5</v>
      </c>
      <c r="JV29" s="164">
        <v>14.8422</v>
      </c>
      <c r="JW29" s="164">
        <v>7.4</v>
      </c>
      <c r="JX29" s="165"/>
      <c r="JY29" s="164">
        <v>-46.173000000000002</v>
      </c>
      <c r="JZ29" s="164">
        <v>76.016900000000007</v>
      </c>
      <c r="KA29" s="164">
        <v>57.5015</v>
      </c>
      <c r="KB29" s="164">
        <v>-44.522799999999997</v>
      </c>
      <c r="KC29" s="164">
        <v>-73.401799999999994</v>
      </c>
      <c r="KD29" s="164">
        <v>46.62</v>
      </c>
      <c r="KE29" s="164">
        <v>26.914300000000001</v>
      </c>
      <c r="KF29" s="164">
        <v>-26.4</v>
      </c>
      <c r="KG29" s="164">
        <v>26.4</v>
      </c>
      <c r="KH29" s="164">
        <v>0</v>
      </c>
      <c r="KI29" s="164">
        <v>223.0728</v>
      </c>
    </row>
    <row r="30" spans="1:295" ht="18" customHeight="1" x14ac:dyDescent="0.3">
      <c r="A30" s="161" t="s">
        <v>62</v>
      </c>
      <c r="B30" s="161" t="s">
        <v>821</v>
      </c>
      <c r="C30" s="164">
        <v>0</v>
      </c>
      <c r="D30" s="164">
        <v>21.730499999999999</v>
      </c>
      <c r="E30" s="164">
        <v>-42.945700000000002</v>
      </c>
      <c r="F30" s="164">
        <v>-32.794199999999996</v>
      </c>
      <c r="G30" s="164">
        <v>33.261400000000002</v>
      </c>
      <c r="H30" s="165"/>
      <c r="I30" s="164">
        <v>66.172600000000003</v>
      </c>
      <c r="J30" s="164">
        <v>-95.444500000000005</v>
      </c>
      <c r="K30" s="164">
        <v>63.2941</v>
      </c>
      <c r="L30" s="164">
        <v>32.197000000000003</v>
      </c>
      <c r="M30" s="164">
        <v>31.575900000000001</v>
      </c>
      <c r="N30" s="164">
        <v>0</v>
      </c>
      <c r="O30" s="164">
        <v>-50.188000000000002</v>
      </c>
      <c r="P30" s="164">
        <v>44</v>
      </c>
      <c r="Q30" s="164">
        <v>16.559999999999999</v>
      </c>
      <c r="R30" s="164">
        <v>-44</v>
      </c>
      <c r="S30" s="164">
        <v>4.1843000000000004</v>
      </c>
      <c r="T30" s="164">
        <v>194.8586</v>
      </c>
      <c r="U30" s="164">
        <v>10.661300000000001</v>
      </c>
      <c r="V30" s="164">
        <v>10.530200000000001</v>
      </c>
      <c r="W30" s="164">
        <v>17.387799999999999</v>
      </c>
      <c r="X30" s="165"/>
      <c r="Y30" s="164">
        <v>14.452299999999999</v>
      </c>
      <c r="Z30" s="164">
        <v>2.4487000000000001</v>
      </c>
      <c r="AA30" s="165"/>
      <c r="AB30" s="165"/>
      <c r="AC30" s="164">
        <v>-75.88</v>
      </c>
      <c r="AD30" s="164">
        <v>-75.88</v>
      </c>
      <c r="AE30" s="165"/>
      <c r="AF30" s="164">
        <v>0</v>
      </c>
      <c r="AG30" s="164">
        <v>48.4</v>
      </c>
      <c r="AH30" s="164">
        <v>9.4049999999999994</v>
      </c>
      <c r="AI30" s="164">
        <v>0.217</v>
      </c>
      <c r="AJ30" s="164">
        <v>-65.02</v>
      </c>
      <c r="AK30" s="164">
        <v>-65.05</v>
      </c>
      <c r="AL30" s="164">
        <v>-67.28</v>
      </c>
      <c r="AM30" s="164">
        <v>65.819999999999993</v>
      </c>
      <c r="AN30" s="164">
        <v>66.03</v>
      </c>
      <c r="AO30" s="164">
        <v>12.9307</v>
      </c>
      <c r="AP30" s="164">
        <v>11.485099999999999</v>
      </c>
      <c r="AQ30" s="164">
        <v>76.997799999999998</v>
      </c>
      <c r="AR30" s="164">
        <v>79.982600000000005</v>
      </c>
      <c r="AS30" s="164">
        <v>22.020800000000001</v>
      </c>
      <c r="AT30" s="164">
        <v>-48.627200000000002</v>
      </c>
      <c r="AU30" s="164">
        <v>-48.155999999999999</v>
      </c>
      <c r="AV30" s="164">
        <v>8.8904999999999994</v>
      </c>
      <c r="AW30" s="164">
        <v>7.9268999999999998</v>
      </c>
      <c r="AX30" s="165"/>
      <c r="AY30" s="164">
        <v>88.145200000000003</v>
      </c>
      <c r="AZ30" s="164">
        <v>-3.6642000000000001</v>
      </c>
      <c r="BA30" s="164">
        <v>-18.9877</v>
      </c>
      <c r="BB30" s="164">
        <v>-320.39850000000001</v>
      </c>
      <c r="BC30" s="164">
        <v>29.591100000000001</v>
      </c>
      <c r="BD30" s="164">
        <v>-14.2</v>
      </c>
      <c r="BE30" s="164">
        <v>-14.8</v>
      </c>
      <c r="BF30" s="164">
        <v>52.877600000000001</v>
      </c>
      <c r="BG30" s="164">
        <v>52.349699999999999</v>
      </c>
      <c r="BH30" s="164">
        <v>-1.4434</v>
      </c>
      <c r="BI30" s="165"/>
      <c r="BJ30" s="164">
        <v>-29.723199999999999</v>
      </c>
      <c r="BK30" s="164">
        <v>12.994999999999999</v>
      </c>
      <c r="BL30" s="164">
        <v>15.9718</v>
      </c>
      <c r="BM30" s="164">
        <v>10.9063</v>
      </c>
      <c r="BN30" s="164">
        <v>355.72359999999998</v>
      </c>
      <c r="BO30" s="164">
        <v>93.081400000000002</v>
      </c>
      <c r="BP30" s="164">
        <v>93.233999999999995</v>
      </c>
      <c r="BQ30" s="164">
        <v>-292.5598</v>
      </c>
      <c r="BR30" s="164">
        <v>461.90629999999999</v>
      </c>
      <c r="BS30" s="165"/>
      <c r="BT30" s="164">
        <v>-89.626800000000003</v>
      </c>
      <c r="BU30" s="165"/>
      <c r="BV30" s="164">
        <v>100.88330000000001</v>
      </c>
      <c r="BW30" s="164">
        <v>30.65</v>
      </c>
      <c r="BX30" s="164">
        <v>22.88</v>
      </c>
      <c r="BY30" s="164">
        <v>69.709999999999994</v>
      </c>
      <c r="BZ30" s="164">
        <v>77.67</v>
      </c>
      <c r="CA30" s="164">
        <v>-124.8438</v>
      </c>
      <c r="CB30" s="164">
        <v>-124.44199999999999</v>
      </c>
      <c r="CC30" s="164">
        <v>191.5797</v>
      </c>
      <c r="CD30" s="164">
        <v>192.6875</v>
      </c>
      <c r="CE30" s="164">
        <v>9.0752000000000006</v>
      </c>
      <c r="CF30" s="164">
        <v>-98.450999999999993</v>
      </c>
      <c r="CG30" s="164">
        <v>-98.5227</v>
      </c>
      <c r="CH30" s="164">
        <v>17.725100000000001</v>
      </c>
      <c r="CI30" s="164">
        <v>-79.768299999999996</v>
      </c>
      <c r="CJ30" s="165"/>
      <c r="CK30" s="165"/>
      <c r="CL30" s="164">
        <v>49.2</v>
      </c>
      <c r="CM30" s="164">
        <v>160.30000000000001</v>
      </c>
      <c r="CN30" s="164">
        <v>-17.86</v>
      </c>
      <c r="CO30" s="164">
        <v>35.875</v>
      </c>
      <c r="CP30" s="164">
        <v>35.746000000000002</v>
      </c>
      <c r="CQ30" s="164">
        <v>36.250799999999998</v>
      </c>
      <c r="CR30" s="164">
        <v>-10.6351</v>
      </c>
      <c r="CS30" s="164">
        <v>-11.136799999999999</v>
      </c>
      <c r="CT30" s="164">
        <v>-13.966799999999999</v>
      </c>
      <c r="CU30" s="164">
        <v>-33.609699999999997</v>
      </c>
      <c r="CV30" s="165"/>
      <c r="CW30" s="164">
        <v>14.589700000000001</v>
      </c>
      <c r="CX30" s="164">
        <v>50.84</v>
      </c>
      <c r="CY30" s="164">
        <v>78.53</v>
      </c>
      <c r="CZ30" s="164">
        <v>58.8354</v>
      </c>
      <c r="DA30" s="164">
        <v>55.668599999999998</v>
      </c>
      <c r="DB30" s="164">
        <v>-38.04</v>
      </c>
      <c r="DC30" s="165"/>
      <c r="DD30" s="164">
        <v>79.746099999999998</v>
      </c>
      <c r="DE30" s="164">
        <v>79.025599999999997</v>
      </c>
      <c r="DF30" s="164">
        <v>-144.22069999999999</v>
      </c>
      <c r="DG30" s="164">
        <v>1E-4</v>
      </c>
      <c r="DH30" s="164">
        <v>-23.090599999999998</v>
      </c>
      <c r="DI30" s="164">
        <v>-117.5</v>
      </c>
      <c r="DJ30" s="164">
        <v>-119.5</v>
      </c>
      <c r="DK30" s="164">
        <v>36.746499999999997</v>
      </c>
      <c r="DL30" s="164">
        <v>71.493499999999997</v>
      </c>
      <c r="DM30" s="164">
        <v>73.749099999999999</v>
      </c>
      <c r="DN30" s="164">
        <v>100.2136</v>
      </c>
      <c r="DO30" s="164">
        <v>70.989999999999995</v>
      </c>
      <c r="DP30" s="164">
        <v>-10.66</v>
      </c>
      <c r="DQ30" s="164">
        <v>65.313000000000002</v>
      </c>
      <c r="DR30" s="164">
        <v>143.19810000000001</v>
      </c>
      <c r="DS30" s="164">
        <v>-20.23</v>
      </c>
      <c r="DT30" s="164">
        <v>-20.48</v>
      </c>
      <c r="DU30" s="164">
        <v>99.72</v>
      </c>
      <c r="DV30" s="164">
        <v>75.8</v>
      </c>
      <c r="DW30" s="164">
        <v>144.6909</v>
      </c>
      <c r="DX30" s="164">
        <v>140.4545</v>
      </c>
      <c r="DY30" s="165"/>
      <c r="DZ30" s="164">
        <v>-105.6909</v>
      </c>
      <c r="EA30" s="164">
        <v>237.5848</v>
      </c>
      <c r="EB30" s="164">
        <v>188.99520000000001</v>
      </c>
      <c r="EC30" s="164">
        <v>183.81639999999999</v>
      </c>
      <c r="ED30" s="164">
        <v>185.38589999999999</v>
      </c>
      <c r="EE30" s="164">
        <v>34.210900000000002</v>
      </c>
      <c r="EF30" s="164">
        <v>16.4682</v>
      </c>
      <c r="EG30" s="164">
        <v>-32.432000000000002</v>
      </c>
      <c r="EH30" s="164">
        <v>304.03890000000001</v>
      </c>
      <c r="EI30" s="164">
        <v>-206.68629999999999</v>
      </c>
      <c r="EJ30" s="165"/>
      <c r="EK30" s="164">
        <v>-36.386699999999998</v>
      </c>
      <c r="EL30" s="164">
        <v>-33.898200000000003</v>
      </c>
      <c r="EM30" s="165"/>
      <c r="EN30" s="164">
        <v>-21.356400000000001</v>
      </c>
      <c r="EO30" s="164">
        <v>-19.3597</v>
      </c>
      <c r="EP30" s="164">
        <v>43.055999999999997</v>
      </c>
      <c r="EQ30" s="164">
        <v>-77.173000000000002</v>
      </c>
      <c r="ER30" s="164">
        <v>-77.867999999999995</v>
      </c>
      <c r="ES30" s="164">
        <v>22.281199999999998</v>
      </c>
      <c r="ET30" s="165"/>
      <c r="EU30" s="165"/>
      <c r="EV30" s="164">
        <v>1.9</v>
      </c>
      <c r="EW30" s="164">
        <v>14.3371</v>
      </c>
      <c r="EX30" s="164">
        <v>-99.792299999999997</v>
      </c>
      <c r="EY30" s="164">
        <v>-35.915900000000001</v>
      </c>
      <c r="EZ30" s="164">
        <v>-35.483499999999999</v>
      </c>
      <c r="FA30" s="164">
        <v>4.4534000000000002</v>
      </c>
      <c r="FB30" s="164">
        <v>-13.3744</v>
      </c>
      <c r="FC30" s="164">
        <v>-22.302600000000002</v>
      </c>
      <c r="FD30" s="165"/>
      <c r="FE30" s="165"/>
      <c r="FF30" s="165"/>
      <c r="FG30" s="164">
        <v>28.404599999999999</v>
      </c>
      <c r="FH30" s="164">
        <v>28.777799999999999</v>
      </c>
      <c r="FI30" s="164">
        <v>27.355899999999998</v>
      </c>
      <c r="FJ30" s="164">
        <v>126.59699999999999</v>
      </c>
      <c r="FK30" s="164">
        <v>125.2573</v>
      </c>
      <c r="FL30" s="164">
        <v>-146.02189999999999</v>
      </c>
      <c r="FM30" s="165"/>
      <c r="FN30" s="164">
        <v>113.0102</v>
      </c>
      <c r="FO30" s="164">
        <v>-93.8155</v>
      </c>
      <c r="FP30" s="164">
        <v>-91.518900000000002</v>
      </c>
      <c r="FQ30" s="164">
        <v>-56.3369</v>
      </c>
      <c r="FR30" s="165"/>
      <c r="FS30" s="164">
        <v>17.886600000000001</v>
      </c>
      <c r="FT30" s="164">
        <v>1.0207999999999999</v>
      </c>
      <c r="FU30" s="165"/>
      <c r="FV30" s="164">
        <v>14.68</v>
      </c>
      <c r="FW30" s="164">
        <v>-56.371099999999998</v>
      </c>
      <c r="FX30" s="164">
        <v>10.676299999999999</v>
      </c>
      <c r="FY30" s="164">
        <v>-14.654</v>
      </c>
      <c r="FZ30" s="164">
        <v>1.0289999999999999</v>
      </c>
      <c r="GA30" s="164">
        <v>11.298400000000001</v>
      </c>
      <c r="GB30" s="164">
        <v>16.899999999999999</v>
      </c>
      <c r="GC30" s="164">
        <v>92.244200000000006</v>
      </c>
      <c r="GD30" s="164">
        <v>95.624899999999997</v>
      </c>
      <c r="GE30" s="165"/>
      <c r="GF30" s="164">
        <v>84.970699999999994</v>
      </c>
      <c r="GG30" s="164">
        <v>25.3</v>
      </c>
      <c r="GH30" s="164">
        <v>-25.322199999999999</v>
      </c>
      <c r="GI30" s="165"/>
      <c r="GJ30" s="164">
        <v>-1.6222000000000001</v>
      </c>
      <c r="GK30" s="164">
        <v>2.0937000000000001</v>
      </c>
      <c r="GL30" s="165"/>
      <c r="GM30" s="165"/>
      <c r="GN30" s="165"/>
      <c r="GO30" s="164">
        <v>-41.147799999999997</v>
      </c>
      <c r="GP30" s="164">
        <v>25.226400000000002</v>
      </c>
      <c r="GQ30" s="164">
        <v>65.040800000000004</v>
      </c>
      <c r="GR30" s="164">
        <v>91.346199999999996</v>
      </c>
      <c r="GS30" s="164">
        <v>71.934100000000001</v>
      </c>
      <c r="GT30" s="164">
        <v>-149.0369</v>
      </c>
      <c r="GU30" s="164">
        <v>-31.373200000000001</v>
      </c>
      <c r="GV30" s="164">
        <v>48.014000000000003</v>
      </c>
      <c r="GW30" s="164">
        <v>-71.6297</v>
      </c>
      <c r="GX30" s="164">
        <v>8.8800000000000008</v>
      </c>
      <c r="GY30" s="164">
        <v>7.9995000000000003</v>
      </c>
      <c r="GZ30" s="164">
        <v>7.6691000000000003</v>
      </c>
      <c r="HA30" s="164">
        <v>10.299300000000001</v>
      </c>
      <c r="HB30" s="164">
        <v>155.23179999999999</v>
      </c>
      <c r="HC30" s="164">
        <v>154.16800000000001</v>
      </c>
      <c r="HD30" s="164">
        <v>281.2</v>
      </c>
      <c r="HE30" s="164">
        <v>-280.96390000000002</v>
      </c>
      <c r="HF30" s="164">
        <v>-437.37110000000001</v>
      </c>
      <c r="HG30" s="164">
        <v>440.02949999999998</v>
      </c>
      <c r="HH30" s="164">
        <v>438.35730000000001</v>
      </c>
      <c r="HI30" s="164">
        <v>-150.0549</v>
      </c>
      <c r="HJ30" s="164">
        <v>-149.43680000000001</v>
      </c>
      <c r="HK30" s="164">
        <v>-54.5548</v>
      </c>
      <c r="HL30" s="164">
        <v>-46.6935</v>
      </c>
      <c r="HM30" s="164">
        <v>79.221100000000007</v>
      </c>
      <c r="HN30" s="164">
        <v>81.313999999999993</v>
      </c>
      <c r="HO30" s="164">
        <v>-103.0986</v>
      </c>
      <c r="HP30" s="164">
        <v>-101.74979999999999</v>
      </c>
      <c r="HQ30" s="164">
        <v>24.931100000000001</v>
      </c>
      <c r="HR30" s="164">
        <v>24.293900000000001</v>
      </c>
      <c r="HS30" s="164">
        <v>1.7313000000000001</v>
      </c>
      <c r="HT30" s="164">
        <v>2.2353999999999998</v>
      </c>
      <c r="HU30" s="164">
        <v>101.33</v>
      </c>
      <c r="HV30" s="164">
        <v>101.27</v>
      </c>
      <c r="HW30" s="164">
        <v>22.6</v>
      </c>
      <c r="HX30" s="164">
        <v>22.9</v>
      </c>
      <c r="HY30" s="164">
        <v>21.617899999999999</v>
      </c>
      <c r="HZ30" s="164">
        <v>-72.16</v>
      </c>
      <c r="IA30" s="164">
        <v>-303.57100000000003</v>
      </c>
      <c r="IB30" s="164">
        <v>78.680599999999998</v>
      </c>
      <c r="IC30" s="164">
        <v>79.094800000000006</v>
      </c>
      <c r="ID30" s="164">
        <v>11.7</v>
      </c>
      <c r="IE30" s="164">
        <v>-25</v>
      </c>
      <c r="IF30" s="164">
        <v>-31.6</v>
      </c>
      <c r="IG30" s="164">
        <v>-31.1</v>
      </c>
      <c r="IH30" s="165"/>
      <c r="II30" s="165"/>
      <c r="IJ30" s="164">
        <v>-428.73860000000002</v>
      </c>
      <c r="IK30" s="164">
        <v>222.2912</v>
      </c>
      <c r="IL30" s="164">
        <v>199.95259999999999</v>
      </c>
      <c r="IM30" s="164">
        <v>5</v>
      </c>
      <c r="IN30" s="164">
        <v>1.0021</v>
      </c>
      <c r="IO30" s="165"/>
      <c r="IP30" s="165"/>
      <c r="IQ30" s="164">
        <v>-0.8246</v>
      </c>
      <c r="IR30" s="164">
        <v>-103.7868</v>
      </c>
      <c r="IS30" s="164">
        <v>0</v>
      </c>
      <c r="IT30" s="164">
        <v>116.7107</v>
      </c>
      <c r="IU30" s="164">
        <v>116.3489</v>
      </c>
      <c r="IV30" s="164">
        <v>1.3978999999999999</v>
      </c>
      <c r="IW30" s="164">
        <v>-196.34870000000001</v>
      </c>
      <c r="IX30" s="164">
        <v>106.0471</v>
      </c>
      <c r="IY30" s="164">
        <v>-91.521600000000007</v>
      </c>
      <c r="IZ30" s="164">
        <v>90.185900000000004</v>
      </c>
      <c r="JA30" s="164">
        <v>-6.6702000000000004</v>
      </c>
      <c r="JB30" s="165"/>
      <c r="JC30" s="164">
        <v>16.079999999999998</v>
      </c>
      <c r="JD30" s="164">
        <v>6.0869999999999997</v>
      </c>
      <c r="JE30" s="164">
        <v>6.0460000000000003</v>
      </c>
      <c r="JF30" s="164">
        <v>-16</v>
      </c>
      <c r="JG30" s="164">
        <v>0</v>
      </c>
      <c r="JH30" s="165"/>
      <c r="JI30" s="164">
        <v>-5.6500000000000002E-2</v>
      </c>
      <c r="JJ30" s="164">
        <v>-25.136199999999999</v>
      </c>
      <c r="JK30" s="164">
        <v>-27.187000000000001</v>
      </c>
      <c r="JL30" s="164">
        <v>28.3</v>
      </c>
      <c r="JM30" s="164">
        <v>44.283999999999999</v>
      </c>
      <c r="JN30" s="164">
        <v>44.936</v>
      </c>
      <c r="JO30" s="165"/>
      <c r="JP30" s="165"/>
      <c r="JQ30" s="164">
        <v>50.788499999999999</v>
      </c>
      <c r="JR30" s="164">
        <v>50.9863</v>
      </c>
      <c r="JS30" s="164">
        <v>52.159700000000001</v>
      </c>
      <c r="JT30" s="165"/>
      <c r="JU30" s="164">
        <v>24.2</v>
      </c>
      <c r="JV30" s="164">
        <v>14.837199999999999</v>
      </c>
      <c r="JW30" s="164">
        <v>7.62</v>
      </c>
      <c r="JX30" s="165"/>
      <c r="JY30" s="164">
        <v>-42.499099999999999</v>
      </c>
      <c r="JZ30" s="164">
        <v>75.728099999999998</v>
      </c>
      <c r="KA30" s="164">
        <v>55.3996</v>
      </c>
      <c r="KB30" s="164">
        <v>-41.856900000000003</v>
      </c>
      <c r="KC30" s="164">
        <v>-73.385000000000005</v>
      </c>
      <c r="KD30" s="164">
        <v>46.287999999999997</v>
      </c>
      <c r="KE30" s="164">
        <v>27.6221</v>
      </c>
      <c r="KF30" s="164">
        <v>-25.6</v>
      </c>
      <c r="KG30" s="164">
        <v>25.9</v>
      </c>
      <c r="KH30" s="165"/>
      <c r="KI30" s="164">
        <v>224.47489999999999</v>
      </c>
    </row>
    <row r="31" spans="1:295" ht="18" customHeight="1" x14ac:dyDescent="0.3">
      <c r="A31" s="161" t="s">
        <v>62</v>
      </c>
      <c r="B31" s="161" t="s">
        <v>822</v>
      </c>
      <c r="C31" s="164">
        <v>0</v>
      </c>
      <c r="D31" s="164">
        <v>22.3565</v>
      </c>
      <c r="E31" s="164">
        <v>-44.448900000000002</v>
      </c>
      <c r="F31" s="164">
        <v>-32.695700000000002</v>
      </c>
      <c r="G31" s="164">
        <v>34.107300000000002</v>
      </c>
      <c r="H31" s="165"/>
      <c r="I31" s="164">
        <v>67.818299999999994</v>
      </c>
      <c r="J31" s="164">
        <v>-103.6973</v>
      </c>
      <c r="K31" s="164">
        <v>65.334400000000002</v>
      </c>
      <c r="L31" s="164">
        <v>33.314999999999998</v>
      </c>
      <c r="M31" s="164">
        <v>32.489199999999997</v>
      </c>
      <c r="N31" s="164">
        <v>0</v>
      </c>
      <c r="O31" s="164">
        <v>-50.195</v>
      </c>
      <c r="P31" s="164">
        <v>44</v>
      </c>
      <c r="Q31" s="164">
        <v>17.388000000000002</v>
      </c>
      <c r="R31" s="164">
        <v>-44</v>
      </c>
      <c r="S31" s="164">
        <v>4.3871000000000002</v>
      </c>
      <c r="T31" s="164">
        <v>212.25899999999999</v>
      </c>
      <c r="U31" s="164">
        <v>10.6571</v>
      </c>
      <c r="V31" s="164">
        <v>10.6821</v>
      </c>
      <c r="W31" s="164">
        <v>17.329000000000001</v>
      </c>
      <c r="X31" s="165"/>
      <c r="Y31" s="164">
        <v>14.496700000000001</v>
      </c>
      <c r="Z31" s="164">
        <v>2.6371000000000002</v>
      </c>
      <c r="AA31" s="165"/>
      <c r="AB31" s="165"/>
      <c r="AC31" s="164">
        <v>-79.44</v>
      </c>
      <c r="AD31" s="164">
        <v>-79.760000000000005</v>
      </c>
      <c r="AE31" s="165"/>
      <c r="AF31" s="164">
        <v>0</v>
      </c>
      <c r="AG31" s="164">
        <v>48.4</v>
      </c>
      <c r="AH31" s="164">
        <v>17.108000000000001</v>
      </c>
      <c r="AI31" s="164">
        <v>0.26800000000000002</v>
      </c>
      <c r="AJ31" s="164">
        <v>-71.58</v>
      </c>
      <c r="AK31" s="164">
        <v>-71.63</v>
      </c>
      <c r="AL31" s="164">
        <v>-62.45</v>
      </c>
      <c r="AM31" s="164">
        <v>72.790000000000006</v>
      </c>
      <c r="AN31" s="164">
        <v>72.12</v>
      </c>
      <c r="AO31" s="164">
        <v>12.9277</v>
      </c>
      <c r="AP31" s="164">
        <v>11.6175</v>
      </c>
      <c r="AQ31" s="164">
        <v>79.176000000000002</v>
      </c>
      <c r="AR31" s="164">
        <v>82.105000000000004</v>
      </c>
      <c r="AS31" s="164">
        <v>24.9498</v>
      </c>
      <c r="AT31" s="164">
        <v>-50.502600000000001</v>
      </c>
      <c r="AU31" s="164">
        <v>-53.612499999999997</v>
      </c>
      <c r="AV31" s="164">
        <v>26.972899999999999</v>
      </c>
      <c r="AW31" s="164">
        <v>29.065799999999999</v>
      </c>
      <c r="AX31" s="165"/>
      <c r="AY31" s="164">
        <v>90.422499999999999</v>
      </c>
      <c r="AZ31" s="164">
        <v>-2.6173000000000002</v>
      </c>
      <c r="BA31" s="164">
        <v>-3.1244999999999998</v>
      </c>
      <c r="BB31" s="164">
        <v>-366.40010000000001</v>
      </c>
      <c r="BC31" s="164">
        <v>29.731100000000001</v>
      </c>
      <c r="BD31" s="164">
        <v>-13.7</v>
      </c>
      <c r="BE31" s="164">
        <v>-15.2</v>
      </c>
      <c r="BF31" s="164">
        <v>58.3797</v>
      </c>
      <c r="BG31" s="164">
        <v>58.043100000000003</v>
      </c>
      <c r="BH31" s="164">
        <v>-1.3443000000000001</v>
      </c>
      <c r="BI31" s="165"/>
      <c r="BJ31" s="164">
        <v>-36.423699999999997</v>
      </c>
      <c r="BK31" s="164">
        <v>12.116899999999999</v>
      </c>
      <c r="BL31" s="164">
        <v>15.930999999999999</v>
      </c>
      <c r="BM31" s="164">
        <v>10.928800000000001</v>
      </c>
      <c r="BN31" s="164">
        <v>403.91239999999999</v>
      </c>
      <c r="BO31" s="164">
        <v>92.867800000000003</v>
      </c>
      <c r="BP31" s="164">
        <v>93.691800000000001</v>
      </c>
      <c r="BQ31" s="164">
        <v>-319.10770000000002</v>
      </c>
      <c r="BR31" s="164">
        <v>487.22239999999999</v>
      </c>
      <c r="BS31" s="165"/>
      <c r="BT31" s="164">
        <v>-90.87</v>
      </c>
      <c r="BU31" s="165"/>
      <c r="BV31" s="164">
        <v>102.51</v>
      </c>
      <c r="BW31" s="164">
        <v>31.38</v>
      </c>
      <c r="BX31" s="164">
        <v>23.25</v>
      </c>
      <c r="BY31" s="164">
        <v>71.400000000000006</v>
      </c>
      <c r="BZ31" s="164">
        <v>78.19</v>
      </c>
      <c r="CA31" s="164">
        <v>-125.78149999999999</v>
      </c>
      <c r="CB31" s="164">
        <v>-125.91549999999999</v>
      </c>
      <c r="CC31" s="164">
        <v>197.47620000000001</v>
      </c>
      <c r="CD31" s="164">
        <v>196.45779999999999</v>
      </c>
      <c r="CE31" s="164">
        <v>11.6007</v>
      </c>
      <c r="CF31" s="164">
        <v>-100.7957</v>
      </c>
      <c r="CG31" s="164">
        <v>-101.0279</v>
      </c>
      <c r="CH31" s="164">
        <v>17.194099999999999</v>
      </c>
      <c r="CI31" s="164">
        <v>-81.111800000000002</v>
      </c>
      <c r="CJ31" s="165"/>
      <c r="CK31" s="165"/>
      <c r="CL31" s="164">
        <v>53.2</v>
      </c>
      <c r="CM31" s="164">
        <v>158.5</v>
      </c>
      <c r="CN31" s="164">
        <v>-17.7</v>
      </c>
      <c r="CO31" s="164">
        <v>34.846899999999998</v>
      </c>
      <c r="CP31" s="164">
        <v>36.991999999999997</v>
      </c>
      <c r="CQ31" s="164">
        <v>36.990299999999998</v>
      </c>
      <c r="CR31" s="164">
        <v>-13.7682</v>
      </c>
      <c r="CS31" s="164">
        <v>-13.778600000000001</v>
      </c>
      <c r="CT31" s="164">
        <v>1</v>
      </c>
      <c r="CU31" s="164">
        <v>-37.4893</v>
      </c>
      <c r="CV31" s="165"/>
      <c r="CW31" s="164">
        <v>14.7501</v>
      </c>
      <c r="CX31" s="164">
        <v>48.76</v>
      </c>
      <c r="CY31" s="164">
        <v>79.94</v>
      </c>
      <c r="CZ31" s="164">
        <v>59.538600000000002</v>
      </c>
      <c r="DA31" s="164">
        <v>56.254600000000003</v>
      </c>
      <c r="DB31" s="164">
        <v>-38.479999999999997</v>
      </c>
      <c r="DC31" s="165"/>
      <c r="DD31" s="164">
        <v>81.191199999999995</v>
      </c>
      <c r="DE31" s="164">
        <v>80.592799999999997</v>
      </c>
      <c r="DF31" s="164">
        <v>-144.339</v>
      </c>
      <c r="DG31" s="164">
        <v>0</v>
      </c>
      <c r="DH31" s="164">
        <v>-23.404</v>
      </c>
      <c r="DI31" s="164">
        <v>-118.6</v>
      </c>
      <c r="DJ31" s="164">
        <v>-118.7</v>
      </c>
      <c r="DK31" s="164">
        <v>37.065100000000001</v>
      </c>
      <c r="DL31" s="164">
        <v>72.372399999999999</v>
      </c>
      <c r="DM31" s="164">
        <v>72.809799999999996</v>
      </c>
      <c r="DN31" s="164">
        <v>101.38549999999999</v>
      </c>
      <c r="DO31" s="164">
        <v>71.709999999999994</v>
      </c>
      <c r="DP31" s="164">
        <v>-9.8800000000000008</v>
      </c>
      <c r="DQ31" s="164">
        <v>65.353499999999997</v>
      </c>
      <c r="DR31" s="164">
        <v>141.7381</v>
      </c>
      <c r="DS31" s="164">
        <v>-21.01</v>
      </c>
      <c r="DT31" s="164">
        <v>-21.38</v>
      </c>
      <c r="DU31" s="164">
        <v>100.83</v>
      </c>
      <c r="DV31" s="164">
        <v>78.34</v>
      </c>
      <c r="DW31" s="164">
        <v>136.56360000000001</v>
      </c>
      <c r="DX31" s="164">
        <v>139.80000000000001</v>
      </c>
      <c r="DY31" s="165"/>
      <c r="DZ31" s="164">
        <v>-113.36360000000001</v>
      </c>
      <c r="EA31" s="164">
        <v>237.72929999999999</v>
      </c>
      <c r="EB31" s="164">
        <v>187.8749</v>
      </c>
      <c r="EC31" s="164">
        <v>183.4</v>
      </c>
      <c r="ED31" s="164">
        <v>186.70050000000001</v>
      </c>
      <c r="EE31" s="164">
        <v>27.945900000000002</v>
      </c>
      <c r="EF31" s="164">
        <v>9.4492999999999991</v>
      </c>
      <c r="EG31" s="164">
        <v>-32.555999999999997</v>
      </c>
      <c r="EH31" s="164">
        <v>331.86470000000003</v>
      </c>
      <c r="EI31" s="164">
        <v>-223.60720000000001</v>
      </c>
      <c r="EJ31" s="165"/>
      <c r="EK31" s="164">
        <v>-36.440100000000001</v>
      </c>
      <c r="EL31" s="164">
        <v>-34.0503</v>
      </c>
      <c r="EM31" s="165"/>
      <c r="EN31" s="164">
        <v>-30.899000000000001</v>
      </c>
      <c r="EO31" s="164">
        <v>-28.0626</v>
      </c>
      <c r="EP31" s="164">
        <v>110.64</v>
      </c>
      <c r="EQ31" s="164">
        <v>-76.973799999999997</v>
      </c>
      <c r="ER31" s="164">
        <v>-77.875799999999998</v>
      </c>
      <c r="ES31" s="164">
        <v>28.342500000000001</v>
      </c>
      <c r="ET31" s="165"/>
      <c r="EU31" s="165"/>
      <c r="EV31" s="164">
        <v>1</v>
      </c>
      <c r="EW31" s="164">
        <v>14.705500000000001</v>
      </c>
      <c r="EX31" s="164">
        <v>-120.1811</v>
      </c>
      <c r="EY31" s="164">
        <v>-36.0595</v>
      </c>
      <c r="EZ31" s="164">
        <v>-34.999000000000002</v>
      </c>
      <c r="FA31" s="164">
        <v>3.7002000000000002</v>
      </c>
      <c r="FB31" s="164">
        <v>-7.0644</v>
      </c>
      <c r="FC31" s="164">
        <v>-26.923500000000001</v>
      </c>
      <c r="FD31" s="165"/>
      <c r="FE31" s="165"/>
      <c r="FF31" s="165"/>
      <c r="FG31" s="164">
        <v>26.046700000000001</v>
      </c>
      <c r="FH31" s="164">
        <v>26.2333</v>
      </c>
      <c r="FI31" s="164">
        <v>25.000800000000002</v>
      </c>
      <c r="FJ31" s="164">
        <v>127.60169999999999</v>
      </c>
      <c r="FK31" s="164">
        <v>127.7692</v>
      </c>
      <c r="FL31" s="164">
        <v>-147.19409999999999</v>
      </c>
      <c r="FM31" s="165"/>
      <c r="FN31" s="164">
        <v>116.2132</v>
      </c>
      <c r="FO31" s="164">
        <v>-92.394900000000007</v>
      </c>
      <c r="FP31" s="164">
        <v>-84.950999999999993</v>
      </c>
      <c r="FQ31" s="164">
        <v>-55.978000000000002</v>
      </c>
      <c r="FR31" s="164">
        <v>-45.63</v>
      </c>
      <c r="FS31" s="164">
        <v>18.1845</v>
      </c>
      <c r="FT31" s="165"/>
      <c r="FU31" s="165"/>
      <c r="FV31" s="164">
        <v>12.92</v>
      </c>
      <c r="FW31" s="164">
        <v>-56.4178</v>
      </c>
      <c r="FX31" s="164">
        <v>10.6983</v>
      </c>
      <c r="FY31" s="164">
        <v>-14.494999999999999</v>
      </c>
      <c r="FZ31" s="164">
        <v>1.08</v>
      </c>
      <c r="GA31" s="164">
        <v>11.3406</v>
      </c>
      <c r="GB31" s="164">
        <v>17.7</v>
      </c>
      <c r="GC31" s="164">
        <v>87.806600000000003</v>
      </c>
      <c r="GD31" s="164">
        <v>92.789000000000001</v>
      </c>
      <c r="GE31" s="164">
        <v>13.34</v>
      </c>
      <c r="GF31" s="164">
        <v>85.9114</v>
      </c>
      <c r="GG31" s="164">
        <v>25.8</v>
      </c>
      <c r="GH31" s="164">
        <v>-26.400300000000001</v>
      </c>
      <c r="GI31" s="165"/>
      <c r="GJ31" s="164">
        <v>-1.7405999999999999</v>
      </c>
      <c r="GK31" s="164">
        <v>2.14</v>
      </c>
      <c r="GL31" s="165"/>
      <c r="GM31" s="165"/>
      <c r="GN31" s="164">
        <v>-4.8429000000000002</v>
      </c>
      <c r="GO31" s="164">
        <v>-42.652500000000003</v>
      </c>
      <c r="GP31" s="164">
        <v>26.544699999999999</v>
      </c>
      <c r="GQ31" s="164">
        <v>67.729799999999997</v>
      </c>
      <c r="GR31" s="164">
        <v>96.207599999999999</v>
      </c>
      <c r="GS31" s="164">
        <v>75.4191</v>
      </c>
      <c r="GT31" s="164">
        <v>-155.6147</v>
      </c>
      <c r="GU31" s="164">
        <v>-31.839700000000001</v>
      </c>
      <c r="GV31" s="164">
        <v>48.830599999999997</v>
      </c>
      <c r="GW31" s="164">
        <v>-73.516099999999994</v>
      </c>
      <c r="GX31" s="165"/>
      <c r="GY31" s="164">
        <v>7.4330999999999996</v>
      </c>
      <c r="GZ31" s="164">
        <v>6.9097</v>
      </c>
      <c r="HA31" s="164">
        <v>10</v>
      </c>
      <c r="HB31" s="164">
        <v>154.9991</v>
      </c>
      <c r="HC31" s="164">
        <v>153.83179999999999</v>
      </c>
      <c r="HD31" s="164">
        <v>283.7</v>
      </c>
      <c r="HE31" s="164">
        <v>-281.16219999999998</v>
      </c>
      <c r="HF31" s="164">
        <v>-443.9633</v>
      </c>
      <c r="HG31" s="164">
        <v>439.90519999999998</v>
      </c>
      <c r="HH31" s="164">
        <v>439.83319999999998</v>
      </c>
      <c r="HI31" s="164">
        <v>-147.36959999999999</v>
      </c>
      <c r="HJ31" s="164">
        <v>-147.36349999999999</v>
      </c>
      <c r="HK31" s="164">
        <v>-59.908200000000001</v>
      </c>
      <c r="HL31" s="164">
        <v>-52.292099999999998</v>
      </c>
      <c r="HM31" s="164">
        <v>83.683000000000007</v>
      </c>
      <c r="HN31" s="164">
        <v>81.866699999999994</v>
      </c>
      <c r="HO31" s="165"/>
      <c r="HP31" s="165"/>
      <c r="HQ31" s="164">
        <v>25.293700000000001</v>
      </c>
      <c r="HR31" s="164">
        <v>24.271899999999999</v>
      </c>
      <c r="HS31" s="164">
        <v>1.3433999999999999</v>
      </c>
      <c r="HT31" s="164">
        <v>2.5674000000000001</v>
      </c>
      <c r="HU31" s="164">
        <v>107.01</v>
      </c>
      <c r="HV31" s="164">
        <v>105.82</v>
      </c>
      <c r="HW31" s="164">
        <v>23.3</v>
      </c>
      <c r="HX31" s="164">
        <v>23.7</v>
      </c>
      <c r="HY31" s="164">
        <v>21.412800000000001</v>
      </c>
      <c r="HZ31" s="164">
        <v>-73.040000000000006</v>
      </c>
      <c r="IA31" s="164">
        <v>-307.34269999999998</v>
      </c>
      <c r="IB31" s="164">
        <v>79.388000000000005</v>
      </c>
      <c r="IC31" s="164">
        <v>80.650199999999998</v>
      </c>
      <c r="ID31" s="164">
        <v>11.7</v>
      </c>
      <c r="IE31" s="164">
        <v>-26.8</v>
      </c>
      <c r="IF31" s="164">
        <v>-31.6</v>
      </c>
      <c r="IG31" s="164">
        <v>-31.7</v>
      </c>
      <c r="IH31" s="164">
        <v>1.3599000000000001</v>
      </c>
      <c r="II31" s="164">
        <v>1.3520000000000001</v>
      </c>
      <c r="IJ31" s="164">
        <v>-434.613</v>
      </c>
      <c r="IK31" s="164">
        <v>237.83500000000001</v>
      </c>
      <c r="IL31" s="164">
        <v>217.6798</v>
      </c>
      <c r="IM31" s="164">
        <v>6</v>
      </c>
      <c r="IN31" s="164">
        <v>0.22589999999999999</v>
      </c>
      <c r="IO31" s="165"/>
      <c r="IP31" s="165"/>
      <c r="IQ31" s="164">
        <v>-1.0978000000000001</v>
      </c>
      <c r="IR31" s="164">
        <v>-111.83</v>
      </c>
      <c r="IS31" s="164">
        <v>0</v>
      </c>
      <c r="IT31" s="164">
        <v>118.0998</v>
      </c>
      <c r="IU31" s="164">
        <v>117.6865</v>
      </c>
      <c r="IV31" s="164">
        <v>-5.7340999999999998</v>
      </c>
      <c r="IW31" s="164">
        <v>-206.99369999999999</v>
      </c>
      <c r="IX31" s="164">
        <v>114.0441</v>
      </c>
      <c r="IY31" s="164">
        <v>-93.653099999999995</v>
      </c>
      <c r="IZ31" s="164">
        <v>94.215000000000003</v>
      </c>
      <c r="JA31" s="164">
        <v>-7.6452</v>
      </c>
      <c r="JB31" s="165"/>
      <c r="JC31" s="164">
        <v>15.44</v>
      </c>
      <c r="JD31" s="164">
        <v>6.0410000000000004</v>
      </c>
      <c r="JE31" s="164">
        <v>6.0090000000000003</v>
      </c>
      <c r="JF31" s="164">
        <v>-14.72</v>
      </c>
      <c r="JG31" s="164">
        <v>0</v>
      </c>
      <c r="JH31" s="165"/>
      <c r="JI31" s="164">
        <v>0.14799999999999999</v>
      </c>
      <c r="JJ31" s="164">
        <v>-26.658999999999999</v>
      </c>
      <c r="JK31" s="164">
        <v>-26.778099999999998</v>
      </c>
      <c r="JL31" s="164">
        <v>30.7</v>
      </c>
      <c r="JM31" s="164">
        <v>47.816000000000003</v>
      </c>
      <c r="JN31" s="164">
        <v>46.109000000000002</v>
      </c>
      <c r="JO31" s="165"/>
      <c r="JP31" s="165"/>
      <c r="JQ31" s="164">
        <v>53.348199999999999</v>
      </c>
      <c r="JR31" s="164">
        <v>53.894799999999996</v>
      </c>
      <c r="JS31" s="164">
        <v>53.288899999999998</v>
      </c>
      <c r="JT31" s="165"/>
      <c r="JU31" s="164">
        <v>26.9</v>
      </c>
      <c r="JV31" s="164">
        <v>15.0359</v>
      </c>
      <c r="JW31" s="164">
        <v>7.73</v>
      </c>
      <c r="JX31" s="165"/>
      <c r="JY31" s="164">
        <v>-49.602400000000003</v>
      </c>
      <c r="JZ31" s="164">
        <v>80.152299999999997</v>
      </c>
      <c r="KA31" s="164">
        <v>61.223599999999998</v>
      </c>
      <c r="KB31" s="164">
        <v>-48.702199999999998</v>
      </c>
      <c r="KC31" s="164">
        <v>-78.173100000000005</v>
      </c>
      <c r="KD31" s="164">
        <v>50.960099999999997</v>
      </c>
      <c r="KE31" s="164">
        <v>27.328700000000001</v>
      </c>
      <c r="KF31" s="164">
        <v>-26.2</v>
      </c>
      <c r="KG31" s="164">
        <v>24.9</v>
      </c>
      <c r="KH31" s="165"/>
      <c r="KI31" s="164">
        <v>225.90700000000001</v>
      </c>
    </row>
    <row r="32" spans="1:295" ht="18" customHeight="1" x14ac:dyDescent="0.3">
      <c r="A32" s="161" t="s">
        <v>62</v>
      </c>
      <c r="B32" s="161" t="s">
        <v>823</v>
      </c>
      <c r="C32" s="166">
        <v>0</v>
      </c>
      <c r="D32" s="166">
        <v>21.3813</v>
      </c>
      <c r="E32" s="166">
        <v>-42.9193</v>
      </c>
      <c r="F32" s="166">
        <v>-32.708300000000001</v>
      </c>
      <c r="G32" s="166">
        <v>34.479500000000002</v>
      </c>
      <c r="H32" s="167"/>
      <c r="I32" s="166">
        <v>68.521299999999997</v>
      </c>
      <c r="J32" s="166">
        <v>-105.62390000000001</v>
      </c>
      <c r="K32" s="166">
        <v>67.064800000000005</v>
      </c>
      <c r="L32" s="166">
        <v>34.209000000000003</v>
      </c>
      <c r="M32" s="166">
        <v>33.468800000000002</v>
      </c>
      <c r="N32" s="166">
        <v>0</v>
      </c>
      <c r="O32" s="166">
        <v>-49.628999999999998</v>
      </c>
      <c r="P32" s="166">
        <v>44</v>
      </c>
      <c r="Q32" s="166">
        <v>16.559999999999999</v>
      </c>
      <c r="R32" s="166">
        <v>-41.8</v>
      </c>
      <c r="S32" s="166">
        <v>4.3902999999999999</v>
      </c>
      <c r="T32" s="166">
        <v>216.65880000000001</v>
      </c>
      <c r="U32" s="166">
        <v>10.285399999999999</v>
      </c>
      <c r="V32" s="166">
        <v>10.769500000000001</v>
      </c>
      <c r="W32" s="166">
        <v>16.967199999999998</v>
      </c>
      <c r="X32" s="167"/>
      <c r="Y32" s="166">
        <v>14.3614</v>
      </c>
      <c r="Z32" s="166">
        <v>2.5142000000000002</v>
      </c>
      <c r="AA32" s="167"/>
      <c r="AB32" s="167"/>
      <c r="AC32" s="166">
        <v>-77.959999999999994</v>
      </c>
      <c r="AD32" s="166">
        <v>-77.989999999999995</v>
      </c>
      <c r="AE32" s="167"/>
      <c r="AF32" s="166">
        <v>2.2200000000000002</v>
      </c>
      <c r="AG32" s="166">
        <v>48.4</v>
      </c>
      <c r="AH32" s="166">
        <v>19.135999999999999</v>
      </c>
      <c r="AI32" s="166">
        <v>0.26</v>
      </c>
      <c r="AJ32" s="166">
        <v>-67.13</v>
      </c>
      <c r="AK32" s="166">
        <v>-67.209999999999994</v>
      </c>
      <c r="AL32" s="166">
        <v>-70.260000000000005</v>
      </c>
      <c r="AM32" s="166">
        <v>68.16</v>
      </c>
      <c r="AN32" s="166">
        <v>68.290000000000006</v>
      </c>
      <c r="AO32" s="166">
        <v>13.0131</v>
      </c>
      <c r="AP32" s="166">
        <v>11.491199999999999</v>
      </c>
      <c r="AQ32" s="166">
        <v>75.735799999999998</v>
      </c>
      <c r="AR32" s="166">
        <v>78.004599999999996</v>
      </c>
      <c r="AS32" s="166">
        <v>25.445799999999998</v>
      </c>
      <c r="AT32" s="166">
        <v>-50.100700000000003</v>
      </c>
      <c r="AU32" s="166">
        <v>-49.8887</v>
      </c>
      <c r="AV32" s="166">
        <v>5.9903000000000004</v>
      </c>
      <c r="AW32" s="166">
        <v>5.9874999999999998</v>
      </c>
      <c r="AX32" s="167"/>
      <c r="AY32" s="166">
        <v>91.226200000000006</v>
      </c>
      <c r="AZ32" s="166">
        <v>-4.1875999999999998</v>
      </c>
      <c r="BA32" s="166">
        <v>-21.045100000000001</v>
      </c>
      <c r="BB32" s="166">
        <v>-333.93549999999999</v>
      </c>
      <c r="BC32" s="166">
        <v>29.8765</v>
      </c>
      <c r="BD32" s="166">
        <v>-13.4</v>
      </c>
      <c r="BE32" s="166">
        <v>-15</v>
      </c>
      <c r="BF32" s="166">
        <v>55.076099999999997</v>
      </c>
      <c r="BG32" s="166">
        <v>53.803600000000003</v>
      </c>
      <c r="BH32" s="166">
        <v>-1.5454000000000001</v>
      </c>
      <c r="BI32" s="167"/>
      <c r="BJ32" s="166">
        <v>-31.956700000000001</v>
      </c>
      <c r="BK32" s="166">
        <v>12.461399999999999</v>
      </c>
      <c r="BL32" s="166">
        <v>15.3316</v>
      </c>
      <c r="BM32" s="166">
        <v>10.653600000000001</v>
      </c>
      <c r="BN32" s="166">
        <v>366.74079999999998</v>
      </c>
      <c r="BO32" s="166">
        <v>93.600200000000001</v>
      </c>
      <c r="BP32" s="166">
        <v>94.149600000000007</v>
      </c>
      <c r="BQ32" s="166">
        <v>-307.6123</v>
      </c>
      <c r="BR32" s="166">
        <v>469.12670000000003</v>
      </c>
      <c r="BS32" s="167"/>
      <c r="BT32" s="166">
        <v>-94.157200000000003</v>
      </c>
      <c r="BU32" s="167"/>
      <c r="BV32" s="166">
        <v>102.32040000000001</v>
      </c>
      <c r="BW32" s="166">
        <v>29.45</v>
      </c>
      <c r="BX32" s="166">
        <v>21.86</v>
      </c>
      <c r="BY32" s="166">
        <v>71.44</v>
      </c>
      <c r="BZ32" s="166">
        <v>75.55</v>
      </c>
      <c r="CA32" s="166">
        <v>-122.0307</v>
      </c>
      <c r="CB32" s="166">
        <v>-122.0307</v>
      </c>
      <c r="CC32" s="166">
        <v>190.8956</v>
      </c>
      <c r="CD32" s="166">
        <v>192.72290000000001</v>
      </c>
      <c r="CE32" s="166">
        <v>12.0449</v>
      </c>
      <c r="CF32" s="166">
        <v>-98.755499999999998</v>
      </c>
      <c r="CG32" s="166">
        <v>-99.567099999999996</v>
      </c>
      <c r="CH32" s="166">
        <v>17.698699999999999</v>
      </c>
      <c r="CI32" s="166">
        <v>-75.974100000000007</v>
      </c>
      <c r="CJ32" s="167"/>
      <c r="CK32" s="167"/>
      <c r="CL32" s="166">
        <v>60.6</v>
      </c>
      <c r="CM32" s="166">
        <v>152.19999999999999</v>
      </c>
      <c r="CN32" s="166">
        <v>-17.75</v>
      </c>
      <c r="CO32" s="166">
        <v>38.943199999999997</v>
      </c>
      <c r="CP32" s="166">
        <v>38.330800000000004</v>
      </c>
      <c r="CQ32" s="166">
        <v>39.404299999999999</v>
      </c>
      <c r="CR32" s="166">
        <v>-7.5152000000000001</v>
      </c>
      <c r="CS32" s="166">
        <v>-6.4861000000000004</v>
      </c>
      <c r="CT32" s="166">
        <v>-14.122999999999999</v>
      </c>
      <c r="CU32" s="166">
        <v>-37.100999999999999</v>
      </c>
      <c r="CV32" s="167"/>
      <c r="CW32" s="166">
        <v>14.524699999999999</v>
      </c>
      <c r="CX32" s="166">
        <v>52.4</v>
      </c>
      <c r="CY32" s="166">
        <v>77.72</v>
      </c>
      <c r="CZ32" s="166">
        <v>60.241700000000002</v>
      </c>
      <c r="DA32" s="166">
        <v>56.840499999999999</v>
      </c>
      <c r="DB32" s="166">
        <v>-38.549999999999997</v>
      </c>
      <c r="DC32" s="167"/>
      <c r="DD32" s="166">
        <v>75.646299999999997</v>
      </c>
      <c r="DE32" s="166">
        <v>75.322100000000006</v>
      </c>
      <c r="DF32" s="166">
        <v>-129.04810000000001</v>
      </c>
      <c r="DG32" s="166">
        <v>1E-4</v>
      </c>
      <c r="DH32" s="166">
        <v>-23.458600000000001</v>
      </c>
      <c r="DI32" s="166">
        <v>-119.2</v>
      </c>
      <c r="DJ32" s="166">
        <v>-121.1</v>
      </c>
      <c r="DK32" s="166">
        <v>36.609200000000001</v>
      </c>
      <c r="DL32" s="166">
        <v>73.251300000000001</v>
      </c>
      <c r="DM32" s="166">
        <v>73.279499999999999</v>
      </c>
      <c r="DN32" s="166">
        <v>103.72920000000001</v>
      </c>
      <c r="DO32" s="166">
        <v>72.489999999999995</v>
      </c>
      <c r="DP32" s="166">
        <v>-9.75</v>
      </c>
      <c r="DQ32" s="166">
        <v>66.649500000000003</v>
      </c>
      <c r="DR32" s="166">
        <v>127.51220000000001</v>
      </c>
      <c r="DS32" s="166">
        <v>-21.29</v>
      </c>
      <c r="DT32" s="166">
        <v>-21.27</v>
      </c>
      <c r="DU32" s="166">
        <v>100.79</v>
      </c>
      <c r="DV32" s="166">
        <v>78.27</v>
      </c>
      <c r="DW32" s="166">
        <v>128.8364</v>
      </c>
      <c r="DX32" s="166">
        <v>127.9455</v>
      </c>
      <c r="DY32" s="167"/>
      <c r="DZ32" s="166">
        <v>-111.4455</v>
      </c>
      <c r="EA32" s="166">
        <v>230.60230000000001</v>
      </c>
      <c r="EB32" s="166">
        <v>183.95259999999999</v>
      </c>
      <c r="EC32" s="166">
        <v>178.10839999999999</v>
      </c>
      <c r="ED32" s="166">
        <v>179.6728</v>
      </c>
      <c r="EE32" s="166">
        <v>49.618200000000002</v>
      </c>
      <c r="EF32" s="166">
        <v>35.873199999999997</v>
      </c>
      <c r="EG32" s="166">
        <v>-31.122</v>
      </c>
      <c r="EH32" s="166">
        <v>318.04199999999997</v>
      </c>
      <c r="EI32" s="166">
        <v>-177.80179999999999</v>
      </c>
      <c r="EJ32" s="167"/>
      <c r="EK32" s="166">
        <v>-35.589599999999997</v>
      </c>
      <c r="EL32" s="166">
        <v>-33.834000000000003</v>
      </c>
      <c r="EM32" s="167"/>
      <c r="EN32" s="166">
        <v>-44.700200000000002</v>
      </c>
      <c r="EO32" s="166">
        <v>-41.6098</v>
      </c>
      <c r="EP32" s="166">
        <v>159.804</v>
      </c>
      <c r="EQ32" s="166">
        <v>-89.481499999999997</v>
      </c>
      <c r="ER32" s="166">
        <v>-90.113299999999995</v>
      </c>
      <c r="ES32" s="166">
        <v>0.92410000000000003</v>
      </c>
      <c r="ET32" s="167"/>
      <c r="EU32" s="167"/>
      <c r="EV32" s="166">
        <v>109.2</v>
      </c>
      <c r="EW32" s="166">
        <v>14.9163</v>
      </c>
      <c r="EX32" s="166">
        <v>-147.6936</v>
      </c>
      <c r="EY32" s="166">
        <v>-34.540199999999999</v>
      </c>
      <c r="EZ32" s="166">
        <v>-33.578000000000003</v>
      </c>
      <c r="FA32" s="166">
        <v>1.9560999999999999</v>
      </c>
      <c r="FB32" s="166">
        <v>-30.898599999999998</v>
      </c>
      <c r="FC32" s="166">
        <v>0</v>
      </c>
      <c r="FD32" s="167"/>
      <c r="FE32" s="167"/>
      <c r="FF32" s="167"/>
      <c r="FG32" s="166">
        <v>26.151</v>
      </c>
      <c r="FH32" s="166">
        <v>26.689800000000002</v>
      </c>
      <c r="FI32" s="166">
        <v>25.4223</v>
      </c>
      <c r="FJ32" s="166">
        <v>124.2526</v>
      </c>
      <c r="FK32" s="166">
        <v>123.9177</v>
      </c>
      <c r="FL32" s="166">
        <v>-156.0693</v>
      </c>
      <c r="FM32" s="167"/>
      <c r="FN32" s="166">
        <v>116.7769</v>
      </c>
      <c r="FO32" s="166">
        <v>-95.933599999999998</v>
      </c>
      <c r="FP32" s="166">
        <v>-93.191599999999994</v>
      </c>
      <c r="FQ32" s="166">
        <v>-55.978000000000002</v>
      </c>
      <c r="FR32" s="167"/>
      <c r="FS32" s="166">
        <v>18.181999999999999</v>
      </c>
      <c r="FT32" s="167"/>
      <c r="FU32" s="167"/>
      <c r="FV32" s="166">
        <v>12.08</v>
      </c>
      <c r="FW32" s="166">
        <v>-60.665199999999999</v>
      </c>
      <c r="FX32" s="166">
        <v>10.702299999999999</v>
      </c>
      <c r="FY32" s="166">
        <v>-14.728</v>
      </c>
      <c r="FZ32" s="166">
        <v>0.98399999999999999</v>
      </c>
      <c r="GA32" s="166">
        <v>10.6845</v>
      </c>
      <c r="GB32" s="166">
        <v>15.3</v>
      </c>
      <c r="GC32" s="166">
        <v>94.217100000000002</v>
      </c>
      <c r="GD32" s="166">
        <v>98.4696</v>
      </c>
      <c r="GE32" s="166">
        <v>13.97</v>
      </c>
      <c r="GF32" s="166">
        <v>85.392300000000006</v>
      </c>
      <c r="GG32" s="166">
        <v>24.4</v>
      </c>
      <c r="GH32" s="166">
        <v>-25.604800000000001</v>
      </c>
      <c r="GI32" s="167"/>
      <c r="GJ32" s="166">
        <v>-2.0356999999999998</v>
      </c>
      <c r="GK32" s="166">
        <v>2.1503999999999999</v>
      </c>
      <c r="GL32" s="167"/>
      <c r="GM32" s="167"/>
      <c r="GN32" s="167"/>
      <c r="GO32" s="166">
        <v>-41.656100000000002</v>
      </c>
      <c r="GP32" s="166">
        <v>24.444500000000001</v>
      </c>
      <c r="GQ32" s="166">
        <v>66.469300000000004</v>
      </c>
      <c r="GR32" s="166">
        <v>91.439499999999995</v>
      </c>
      <c r="GS32" s="166">
        <v>72.863100000000003</v>
      </c>
      <c r="GT32" s="166">
        <v>-149.39160000000001</v>
      </c>
      <c r="GU32" s="166">
        <v>-30.952300000000001</v>
      </c>
      <c r="GV32" s="166">
        <v>47.947400000000002</v>
      </c>
      <c r="GW32" s="166">
        <v>-71.951899999999995</v>
      </c>
      <c r="GX32" s="166">
        <v>9.2083999999999993</v>
      </c>
      <c r="GY32" s="166">
        <v>7.6185999999999998</v>
      </c>
      <c r="GZ32" s="166">
        <v>7.0574000000000003</v>
      </c>
      <c r="HA32" s="166">
        <v>10.6724</v>
      </c>
      <c r="HB32" s="166">
        <v>161.31059999999999</v>
      </c>
      <c r="HC32" s="166">
        <v>159.7705</v>
      </c>
      <c r="HD32" s="166">
        <v>283.7</v>
      </c>
      <c r="HE32" s="166">
        <v>-280.94009999999997</v>
      </c>
      <c r="HF32" s="166">
        <v>-440.6764</v>
      </c>
      <c r="HG32" s="166">
        <v>440.05430000000001</v>
      </c>
      <c r="HH32" s="166">
        <v>438.85629999999998</v>
      </c>
      <c r="HI32" s="166">
        <v>-153.94659999999999</v>
      </c>
      <c r="HJ32" s="166">
        <v>-154.21180000000001</v>
      </c>
      <c r="HK32" s="166">
        <v>-55.500500000000002</v>
      </c>
      <c r="HL32" s="166">
        <v>-48.600999999999999</v>
      </c>
      <c r="HM32" s="166">
        <v>80.345699999999994</v>
      </c>
      <c r="HN32" s="166">
        <v>80.682000000000002</v>
      </c>
      <c r="HO32" s="167"/>
      <c r="HP32" s="167"/>
      <c r="HQ32" s="166">
        <v>28.578600000000002</v>
      </c>
      <c r="HR32" s="166">
        <v>28.5017</v>
      </c>
      <c r="HS32" s="166">
        <v>2.1617999999999999</v>
      </c>
      <c r="HT32" s="166">
        <v>2.1032000000000002</v>
      </c>
      <c r="HU32" s="166">
        <v>102.56</v>
      </c>
      <c r="HV32" s="166">
        <v>103.8</v>
      </c>
      <c r="HW32" s="166">
        <v>28.6</v>
      </c>
      <c r="HX32" s="166">
        <v>29.5</v>
      </c>
      <c r="HY32" s="166">
        <v>21.801600000000001</v>
      </c>
      <c r="HZ32" s="166">
        <v>-75.2</v>
      </c>
      <c r="IA32" s="166">
        <v>-323.39249999999998</v>
      </c>
      <c r="IB32" s="166">
        <v>86.444400000000002</v>
      </c>
      <c r="IC32" s="166">
        <v>85.830399999999997</v>
      </c>
      <c r="ID32" s="166">
        <v>11.8</v>
      </c>
      <c r="IE32" s="166">
        <v>-17.399999999999999</v>
      </c>
      <c r="IF32" s="166">
        <v>-33.299999999999997</v>
      </c>
      <c r="IG32" s="166">
        <v>-32.799999999999997</v>
      </c>
      <c r="IH32" s="167"/>
      <c r="II32" s="167"/>
      <c r="IJ32" s="166">
        <v>-433.91090000000003</v>
      </c>
      <c r="IK32" s="166">
        <v>203.0701</v>
      </c>
      <c r="IL32" s="166">
        <v>240.6662</v>
      </c>
      <c r="IM32" s="166">
        <v>7</v>
      </c>
      <c r="IN32" s="166">
        <v>0.78410000000000002</v>
      </c>
      <c r="IO32" s="167"/>
      <c r="IP32" s="167"/>
      <c r="IQ32" s="166">
        <v>0.44969999999999999</v>
      </c>
      <c r="IR32" s="166">
        <v>-126.947</v>
      </c>
      <c r="IS32" s="166">
        <v>0</v>
      </c>
      <c r="IT32" s="166">
        <v>119.33920000000001</v>
      </c>
      <c r="IU32" s="166">
        <v>118.5874</v>
      </c>
      <c r="IV32" s="166">
        <v>-3.0817000000000001</v>
      </c>
      <c r="IW32" s="166">
        <v>-228.40010000000001</v>
      </c>
      <c r="IX32" s="166">
        <v>124.9863</v>
      </c>
      <c r="IY32" s="166">
        <v>-101.51900000000001</v>
      </c>
      <c r="IZ32" s="166">
        <v>101.5395</v>
      </c>
      <c r="JA32" s="166">
        <v>-7.6974</v>
      </c>
      <c r="JB32" s="167"/>
      <c r="JC32" s="166">
        <v>17.52</v>
      </c>
      <c r="JD32" s="166">
        <v>6.0209999999999999</v>
      </c>
      <c r="JE32" s="166">
        <v>6.0119999999999996</v>
      </c>
      <c r="JF32" s="166">
        <v>-17.36</v>
      </c>
      <c r="JG32" s="166">
        <v>1.1200000000000001</v>
      </c>
      <c r="JH32" s="167"/>
      <c r="JI32" s="166">
        <v>-1.5792999999999999</v>
      </c>
      <c r="JJ32" s="166">
        <v>-28.184899999999999</v>
      </c>
      <c r="JK32" s="166">
        <v>-24.083300000000001</v>
      </c>
      <c r="JL32" s="166">
        <v>32.700000000000003</v>
      </c>
      <c r="JM32" s="166">
        <v>48.304000000000002</v>
      </c>
      <c r="JN32" s="166">
        <v>45.158000000000001</v>
      </c>
      <c r="JO32" s="167"/>
      <c r="JP32" s="167"/>
      <c r="JQ32" s="166">
        <v>52.784100000000002</v>
      </c>
      <c r="JR32" s="166">
        <v>54.002299999999998</v>
      </c>
      <c r="JS32" s="166">
        <v>52.483800000000002</v>
      </c>
      <c r="JT32" s="167"/>
      <c r="JU32" s="166">
        <v>17.2</v>
      </c>
      <c r="JV32" s="166">
        <v>15.172599999999999</v>
      </c>
      <c r="JW32" s="166">
        <v>8.1199999999999992</v>
      </c>
      <c r="JX32" s="167"/>
      <c r="JY32" s="166">
        <v>-46.272399999999998</v>
      </c>
      <c r="JZ32" s="166">
        <v>76.789100000000005</v>
      </c>
      <c r="KA32" s="166">
        <v>56.485599999999998</v>
      </c>
      <c r="KB32" s="166">
        <v>-45.845599999999997</v>
      </c>
      <c r="KC32" s="166">
        <v>-75.12</v>
      </c>
      <c r="KD32" s="166">
        <v>47.915199999999999</v>
      </c>
      <c r="KE32" s="166">
        <v>26.980399999999999</v>
      </c>
      <c r="KF32" s="166">
        <v>-18.3</v>
      </c>
      <c r="KG32" s="166">
        <v>18.600000000000001</v>
      </c>
      <c r="KH32" s="167"/>
      <c r="KI32" s="166">
        <v>218.49029999999999</v>
      </c>
    </row>
    <row r="33" spans="1:295" ht="18" customHeight="1" x14ac:dyDescent="0.3">
      <c r="A33" s="161" t="s">
        <v>62</v>
      </c>
      <c r="B33" s="161" t="s">
        <v>824</v>
      </c>
      <c r="C33" s="162">
        <v>0</v>
      </c>
      <c r="D33" s="162">
        <v>22.226600000000001</v>
      </c>
      <c r="E33" s="162">
        <v>-44.653500000000001</v>
      </c>
      <c r="F33" s="162">
        <v>-32.247900000000001</v>
      </c>
      <c r="G33" s="162">
        <v>34.844299999999997</v>
      </c>
      <c r="H33" s="163"/>
      <c r="I33" s="162">
        <v>69.320899999999995</v>
      </c>
      <c r="J33" s="162">
        <v>-111.1168</v>
      </c>
      <c r="K33" s="162">
        <v>65.554900000000004</v>
      </c>
      <c r="L33" s="162">
        <v>33.286999999999999</v>
      </c>
      <c r="M33" s="162">
        <v>32.499200000000002</v>
      </c>
      <c r="N33" s="162">
        <v>0</v>
      </c>
      <c r="O33" s="162">
        <v>-47.466999999999999</v>
      </c>
      <c r="P33" s="162">
        <v>41.8</v>
      </c>
      <c r="Q33" s="162">
        <v>14.904</v>
      </c>
      <c r="R33" s="162">
        <v>-39.6</v>
      </c>
      <c r="S33" s="162">
        <v>4.2321</v>
      </c>
      <c r="T33" s="162">
        <v>225.34200000000001</v>
      </c>
      <c r="U33" s="162">
        <v>9.6839999999999993</v>
      </c>
      <c r="V33" s="162">
        <v>9.9550000000000001</v>
      </c>
      <c r="W33" s="162">
        <v>15.3437</v>
      </c>
      <c r="X33" s="163"/>
      <c r="Y33" s="162">
        <v>14.4016</v>
      </c>
      <c r="Z33" s="162">
        <v>2.5455999999999999</v>
      </c>
      <c r="AA33" s="163"/>
      <c r="AB33" s="163"/>
      <c r="AC33" s="162">
        <v>-76.400000000000006</v>
      </c>
      <c r="AD33" s="162">
        <v>-75.900000000000006</v>
      </c>
      <c r="AE33" s="163"/>
      <c r="AF33" s="162">
        <v>0</v>
      </c>
      <c r="AG33" s="162">
        <v>46.2</v>
      </c>
      <c r="AH33" s="162">
        <v>16.97</v>
      </c>
      <c r="AI33" s="162">
        <v>0.248</v>
      </c>
      <c r="AJ33" s="162">
        <v>-69.92</v>
      </c>
      <c r="AK33" s="162">
        <v>-70.099999999999994</v>
      </c>
      <c r="AL33" s="162">
        <v>-59.59</v>
      </c>
      <c r="AM33" s="162">
        <v>70.91</v>
      </c>
      <c r="AN33" s="162">
        <v>70.290000000000006</v>
      </c>
      <c r="AO33" s="162">
        <v>12.2302</v>
      </c>
      <c r="AP33" s="162">
        <v>11.696300000000001</v>
      </c>
      <c r="AQ33" s="162">
        <v>73.352500000000006</v>
      </c>
      <c r="AR33" s="162">
        <v>76.602000000000004</v>
      </c>
      <c r="AS33" s="162">
        <v>22.579699999999999</v>
      </c>
      <c r="AT33" s="162">
        <v>-53.4497</v>
      </c>
      <c r="AU33" s="162">
        <v>-52.997199999999999</v>
      </c>
      <c r="AV33" s="162">
        <v>29.384399999999999</v>
      </c>
      <c r="AW33" s="162">
        <v>26.081900000000001</v>
      </c>
      <c r="AX33" s="163"/>
      <c r="AY33" s="162">
        <v>85.867900000000006</v>
      </c>
      <c r="AZ33" s="162">
        <v>-0.52349999999999997</v>
      </c>
      <c r="BA33" s="162">
        <v>-5.7995000000000001</v>
      </c>
      <c r="BB33" s="162">
        <v>-341.80470000000003</v>
      </c>
      <c r="BC33" s="162">
        <v>29.921600000000002</v>
      </c>
      <c r="BD33" s="162">
        <v>-13.5</v>
      </c>
      <c r="BE33" s="162">
        <v>-15</v>
      </c>
      <c r="BF33" s="162">
        <v>58.515500000000003</v>
      </c>
      <c r="BG33" s="162">
        <v>57.348500000000001</v>
      </c>
      <c r="BH33" s="162">
        <v>-1.286</v>
      </c>
      <c r="BI33" s="163"/>
      <c r="BJ33" s="162">
        <v>-34.096600000000002</v>
      </c>
      <c r="BK33" s="162">
        <v>11.6638</v>
      </c>
      <c r="BL33" s="162">
        <v>14.951000000000001</v>
      </c>
      <c r="BM33" s="162">
        <v>10.4297</v>
      </c>
      <c r="BN33" s="162">
        <v>377.2697</v>
      </c>
      <c r="BO33" s="162">
        <v>92.165899999999993</v>
      </c>
      <c r="BP33" s="162">
        <v>91.433400000000006</v>
      </c>
      <c r="BQ33" s="162">
        <v>-299.71820000000002</v>
      </c>
      <c r="BR33" s="162">
        <v>474.65140000000002</v>
      </c>
      <c r="BS33" s="163"/>
      <c r="BT33" s="162">
        <v>-85.204599999999999</v>
      </c>
      <c r="BU33" s="163"/>
      <c r="BV33" s="162">
        <v>98.138900000000007</v>
      </c>
      <c r="BW33" s="162">
        <v>27.78</v>
      </c>
      <c r="BX33" s="162">
        <v>21.5</v>
      </c>
      <c r="BY33" s="162">
        <v>69.900000000000006</v>
      </c>
      <c r="BZ33" s="162">
        <v>75.42</v>
      </c>
      <c r="CA33" s="162">
        <v>-128.9965</v>
      </c>
      <c r="CB33" s="162">
        <v>-128.19280000000001</v>
      </c>
      <c r="CC33" s="162">
        <v>197.93450000000001</v>
      </c>
      <c r="CD33" s="162">
        <v>200.3586</v>
      </c>
      <c r="CE33" s="162">
        <v>10.4072</v>
      </c>
      <c r="CF33" s="162">
        <v>-100.5097</v>
      </c>
      <c r="CG33" s="162">
        <v>-100.1228</v>
      </c>
      <c r="CH33" s="162">
        <v>14.9764</v>
      </c>
      <c r="CI33" s="162">
        <v>-77.913499999999999</v>
      </c>
      <c r="CJ33" s="163"/>
      <c r="CK33" s="163"/>
      <c r="CL33" s="162">
        <v>51.3</v>
      </c>
      <c r="CM33" s="162">
        <v>159.80000000000001</v>
      </c>
      <c r="CN33" s="162">
        <v>-17.71</v>
      </c>
      <c r="CO33" s="162">
        <v>37.253799999999998</v>
      </c>
      <c r="CP33" s="162">
        <v>33.859499999999997</v>
      </c>
      <c r="CQ33" s="162">
        <v>36.163600000000002</v>
      </c>
      <c r="CR33" s="162">
        <v>-5.4301000000000004</v>
      </c>
      <c r="CS33" s="162">
        <v>-5.0217999999999998</v>
      </c>
      <c r="CT33" s="162">
        <v>-11.56</v>
      </c>
      <c r="CU33" s="162">
        <v>-38.092199999999998</v>
      </c>
      <c r="CV33" s="163"/>
      <c r="CW33" s="162">
        <v>14.7585</v>
      </c>
      <c r="CX33" s="162">
        <v>49.75</v>
      </c>
      <c r="CY33" s="162">
        <v>77.78</v>
      </c>
      <c r="CZ33" s="162">
        <v>59.538600000000002</v>
      </c>
      <c r="DA33" s="162">
        <v>56.254600000000003</v>
      </c>
      <c r="DB33" s="162">
        <v>-38.07</v>
      </c>
      <c r="DC33" s="162">
        <v>-2.6375000000000002</v>
      </c>
      <c r="DD33" s="162">
        <v>77.814999999999998</v>
      </c>
      <c r="DE33" s="162">
        <v>78.425600000000003</v>
      </c>
      <c r="DF33" s="162">
        <v>-134.5642</v>
      </c>
      <c r="DG33" s="162">
        <v>1E-4</v>
      </c>
      <c r="DH33" s="162">
        <v>-23.303599999999999</v>
      </c>
      <c r="DI33" s="162">
        <v>-121.9</v>
      </c>
      <c r="DJ33" s="162">
        <v>-119.4</v>
      </c>
      <c r="DK33" s="162">
        <v>35.757800000000003</v>
      </c>
      <c r="DL33" s="163"/>
      <c r="DM33" s="162">
        <v>73.279499999999999</v>
      </c>
      <c r="DN33" s="163"/>
      <c r="DO33" s="162">
        <v>73.27</v>
      </c>
      <c r="DP33" s="162">
        <v>-10.029999999999999</v>
      </c>
      <c r="DQ33" s="162">
        <v>66.973500000000001</v>
      </c>
      <c r="DR33" s="162">
        <v>137.68780000000001</v>
      </c>
      <c r="DS33" s="162">
        <v>-21.23</v>
      </c>
      <c r="DT33" s="162">
        <v>-21.49</v>
      </c>
      <c r="DU33" s="162">
        <v>102.83</v>
      </c>
      <c r="DV33" s="162">
        <v>75.930000000000007</v>
      </c>
      <c r="DW33" s="162">
        <v>130.96360000000001</v>
      </c>
      <c r="DX33" s="162">
        <v>128.3091</v>
      </c>
      <c r="DY33" s="163"/>
      <c r="DZ33" s="162">
        <v>-113.70910000000001</v>
      </c>
      <c r="EA33" s="162">
        <v>231.4041</v>
      </c>
      <c r="EB33" s="162">
        <v>184.84280000000001</v>
      </c>
      <c r="EC33" s="162">
        <v>179.66630000000001</v>
      </c>
      <c r="ED33" s="162">
        <v>181.79570000000001</v>
      </c>
      <c r="EE33" s="162">
        <v>42.002699999999997</v>
      </c>
      <c r="EF33" s="162">
        <v>23.283899999999999</v>
      </c>
      <c r="EG33" s="162">
        <v>-32.253999999999998</v>
      </c>
      <c r="EH33" s="162">
        <v>312.03370000000001</v>
      </c>
      <c r="EI33" s="162">
        <v>-222.93600000000001</v>
      </c>
      <c r="EJ33" s="163"/>
      <c r="EK33" s="162">
        <v>-36.0351</v>
      </c>
      <c r="EL33" s="162">
        <v>-35.303199999999997</v>
      </c>
      <c r="EM33" s="163"/>
      <c r="EN33" s="162">
        <v>-48.625700000000002</v>
      </c>
      <c r="EO33" s="162">
        <v>-42.033299999999997</v>
      </c>
      <c r="EP33" s="162">
        <v>127.536</v>
      </c>
      <c r="EQ33" s="162">
        <v>-87.331299999999999</v>
      </c>
      <c r="ER33" s="162">
        <v>-88.114500000000007</v>
      </c>
      <c r="ES33" s="162">
        <v>23.933700000000002</v>
      </c>
      <c r="ET33" s="163"/>
      <c r="EU33" s="163"/>
      <c r="EV33" s="162">
        <v>83.5</v>
      </c>
      <c r="EW33" s="162">
        <v>14.9133</v>
      </c>
      <c r="EX33" s="162">
        <v>-154.81800000000001</v>
      </c>
      <c r="EY33" s="162">
        <v>-35.042299999999997</v>
      </c>
      <c r="EZ33" s="162">
        <v>-34.101399999999998</v>
      </c>
      <c r="FA33" s="162">
        <v>2.2229999999999999</v>
      </c>
      <c r="FB33" s="162">
        <v>-18.783300000000001</v>
      </c>
      <c r="FC33" s="162">
        <v>-10.045</v>
      </c>
      <c r="FD33" s="163"/>
      <c r="FE33" s="163"/>
      <c r="FF33" s="163"/>
      <c r="FG33" s="162">
        <v>26.672999999999998</v>
      </c>
      <c r="FH33" s="162">
        <v>26.7378</v>
      </c>
      <c r="FI33" s="162">
        <v>25.642600000000002</v>
      </c>
      <c r="FJ33" s="162">
        <v>130.61590000000001</v>
      </c>
      <c r="FK33" s="162">
        <v>131.28579999999999</v>
      </c>
      <c r="FL33" s="162">
        <v>-160.75810000000001</v>
      </c>
      <c r="FM33" s="163"/>
      <c r="FN33" s="162">
        <v>121.2966</v>
      </c>
      <c r="FO33" s="162">
        <v>-97.666600000000003</v>
      </c>
      <c r="FP33" s="162">
        <v>-90.612499999999997</v>
      </c>
      <c r="FQ33" s="162">
        <v>-55.978000000000002</v>
      </c>
      <c r="FR33" s="163"/>
      <c r="FS33" s="162">
        <v>18.37</v>
      </c>
      <c r="FT33" s="163"/>
      <c r="FU33" s="163"/>
      <c r="FV33" s="162">
        <v>11.96</v>
      </c>
      <c r="FW33" s="162">
        <v>-62.148000000000003</v>
      </c>
      <c r="FX33" s="162">
        <v>10.2218</v>
      </c>
      <c r="FY33" s="162">
        <v>-14.792</v>
      </c>
      <c r="FZ33" s="162">
        <v>0.89500000000000002</v>
      </c>
      <c r="GA33" s="162">
        <v>8.8660999999999994</v>
      </c>
      <c r="GB33" s="162">
        <v>14.72</v>
      </c>
      <c r="GC33" s="162">
        <v>92.773399999999995</v>
      </c>
      <c r="GD33" s="162">
        <v>98.614500000000007</v>
      </c>
      <c r="GE33" s="162">
        <v>13.56</v>
      </c>
      <c r="GF33" s="162">
        <v>83.638199999999998</v>
      </c>
      <c r="GG33" s="162">
        <v>25.9</v>
      </c>
      <c r="GH33" s="162">
        <v>-24.747399999999999</v>
      </c>
      <c r="GI33" s="162">
        <v>2.1347</v>
      </c>
      <c r="GJ33" s="162">
        <v>-1.9015</v>
      </c>
      <c r="GK33" s="162">
        <v>2.1486000000000001</v>
      </c>
      <c r="GL33" s="163"/>
      <c r="GM33" s="163"/>
      <c r="GN33" s="162">
        <v>-5.1115000000000004</v>
      </c>
      <c r="GO33" s="162">
        <v>-41.248699999999999</v>
      </c>
      <c r="GP33" s="162">
        <v>25.270299999999999</v>
      </c>
      <c r="GQ33" s="162">
        <v>64.956699999999998</v>
      </c>
      <c r="GR33" s="162">
        <v>91.624799999999993</v>
      </c>
      <c r="GS33" s="162">
        <v>73.937100000000001</v>
      </c>
      <c r="GT33" s="162">
        <v>-151.5598</v>
      </c>
      <c r="GU33" s="162">
        <v>-29.276800000000001</v>
      </c>
      <c r="GV33" s="162">
        <v>47.7973</v>
      </c>
      <c r="GW33" s="162">
        <v>-67.671499999999995</v>
      </c>
      <c r="GX33" s="162">
        <v>6.62</v>
      </c>
      <c r="GY33" s="162">
        <v>5.9877000000000002</v>
      </c>
      <c r="GZ33" s="162">
        <v>5.6757</v>
      </c>
      <c r="HA33" s="162">
        <v>7.8148</v>
      </c>
      <c r="HB33" s="162">
        <v>153.02959999999999</v>
      </c>
      <c r="HC33" s="162">
        <v>152.98750000000001</v>
      </c>
      <c r="HD33" s="162">
        <v>284.5</v>
      </c>
      <c r="HE33" s="162">
        <v>-285.81920000000002</v>
      </c>
      <c r="HF33" s="162">
        <v>-445.36860000000001</v>
      </c>
      <c r="HG33" s="162">
        <v>442.32029999999997</v>
      </c>
      <c r="HH33" s="162">
        <v>441.16539999999998</v>
      </c>
      <c r="HI33" s="162">
        <v>-148.88550000000001</v>
      </c>
      <c r="HJ33" s="162">
        <v>-146.291</v>
      </c>
      <c r="HK33" s="162">
        <v>-58.535200000000003</v>
      </c>
      <c r="HL33" s="162">
        <v>-50.6449</v>
      </c>
      <c r="HM33" s="162">
        <v>80.640699999999995</v>
      </c>
      <c r="HN33" s="162">
        <v>79.619</v>
      </c>
      <c r="HO33" s="163"/>
      <c r="HP33" s="163"/>
      <c r="HQ33" s="162">
        <v>29.424600000000002</v>
      </c>
      <c r="HR33" s="162">
        <v>28.985099999999999</v>
      </c>
      <c r="HS33" s="162">
        <v>5.5475000000000003</v>
      </c>
      <c r="HT33" s="162">
        <v>5.8398000000000003</v>
      </c>
      <c r="HU33" s="162">
        <v>100.04</v>
      </c>
      <c r="HV33" s="162">
        <v>100.9</v>
      </c>
      <c r="HW33" s="162">
        <v>26.3</v>
      </c>
      <c r="HX33" s="162">
        <v>28</v>
      </c>
      <c r="HY33" s="162">
        <v>21.863600000000002</v>
      </c>
      <c r="HZ33" s="162">
        <v>-76.48</v>
      </c>
      <c r="IA33" s="162">
        <v>-317.90320000000003</v>
      </c>
      <c r="IB33" s="162">
        <v>85.344800000000006</v>
      </c>
      <c r="IC33" s="162">
        <v>85.537499999999994</v>
      </c>
      <c r="ID33" s="162">
        <v>11.1</v>
      </c>
      <c r="IE33" s="162">
        <v>-18.8</v>
      </c>
      <c r="IF33" s="162">
        <v>-33.299999999999997</v>
      </c>
      <c r="IG33" s="162">
        <v>-33.4</v>
      </c>
      <c r="IH33" s="163"/>
      <c r="II33" s="163"/>
      <c r="IJ33" s="162">
        <v>-431.29070000000002</v>
      </c>
      <c r="IK33" s="162">
        <v>242.08779999999999</v>
      </c>
      <c r="IL33" s="162">
        <v>215.78380000000001</v>
      </c>
      <c r="IM33" s="162">
        <v>8</v>
      </c>
      <c r="IN33" s="162">
        <v>-3.4460000000000002</v>
      </c>
      <c r="IO33" s="163"/>
      <c r="IP33" s="163"/>
      <c r="IQ33" s="162">
        <v>-4.6664000000000003</v>
      </c>
      <c r="IR33" s="162">
        <v>-117.7567</v>
      </c>
      <c r="IS33" s="162">
        <v>0</v>
      </c>
      <c r="IT33" s="162">
        <v>116.7406</v>
      </c>
      <c r="IU33" s="162">
        <v>116.7687</v>
      </c>
      <c r="IV33" s="162">
        <v>2.3035000000000001</v>
      </c>
      <c r="IW33" s="162">
        <v>-210.03129999999999</v>
      </c>
      <c r="IX33" s="162">
        <v>117.47029999999999</v>
      </c>
      <c r="IY33" s="162">
        <v>-93.326099999999997</v>
      </c>
      <c r="IZ33" s="162">
        <v>90.962000000000003</v>
      </c>
      <c r="JA33" s="162">
        <v>-8.0929000000000002</v>
      </c>
      <c r="JB33" s="163"/>
      <c r="JC33" s="162">
        <v>17.04</v>
      </c>
      <c r="JD33" s="162">
        <v>6.0579999999999998</v>
      </c>
      <c r="JE33" s="162">
        <v>6.0110000000000001</v>
      </c>
      <c r="JF33" s="162">
        <v>-17.12</v>
      </c>
      <c r="JG33" s="162">
        <v>0.4</v>
      </c>
      <c r="JH33" s="163"/>
      <c r="JI33" s="162">
        <v>-1.7258</v>
      </c>
      <c r="JJ33" s="162">
        <v>-28.389399999999998</v>
      </c>
      <c r="JK33" s="162">
        <v>-25.136199999999999</v>
      </c>
      <c r="JL33" s="162">
        <v>32.799999999999997</v>
      </c>
      <c r="JM33" s="162">
        <v>45.366999999999997</v>
      </c>
      <c r="JN33" s="162">
        <v>44.116999999999997</v>
      </c>
      <c r="JO33" s="163"/>
      <c r="JP33" s="162">
        <v>8.702</v>
      </c>
      <c r="JQ33" s="162">
        <v>52.221699999999998</v>
      </c>
      <c r="JR33" s="162">
        <v>51.097200000000001</v>
      </c>
      <c r="JS33" s="162">
        <v>53.885300000000001</v>
      </c>
      <c r="JT33" s="163"/>
      <c r="JU33" s="162">
        <v>20.7</v>
      </c>
      <c r="JV33" s="162">
        <v>15.8</v>
      </c>
      <c r="JW33" s="162">
        <v>7.72</v>
      </c>
      <c r="JX33" s="163"/>
      <c r="JY33" s="162">
        <v>-46.509399999999999</v>
      </c>
      <c r="JZ33" s="162">
        <v>77.5291</v>
      </c>
      <c r="KA33" s="162">
        <v>58.943100000000001</v>
      </c>
      <c r="KB33" s="162">
        <v>-45.689399999999999</v>
      </c>
      <c r="KC33" s="162">
        <v>-76.825199999999995</v>
      </c>
      <c r="KD33" s="162">
        <v>50.673900000000003</v>
      </c>
      <c r="KE33" s="162">
        <v>25.894100000000002</v>
      </c>
      <c r="KF33" s="162">
        <v>-20.7</v>
      </c>
      <c r="KG33" s="162">
        <v>20.100000000000001</v>
      </c>
      <c r="KH33" s="163"/>
      <c r="KI33" s="162">
        <v>229.9606</v>
      </c>
    </row>
    <row r="34" spans="1:295" ht="18" customHeight="1" x14ac:dyDescent="0.3">
      <c r="A34" s="161" t="s">
        <v>62</v>
      </c>
      <c r="B34" s="161" t="s">
        <v>825</v>
      </c>
      <c r="C34" s="164">
        <v>0</v>
      </c>
      <c r="D34" s="165"/>
      <c r="E34" s="165"/>
      <c r="F34" s="164">
        <v>-32.319099999999999</v>
      </c>
      <c r="G34" s="165"/>
      <c r="H34" s="165"/>
      <c r="I34" s="164">
        <v>69.379499999999993</v>
      </c>
      <c r="J34" s="164">
        <v>-104.76609999999999</v>
      </c>
      <c r="K34" s="164">
        <v>62.909300000000002</v>
      </c>
      <c r="L34" s="164">
        <v>31.771000000000001</v>
      </c>
      <c r="M34" s="164">
        <v>31.106400000000001</v>
      </c>
      <c r="N34" s="164">
        <v>0</v>
      </c>
      <c r="O34" s="164">
        <v>-45.966000000000001</v>
      </c>
      <c r="P34" s="164">
        <v>39.6</v>
      </c>
      <c r="Q34" s="164">
        <v>14.904</v>
      </c>
      <c r="R34" s="164">
        <v>-39.6</v>
      </c>
      <c r="S34" s="164">
        <v>4.2275999999999998</v>
      </c>
      <c r="T34" s="164">
        <v>211.876</v>
      </c>
      <c r="U34" s="164">
        <v>9.0510999999999999</v>
      </c>
      <c r="V34" s="164">
        <v>9.2950999999999997</v>
      </c>
      <c r="W34" s="164">
        <v>14.370100000000001</v>
      </c>
      <c r="X34" s="165"/>
      <c r="Y34" s="164">
        <v>12.6257</v>
      </c>
      <c r="Z34" s="164">
        <v>2.6067999999999998</v>
      </c>
      <c r="AA34" s="165"/>
      <c r="AB34" s="165"/>
      <c r="AC34" s="164">
        <v>-74.459999999999994</v>
      </c>
      <c r="AD34" s="164">
        <v>-74.33</v>
      </c>
      <c r="AE34" s="165"/>
      <c r="AF34" s="164">
        <v>0</v>
      </c>
      <c r="AG34" s="164">
        <v>44</v>
      </c>
      <c r="AH34" s="164">
        <v>16.451000000000001</v>
      </c>
      <c r="AI34" s="164">
        <v>0.24399999999999999</v>
      </c>
      <c r="AJ34" s="164">
        <v>-66.86</v>
      </c>
      <c r="AK34" s="164">
        <v>-66.84</v>
      </c>
      <c r="AL34" s="164">
        <v>-62.43</v>
      </c>
      <c r="AM34" s="164">
        <v>67.290000000000006</v>
      </c>
      <c r="AN34" s="164">
        <v>67.849999999999994</v>
      </c>
      <c r="AO34" s="164">
        <v>11.1014</v>
      </c>
      <c r="AP34" s="164">
        <v>12.2631</v>
      </c>
      <c r="AQ34" s="164">
        <v>72.328100000000006</v>
      </c>
      <c r="AR34" s="164">
        <v>74.850300000000004</v>
      </c>
      <c r="AS34" s="164">
        <v>18.769200000000001</v>
      </c>
      <c r="AT34" s="164">
        <v>-52.378</v>
      </c>
      <c r="AU34" s="164">
        <v>-50.520699999999998</v>
      </c>
      <c r="AV34" s="164">
        <v>24.5959</v>
      </c>
      <c r="AW34" s="164">
        <v>24.8127</v>
      </c>
      <c r="AX34" s="165"/>
      <c r="AY34" s="164">
        <v>82.9208</v>
      </c>
      <c r="AZ34" s="164">
        <v>-1.5704</v>
      </c>
      <c r="BA34" s="164">
        <v>-9.5656999999999996</v>
      </c>
      <c r="BB34" s="164">
        <v>-318.2054</v>
      </c>
      <c r="BC34" s="164">
        <v>28.200700000000001</v>
      </c>
      <c r="BD34" s="164">
        <v>-13</v>
      </c>
      <c r="BE34" s="164">
        <v>-14.2</v>
      </c>
      <c r="BF34" s="164">
        <v>56.413800000000002</v>
      </c>
      <c r="BG34" s="164">
        <v>54.864199999999997</v>
      </c>
      <c r="BH34" s="164">
        <v>-1.3176000000000001</v>
      </c>
      <c r="BI34" s="165"/>
      <c r="BJ34" s="164">
        <v>-30.296500000000002</v>
      </c>
      <c r="BK34" s="164">
        <v>11.417400000000001</v>
      </c>
      <c r="BL34" s="164">
        <v>14.488200000000001</v>
      </c>
      <c r="BM34" s="164">
        <v>9.9435000000000002</v>
      </c>
      <c r="BN34" s="164">
        <v>346.72070000000002</v>
      </c>
      <c r="BO34" s="164">
        <v>97.445599999999999</v>
      </c>
      <c r="BP34" s="164">
        <v>97.415099999999995</v>
      </c>
      <c r="BQ34" s="164">
        <v>-292.4194</v>
      </c>
      <c r="BR34" s="164">
        <v>461.01170000000002</v>
      </c>
      <c r="BS34" s="165"/>
      <c r="BT34" s="164">
        <v>-68.56</v>
      </c>
      <c r="BU34" s="165"/>
      <c r="BV34" s="164">
        <v>94.905500000000004</v>
      </c>
      <c r="BW34" s="164">
        <v>26.05</v>
      </c>
      <c r="BX34" s="164">
        <v>21.25</v>
      </c>
      <c r="BY34" s="164">
        <v>67.11</v>
      </c>
      <c r="BZ34" s="164">
        <v>74.05</v>
      </c>
      <c r="CA34" s="164">
        <v>-133.4171</v>
      </c>
      <c r="CB34" s="164">
        <v>-132.61340000000001</v>
      </c>
      <c r="CC34" s="164">
        <v>196.5727</v>
      </c>
      <c r="CD34" s="164">
        <v>198.54050000000001</v>
      </c>
      <c r="CE34" s="164">
        <v>8.5559999999999992</v>
      </c>
      <c r="CF34" s="164">
        <v>-108.19110000000001</v>
      </c>
      <c r="CG34" s="164">
        <v>-108.161</v>
      </c>
      <c r="CH34" s="164">
        <v>13.4764</v>
      </c>
      <c r="CI34" s="164">
        <v>-77.221800000000002</v>
      </c>
      <c r="CJ34" s="165"/>
      <c r="CK34" s="165"/>
      <c r="CL34" s="164">
        <v>58</v>
      </c>
      <c r="CM34" s="164">
        <v>153</v>
      </c>
      <c r="CN34" s="164">
        <v>-17.48</v>
      </c>
      <c r="CO34" s="164">
        <v>31.623100000000001</v>
      </c>
      <c r="CP34" s="164">
        <v>31.453600000000002</v>
      </c>
      <c r="CQ34" s="164">
        <v>32.337400000000002</v>
      </c>
      <c r="CR34" s="164">
        <v>-0.85429999999999995</v>
      </c>
      <c r="CS34" s="164">
        <v>-0.52900000000000003</v>
      </c>
      <c r="CT34" s="164">
        <v>-21.7698</v>
      </c>
      <c r="CU34" s="164">
        <v>-35.9345</v>
      </c>
      <c r="CV34" s="165"/>
      <c r="CW34" s="164">
        <v>14.9557</v>
      </c>
      <c r="CX34" s="164">
        <v>50.95</v>
      </c>
      <c r="CY34" s="164">
        <v>75.61</v>
      </c>
      <c r="CZ34" s="164">
        <v>59.538600000000002</v>
      </c>
      <c r="DA34" s="164">
        <v>56.254600000000003</v>
      </c>
      <c r="DB34" s="164">
        <v>-38.14</v>
      </c>
      <c r="DC34" s="165"/>
      <c r="DD34" s="164">
        <v>76.756100000000004</v>
      </c>
      <c r="DE34" s="164">
        <v>76.225899999999996</v>
      </c>
      <c r="DF34" s="164">
        <v>-124.05249999999999</v>
      </c>
      <c r="DG34" s="164">
        <v>0</v>
      </c>
      <c r="DH34" s="164">
        <v>-22.8766</v>
      </c>
      <c r="DI34" s="164">
        <v>-117.9</v>
      </c>
      <c r="DJ34" s="164">
        <v>-119.4</v>
      </c>
      <c r="DK34" s="164">
        <v>34.889800000000001</v>
      </c>
      <c r="DL34" s="164">
        <v>73.251300000000001</v>
      </c>
      <c r="DM34" s="164">
        <v>72.809799999999996</v>
      </c>
      <c r="DN34" s="165"/>
      <c r="DO34" s="165"/>
      <c r="DP34" s="164">
        <v>-9.99</v>
      </c>
      <c r="DQ34" s="164">
        <v>64.826999999999998</v>
      </c>
      <c r="DR34" s="164">
        <v>126.0222</v>
      </c>
      <c r="DS34" s="164">
        <v>-21.29</v>
      </c>
      <c r="DT34" s="164">
        <v>-21.43</v>
      </c>
      <c r="DU34" s="164">
        <v>101.9</v>
      </c>
      <c r="DV34" s="164">
        <v>75.75</v>
      </c>
      <c r="DW34" s="164">
        <v>122.01819999999999</v>
      </c>
      <c r="DX34" s="164">
        <v>120.8545</v>
      </c>
      <c r="DY34" s="165"/>
      <c r="DZ34" s="164">
        <v>-121.8818</v>
      </c>
      <c r="EA34" s="164">
        <v>221.4075</v>
      </c>
      <c r="EB34" s="164">
        <v>175.7586</v>
      </c>
      <c r="EC34" s="164">
        <v>171.61519999999999</v>
      </c>
      <c r="ED34" s="164">
        <v>173.8759</v>
      </c>
      <c r="EE34" s="164">
        <v>38.424599999999998</v>
      </c>
      <c r="EF34" s="164">
        <v>22.747</v>
      </c>
      <c r="EG34" s="164">
        <v>-31.283000000000001</v>
      </c>
      <c r="EH34" s="164">
        <v>303.5806</v>
      </c>
      <c r="EI34" s="164">
        <v>-254.37909999999999</v>
      </c>
      <c r="EJ34" s="165"/>
      <c r="EK34" s="164">
        <v>-35.849699999999999</v>
      </c>
      <c r="EL34" s="164">
        <v>-33.8795</v>
      </c>
      <c r="EM34" s="165"/>
      <c r="EN34" s="164">
        <v>-57.133299999999998</v>
      </c>
      <c r="EO34" s="164">
        <v>-53.969499999999996</v>
      </c>
      <c r="EP34" s="164">
        <v>162.876</v>
      </c>
      <c r="EQ34" s="164">
        <v>-91.370400000000004</v>
      </c>
      <c r="ER34" s="164">
        <v>-93.639099999999999</v>
      </c>
      <c r="ES34" s="164">
        <v>15.9002</v>
      </c>
      <c r="ET34" s="165"/>
      <c r="EU34" s="165"/>
      <c r="EV34" s="164">
        <v>109.3</v>
      </c>
      <c r="EW34" s="164">
        <v>14.203799999999999</v>
      </c>
      <c r="EX34" s="164">
        <v>-169.96809999999999</v>
      </c>
      <c r="EY34" s="164">
        <v>-35.743499999999997</v>
      </c>
      <c r="EZ34" s="164">
        <v>-34.701900000000002</v>
      </c>
      <c r="FA34" s="164">
        <v>4.7710999999999997</v>
      </c>
      <c r="FB34" s="164">
        <v>-20.951000000000001</v>
      </c>
      <c r="FC34" s="164">
        <v>-18.6174</v>
      </c>
      <c r="FD34" s="165"/>
      <c r="FE34" s="165"/>
      <c r="FF34" s="165"/>
      <c r="FG34" s="164">
        <v>27.286999999999999</v>
      </c>
      <c r="FH34" s="164">
        <v>26.712599999999998</v>
      </c>
      <c r="FI34" s="164">
        <v>26.7485</v>
      </c>
      <c r="FJ34" s="164">
        <v>133.29519999999999</v>
      </c>
      <c r="FK34" s="164">
        <v>133.79759999999999</v>
      </c>
      <c r="FL34" s="164">
        <v>-159.7533</v>
      </c>
      <c r="FM34" s="165"/>
      <c r="FN34" s="164">
        <v>127.57470000000001</v>
      </c>
      <c r="FO34" s="164">
        <v>-98.560199999999995</v>
      </c>
      <c r="FP34" s="164">
        <v>-95.649500000000003</v>
      </c>
      <c r="FQ34" s="164">
        <v>-55.978000000000002</v>
      </c>
      <c r="FR34" s="165"/>
      <c r="FS34" s="164">
        <v>18.181999999999999</v>
      </c>
      <c r="FT34" s="165"/>
      <c r="FU34" s="165"/>
      <c r="FV34" s="164">
        <v>12.66</v>
      </c>
      <c r="FW34" s="164">
        <v>-61.913499999999999</v>
      </c>
      <c r="FX34" s="164">
        <v>10.408300000000001</v>
      </c>
      <c r="FY34" s="164">
        <v>-14.811</v>
      </c>
      <c r="FZ34" s="164">
        <v>0.996</v>
      </c>
      <c r="GA34" s="164">
        <v>10.229200000000001</v>
      </c>
      <c r="GB34" s="164">
        <v>14.71</v>
      </c>
      <c r="GC34" s="164">
        <v>96.344099999999997</v>
      </c>
      <c r="GD34" s="164">
        <v>100.4992</v>
      </c>
      <c r="GE34" s="164">
        <v>13.6</v>
      </c>
      <c r="GF34" s="164">
        <v>82.617999999999995</v>
      </c>
      <c r="GG34" s="164">
        <v>25.5</v>
      </c>
      <c r="GH34" s="164">
        <v>-24.456600000000002</v>
      </c>
      <c r="GI34" s="165"/>
      <c r="GJ34" s="164">
        <v>0</v>
      </c>
      <c r="GK34" s="164">
        <v>2.1052</v>
      </c>
      <c r="GL34" s="165"/>
      <c r="GM34" s="165"/>
      <c r="GN34" s="164">
        <v>-5.7641999999999998</v>
      </c>
      <c r="GO34" s="164">
        <v>-40.284199999999998</v>
      </c>
      <c r="GP34" s="164">
        <v>23.644300000000001</v>
      </c>
      <c r="GQ34" s="164">
        <v>63.528199999999998</v>
      </c>
      <c r="GR34" s="164">
        <v>90.663600000000002</v>
      </c>
      <c r="GS34" s="164">
        <v>73.453299999999999</v>
      </c>
      <c r="GT34" s="164">
        <v>-149.08500000000001</v>
      </c>
      <c r="GU34" s="164">
        <v>-30.007100000000001</v>
      </c>
      <c r="GV34" s="164">
        <v>46.011800000000001</v>
      </c>
      <c r="GW34" s="164">
        <v>-67.528400000000005</v>
      </c>
      <c r="GX34" s="164">
        <v>6.2911000000000001</v>
      </c>
      <c r="GY34" s="164">
        <v>6.0659000000000001</v>
      </c>
      <c r="GZ34" s="164">
        <v>5.7283999999999997</v>
      </c>
      <c r="HA34" s="164">
        <v>7.6333000000000002</v>
      </c>
      <c r="HB34" s="164">
        <v>140.976</v>
      </c>
      <c r="HC34" s="164">
        <v>139.44900000000001</v>
      </c>
      <c r="HD34" s="164">
        <v>286.2</v>
      </c>
      <c r="HE34" s="164">
        <v>-282.62389999999999</v>
      </c>
      <c r="HF34" s="164">
        <v>-440.09199999999998</v>
      </c>
      <c r="HG34" s="164">
        <v>439.41419999999999</v>
      </c>
      <c r="HH34" s="164">
        <v>437.5394</v>
      </c>
      <c r="HI34" s="164">
        <v>-134.3657</v>
      </c>
      <c r="HJ34" s="164">
        <v>-134.74879999999999</v>
      </c>
      <c r="HK34" s="164">
        <v>-60.583100000000002</v>
      </c>
      <c r="HL34" s="164">
        <v>-54.545999999999999</v>
      </c>
      <c r="HM34" s="164">
        <v>69.178399999999996</v>
      </c>
      <c r="HN34" s="164">
        <v>69.040199999999999</v>
      </c>
      <c r="HO34" s="165"/>
      <c r="HP34" s="164">
        <v>-107.22</v>
      </c>
      <c r="HQ34" s="164">
        <v>27.710699999999999</v>
      </c>
      <c r="HR34" s="164">
        <v>27.677700000000002</v>
      </c>
      <c r="HS34" s="164">
        <v>5.3459000000000003</v>
      </c>
      <c r="HT34" s="164">
        <v>6.1425000000000001</v>
      </c>
      <c r="HU34" s="164">
        <v>104.53</v>
      </c>
      <c r="HV34" s="164">
        <v>104.15</v>
      </c>
      <c r="HW34" s="164">
        <v>25.2</v>
      </c>
      <c r="HX34" s="164">
        <v>25.5</v>
      </c>
      <c r="HY34" s="164">
        <v>22.09</v>
      </c>
      <c r="HZ34" s="164">
        <v>-75.2</v>
      </c>
      <c r="IA34" s="164">
        <v>-311.78789999999998</v>
      </c>
      <c r="IB34" s="164">
        <v>82.661900000000003</v>
      </c>
      <c r="IC34" s="164">
        <v>81.751499999999993</v>
      </c>
      <c r="ID34" s="164">
        <v>11.1</v>
      </c>
      <c r="IE34" s="164">
        <v>-21</v>
      </c>
      <c r="IF34" s="164">
        <v>-32.799999999999997</v>
      </c>
      <c r="IG34" s="164">
        <v>-32.299999999999997</v>
      </c>
      <c r="IH34" s="164">
        <v>1.2838000000000001</v>
      </c>
      <c r="II34" s="165"/>
      <c r="IJ34" s="164">
        <v>-430.8895</v>
      </c>
      <c r="IK34" s="164">
        <v>276.43529999999998</v>
      </c>
      <c r="IL34" s="164">
        <v>198.48939999999999</v>
      </c>
      <c r="IM34" s="164">
        <v>9</v>
      </c>
      <c r="IN34" s="164">
        <v>-7.9097</v>
      </c>
      <c r="IO34" s="165"/>
      <c r="IP34" s="165"/>
      <c r="IQ34" s="164">
        <v>-3.1027999999999998</v>
      </c>
      <c r="IR34" s="164">
        <v>-106.4147</v>
      </c>
      <c r="IS34" s="164">
        <v>0</v>
      </c>
      <c r="IT34" s="164">
        <v>118.04810000000001</v>
      </c>
      <c r="IU34" s="164">
        <v>116.1617</v>
      </c>
      <c r="IV34" s="164">
        <v>1.5815999999999999</v>
      </c>
      <c r="IW34" s="164">
        <v>-192.9057</v>
      </c>
      <c r="IX34" s="164">
        <v>107.7513</v>
      </c>
      <c r="IY34" s="164">
        <v>-83.7727</v>
      </c>
      <c r="IZ34" s="164">
        <v>84.304100000000005</v>
      </c>
      <c r="JA34" s="164">
        <v>-8.1999999999999993</v>
      </c>
      <c r="JB34" s="165"/>
      <c r="JC34" s="164">
        <v>15.84</v>
      </c>
      <c r="JD34" s="164">
        <v>6.101</v>
      </c>
      <c r="JE34" s="164">
        <v>6.085</v>
      </c>
      <c r="JF34" s="164">
        <v>-16</v>
      </c>
      <c r="JG34" s="164">
        <v>0</v>
      </c>
      <c r="JH34" s="165"/>
      <c r="JI34" s="164">
        <v>-1.3169</v>
      </c>
      <c r="JJ34" s="164">
        <v>-28.740400000000001</v>
      </c>
      <c r="JK34" s="164">
        <v>-25.340699999999998</v>
      </c>
      <c r="JL34" s="164">
        <v>33.1</v>
      </c>
      <c r="JM34" s="164">
        <v>45.37</v>
      </c>
      <c r="JN34" s="164">
        <v>43.819000000000003</v>
      </c>
      <c r="JO34" s="165"/>
      <c r="JP34" s="165"/>
      <c r="JQ34" s="164">
        <v>44.409799999999997</v>
      </c>
      <c r="JR34" s="164">
        <v>43.042000000000002</v>
      </c>
      <c r="JS34" s="164">
        <v>44.350499999999997</v>
      </c>
      <c r="JT34" s="165"/>
      <c r="JU34" s="164">
        <v>21.4</v>
      </c>
      <c r="JV34" s="164">
        <v>17.0687</v>
      </c>
      <c r="JW34" s="164">
        <v>7.49</v>
      </c>
      <c r="JX34" s="165"/>
      <c r="JY34" s="164">
        <v>-48.9422</v>
      </c>
      <c r="JZ34" s="164">
        <v>79.6601</v>
      </c>
      <c r="KA34" s="164">
        <v>60.767000000000003</v>
      </c>
      <c r="KB34" s="164">
        <v>-47.370600000000003</v>
      </c>
      <c r="KC34" s="164">
        <v>-78.504999999999995</v>
      </c>
      <c r="KD34" s="164">
        <v>52.406999999999996</v>
      </c>
      <c r="KE34" s="164">
        <v>25.692</v>
      </c>
      <c r="KF34" s="164">
        <v>-22.4</v>
      </c>
      <c r="KG34" s="164">
        <v>22.7</v>
      </c>
      <c r="KH34" s="165"/>
      <c r="KI34" s="164">
        <v>228.12360000000001</v>
      </c>
    </row>
    <row r="35" spans="1:295" ht="18" customHeight="1" x14ac:dyDescent="0.3">
      <c r="A35" s="161" t="s">
        <v>62</v>
      </c>
      <c r="B35" s="161" t="s">
        <v>826</v>
      </c>
      <c r="C35" s="164">
        <v>0</v>
      </c>
      <c r="D35" s="164">
        <v>22.229399999999998</v>
      </c>
      <c r="E35" s="164">
        <v>-44.342399999999998</v>
      </c>
      <c r="F35" s="164">
        <v>-32.279400000000003</v>
      </c>
      <c r="G35" s="164">
        <v>34.078400000000002</v>
      </c>
      <c r="H35" s="165"/>
      <c r="I35" s="164">
        <v>67.809799999999996</v>
      </c>
      <c r="J35" s="164">
        <v>-101.8818</v>
      </c>
      <c r="K35" s="164">
        <v>61.191400000000002</v>
      </c>
      <c r="L35" s="164">
        <v>31.353000000000002</v>
      </c>
      <c r="M35" s="164">
        <v>30.624300000000002</v>
      </c>
      <c r="N35" s="164">
        <v>2.2200000000000002</v>
      </c>
      <c r="O35" s="164">
        <v>-46.926000000000002</v>
      </c>
      <c r="P35" s="164">
        <v>41.8</v>
      </c>
      <c r="Q35" s="164">
        <v>15.731999999999999</v>
      </c>
      <c r="R35" s="164">
        <v>-41.8</v>
      </c>
      <c r="S35" s="164">
        <v>4.4348000000000001</v>
      </c>
      <c r="T35" s="164">
        <v>206.19059999999999</v>
      </c>
      <c r="U35" s="164">
        <v>7.8197999999999999</v>
      </c>
      <c r="V35" s="164">
        <v>7.9981999999999998</v>
      </c>
      <c r="W35" s="164">
        <v>13.1546</v>
      </c>
      <c r="X35" s="165"/>
      <c r="Y35" s="164">
        <v>12.0595</v>
      </c>
      <c r="Z35" s="164">
        <v>2.5565000000000002</v>
      </c>
      <c r="AA35" s="165"/>
      <c r="AB35" s="165"/>
      <c r="AC35" s="164">
        <v>-72.98</v>
      </c>
      <c r="AD35" s="164">
        <v>-73.430000000000007</v>
      </c>
      <c r="AE35" s="165"/>
      <c r="AF35" s="164">
        <v>-2.2200000000000002</v>
      </c>
      <c r="AG35" s="164">
        <v>46.2</v>
      </c>
      <c r="AH35" s="164">
        <v>16.510999999999999</v>
      </c>
      <c r="AI35" s="164">
        <v>0.255</v>
      </c>
      <c r="AJ35" s="164">
        <v>-63.66</v>
      </c>
      <c r="AK35" s="164">
        <v>-63.96</v>
      </c>
      <c r="AL35" s="164">
        <v>-67.58</v>
      </c>
      <c r="AM35" s="164">
        <v>64.739999999999995</v>
      </c>
      <c r="AN35" s="164">
        <v>63.31</v>
      </c>
      <c r="AO35" s="164">
        <v>11.275</v>
      </c>
      <c r="AP35" s="164">
        <v>11.9436</v>
      </c>
      <c r="AQ35" s="164">
        <v>71.604299999999995</v>
      </c>
      <c r="AR35" s="164">
        <v>75.460599999999999</v>
      </c>
      <c r="AS35" s="164">
        <v>17.0154</v>
      </c>
      <c r="AT35" s="164">
        <v>-51.842199999999998</v>
      </c>
      <c r="AU35" s="164">
        <v>-51.616999999999997</v>
      </c>
      <c r="AV35" s="164">
        <v>15.974</v>
      </c>
      <c r="AW35" s="164">
        <v>14.562200000000001</v>
      </c>
      <c r="AX35" s="165"/>
      <c r="AY35" s="164">
        <v>84.796199999999999</v>
      </c>
      <c r="AZ35" s="164">
        <v>-3.1406999999999998</v>
      </c>
      <c r="BA35" s="164">
        <v>-21.746400000000001</v>
      </c>
      <c r="BB35" s="164">
        <v>-297.8236</v>
      </c>
      <c r="BC35" s="164">
        <v>23.351700000000001</v>
      </c>
      <c r="BD35" s="164">
        <v>-14</v>
      </c>
      <c r="BE35" s="164">
        <v>-15</v>
      </c>
      <c r="BF35" s="164">
        <v>56.3977</v>
      </c>
      <c r="BG35" s="164">
        <v>53.212699999999998</v>
      </c>
      <c r="BH35" s="164">
        <v>-1.4513</v>
      </c>
      <c r="BI35" s="165"/>
      <c r="BJ35" s="164">
        <v>-34.810600000000001</v>
      </c>
      <c r="BK35" s="164">
        <v>10.8811</v>
      </c>
      <c r="BL35" s="164">
        <v>14.2903</v>
      </c>
      <c r="BM35" s="164">
        <v>9.6346000000000007</v>
      </c>
      <c r="BN35" s="164">
        <v>330.79</v>
      </c>
      <c r="BO35" s="164">
        <v>77.3339</v>
      </c>
      <c r="BP35" s="164">
        <v>77.974800000000002</v>
      </c>
      <c r="BQ35" s="164">
        <v>-249.1353</v>
      </c>
      <c r="BR35" s="164">
        <v>435.16669999999999</v>
      </c>
      <c r="BS35" s="165"/>
      <c r="BT35" s="164">
        <v>-114.81180000000001</v>
      </c>
      <c r="BU35" s="165"/>
      <c r="BV35" s="164">
        <v>94.027299999999997</v>
      </c>
      <c r="BW35" s="164">
        <v>26.15</v>
      </c>
      <c r="BX35" s="164">
        <v>21.88</v>
      </c>
      <c r="BY35" s="164">
        <v>67.89</v>
      </c>
      <c r="BZ35" s="164">
        <v>74.91</v>
      </c>
      <c r="CA35" s="164">
        <v>-119.08369999999999</v>
      </c>
      <c r="CB35" s="164">
        <v>-117.8781</v>
      </c>
      <c r="CC35" s="164">
        <v>188.1009</v>
      </c>
      <c r="CD35" s="164">
        <v>189.54499999999999</v>
      </c>
      <c r="CE35" s="164">
        <v>7.9827000000000004</v>
      </c>
      <c r="CF35" s="164">
        <v>-107.6271</v>
      </c>
      <c r="CG35" s="164">
        <v>-108.19970000000001</v>
      </c>
      <c r="CH35" s="164">
        <v>16.3965</v>
      </c>
      <c r="CI35" s="164">
        <v>-72.366699999999994</v>
      </c>
      <c r="CJ35" s="165"/>
      <c r="CK35" s="165"/>
      <c r="CL35" s="164">
        <v>66.5</v>
      </c>
      <c r="CM35" s="164">
        <v>144.19999999999999</v>
      </c>
      <c r="CN35" s="164">
        <v>-17.34</v>
      </c>
      <c r="CO35" s="164">
        <v>34.8673</v>
      </c>
      <c r="CP35" s="164">
        <v>34.667999999999999</v>
      </c>
      <c r="CQ35" s="164">
        <v>34.499000000000002</v>
      </c>
      <c r="CR35" s="164">
        <v>-16.731999999999999</v>
      </c>
      <c r="CS35" s="164">
        <v>-16.2788</v>
      </c>
      <c r="CT35" s="164">
        <v>-20.664000000000001</v>
      </c>
      <c r="CU35" s="164">
        <v>-19.665099999999999</v>
      </c>
      <c r="CV35" s="165"/>
      <c r="CW35" s="164">
        <v>14.6035</v>
      </c>
      <c r="CX35" s="164">
        <v>51.4</v>
      </c>
      <c r="CY35" s="164">
        <v>74.180000000000007</v>
      </c>
      <c r="CZ35" s="164">
        <v>58.132300000000001</v>
      </c>
      <c r="DA35" s="164">
        <v>55.082700000000003</v>
      </c>
      <c r="DB35" s="164">
        <v>-37.04</v>
      </c>
      <c r="DC35" s="165"/>
      <c r="DD35" s="164">
        <v>72.253</v>
      </c>
      <c r="DE35" s="164">
        <v>71.569199999999995</v>
      </c>
      <c r="DF35" s="164">
        <v>-107.7501</v>
      </c>
      <c r="DG35" s="164">
        <v>1E-4</v>
      </c>
      <c r="DH35" s="164">
        <v>-22.496099999999998</v>
      </c>
      <c r="DI35" s="164">
        <v>-115</v>
      </c>
      <c r="DJ35" s="164">
        <v>-116.8</v>
      </c>
      <c r="DK35" s="164">
        <v>34.8459</v>
      </c>
      <c r="DL35" s="164">
        <v>73.251300000000001</v>
      </c>
      <c r="DM35" s="164">
        <v>70.461600000000004</v>
      </c>
      <c r="DN35" s="164">
        <v>102.5574</v>
      </c>
      <c r="DO35" s="164">
        <v>72.53</v>
      </c>
      <c r="DP35" s="164">
        <v>-9.16</v>
      </c>
      <c r="DQ35" s="164">
        <v>65.002499999999998</v>
      </c>
      <c r="DR35" s="164">
        <v>106.4986</v>
      </c>
      <c r="DS35" s="164">
        <v>-21.52</v>
      </c>
      <c r="DT35" s="164">
        <v>-21.86</v>
      </c>
      <c r="DU35" s="164">
        <v>100.33</v>
      </c>
      <c r="DV35" s="164">
        <v>76.12</v>
      </c>
      <c r="DW35" s="164">
        <v>107.56359999999999</v>
      </c>
      <c r="DX35" s="164">
        <v>104.2182</v>
      </c>
      <c r="DY35" s="164">
        <v>0</v>
      </c>
      <c r="DZ35" s="164">
        <v>-117.0727</v>
      </c>
      <c r="EA35" s="164">
        <v>215.19059999999999</v>
      </c>
      <c r="EB35" s="164">
        <v>168.6223</v>
      </c>
      <c r="EC35" s="164">
        <v>164.42359999999999</v>
      </c>
      <c r="ED35" s="164">
        <v>164.5718</v>
      </c>
      <c r="EE35" s="164">
        <v>36.241999999999997</v>
      </c>
      <c r="EF35" s="164">
        <v>16.0885</v>
      </c>
      <c r="EG35" s="164">
        <v>-31.613</v>
      </c>
      <c r="EH35" s="164">
        <v>261.52910000000003</v>
      </c>
      <c r="EI35" s="164">
        <v>-302.51670000000001</v>
      </c>
      <c r="EJ35" s="165"/>
      <c r="EK35" s="164">
        <v>-37.062100000000001</v>
      </c>
      <c r="EL35" s="164">
        <v>-34.062199999999997</v>
      </c>
      <c r="EM35" s="165"/>
      <c r="EN35" s="164">
        <v>-60.1357</v>
      </c>
      <c r="EO35" s="164">
        <v>-55.207999999999998</v>
      </c>
      <c r="EP35" s="164">
        <v>136.76400000000001</v>
      </c>
      <c r="EQ35" s="164">
        <v>-91.590599999999995</v>
      </c>
      <c r="ER35" s="164">
        <v>-93.408299999999997</v>
      </c>
      <c r="ES35" s="164">
        <v>21.110399999999998</v>
      </c>
      <c r="ET35" s="165"/>
      <c r="EU35" s="165"/>
      <c r="EV35" s="164">
        <v>90.8</v>
      </c>
      <c r="EW35" s="164">
        <v>14.127599999999999</v>
      </c>
      <c r="EX35" s="164">
        <v>-173.73699999999999</v>
      </c>
      <c r="EY35" s="164">
        <v>-36.596699999999998</v>
      </c>
      <c r="EZ35" s="164">
        <v>-35.9773</v>
      </c>
      <c r="FA35" s="164">
        <v>6.9852999999999996</v>
      </c>
      <c r="FB35" s="164">
        <v>-13.396699999999999</v>
      </c>
      <c r="FC35" s="164">
        <v>-23.6297</v>
      </c>
      <c r="FD35" s="165"/>
      <c r="FE35" s="165"/>
      <c r="FF35" s="165"/>
      <c r="FG35" s="164">
        <v>25.501200000000001</v>
      </c>
      <c r="FH35" s="164">
        <v>26.508199999999999</v>
      </c>
      <c r="FI35" s="164">
        <v>24.813199999999998</v>
      </c>
      <c r="FJ35" s="164">
        <v>119.89870000000001</v>
      </c>
      <c r="FK35" s="164">
        <v>120.5685</v>
      </c>
      <c r="FL35" s="164">
        <v>-116.38209999999999</v>
      </c>
      <c r="FM35" s="165"/>
      <c r="FN35" s="164">
        <v>122.9794</v>
      </c>
      <c r="FO35" s="164">
        <v>-85.813500000000005</v>
      </c>
      <c r="FP35" s="164">
        <v>-89.022599999999997</v>
      </c>
      <c r="FQ35" s="164">
        <v>-55.978000000000002</v>
      </c>
      <c r="FR35" s="165"/>
      <c r="FS35" s="164">
        <v>18.5824</v>
      </c>
      <c r="FT35" s="164">
        <v>0.95</v>
      </c>
      <c r="FU35" s="165"/>
      <c r="FV35" s="164">
        <v>12.58</v>
      </c>
      <c r="FW35" s="164">
        <v>-26.712199999999999</v>
      </c>
      <c r="FX35" s="164">
        <v>11.408300000000001</v>
      </c>
      <c r="FY35" s="164">
        <v>-14.96</v>
      </c>
      <c r="FZ35" s="164">
        <v>1.0069999999999999</v>
      </c>
      <c r="GA35" s="164">
        <v>10.472899999999999</v>
      </c>
      <c r="GB35" s="164">
        <v>41.07</v>
      </c>
      <c r="GC35" s="164">
        <v>91.788700000000006</v>
      </c>
      <c r="GD35" s="164">
        <v>86.371499999999997</v>
      </c>
      <c r="GE35" s="164">
        <v>13.85</v>
      </c>
      <c r="GF35" s="164">
        <v>94.057699999999997</v>
      </c>
      <c r="GG35" s="164">
        <v>26.6</v>
      </c>
      <c r="GH35" s="164">
        <v>-22.6052</v>
      </c>
      <c r="GI35" s="164">
        <v>1.0577000000000001</v>
      </c>
      <c r="GJ35" s="164">
        <v>-1.3289</v>
      </c>
      <c r="GK35" s="164">
        <v>2.1259999999999999</v>
      </c>
      <c r="GL35" s="165"/>
      <c r="GM35" s="165"/>
      <c r="GN35" s="164">
        <v>-6.5686999999999998</v>
      </c>
      <c r="GO35" s="164">
        <v>-37.784599999999998</v>
      </c>
      <c r="GP35" s="164">
        <v>25.2529</v>
      </c>
      <c r="GQ35" s="164">
        <v>58.990499999999997</v>
      </c>
      <c r="GR35" s="164">
        <v>89.121499999999997</v>
      </c>
      <c r="GS35" s="164">
        <v>69.239599999999996</v>
      </c>
      <c r="GT35" s="164">
        <v>-143.1763</v>
      </c>
      <c r="GU35" s="164">
        <v>-30.688300000000002</v>
      </c>
      <c r="GV35" s="164">
        <v>44.105200000000004</v>
      </c>
      <c r="GW35" s="164">
        <v>-69.448899999999995</v>
      </c>
      <c r="GX35" s="164">
        <v>6.1021000000000001</v>
      </c>
      <c r="GY35" s="164">
        <v>5.3235999999999999</v>
      </c>
      <c r="GZ35" s="164">
        <v>4.8939000000000004</v>
      </c>
      <c r="HA35" s="164">
        <v>8</v>
      </c>
      <c r="HB35" s="164">
        <v>138.3664</v>
      </c>
      <c r="HC35" s="164">
        <v>138.5206</v>
      </c>
      <c r="HD35" s="164">
        <v>289.2</v>
      </c>
      <c r="HE35" s="164">
        <v>-286.59320000000002</v>
      </c>
      <c r="HF35" s="164">
        <v>-428.4119</v>
      </c>
      <c r="HG35" s="164">
        <v>428.69200000000001</v>
      </c>
      <c r="HH35" s="164">
        <v>430.2328</v>
      </c>
      <c r="HI35" s="164">
        <v>-134.84270000000001</v>
      </c>
      <c r="HJ35" s="164">
        <v>-133.0198</v>
      </c>
      <c r="HK35" s="164">
        <v>-63.598599999999998</v>
      </c>
      <c r="HL35" s="164">
        <v>-57.801400000000001</v>
      </c>
      <c r="HM35" s="164">
        <v>74.9833</v>
      </c>
      <c r="HN35" s="164">
        <v>74.232799999999997</v>
      </c>
      <c r="HO35" s="164">
        <v>-106.815</v>
      </c>
      <c r="HP35" s="165"/>
      <c r="HQ35" s="164">
        <v>25.172799999999999</v>
      </c>
      <c r="HR35" s="164">
        <v>24.271899999999999</v>
      </c>
      <c r="HS35" s="164">
        <v>3.0739999999999998</v>
      </c>
      <c r="HT35" s="164">
        <v>3.0596999999999999</v>
      </c>
      <c r="HU35" s="164">
        <v>100.76</v>
      </c>
      <c r="HV35" s="164">
        <v>101.03</v>
      </c>
      <c r="HW35" s="164">
        <v>24.7</v>
      </c>
      <c r="HX35" s="164">
        <v>24.7</v>
      </c>
      <c r="HY35" s="165"/>
      <c r="HZ35" s="164">
        <v>-73.44</v>
      </c>
      <c r="IA35" s="164">
        <v>-308.6721</v>
      </c>
      <c r="IB35" s="164">
        <v>80.873999999999995</v>
      </c>
      <c r="IC35" s="164">
        <v>80.268299999999996</v>
      </c>
      <c r="ID35" s="164">
        <v>10.6</v>
      </c>
      <c r="IE35" s="164">
        <v>-19.899999999999999</v>
      </c>
      <c r="IF35" s="164">
        <v>-31</v>
      </c>
      <c r="IG35" s="164">
        <v>-30.5</v>
      </c>
      <c r="IH35" s="164">
        <v>0.83940000000000003</v>
      </c>
      <c r="II35" s="164">
        <v>0.69720000000000004</v>
      </c>
      <c r="IJ35" s="164">
        <v>-419.5514</v>
      </c>
      <c r="IK35" s="164">
        <v>321.11669999999998</v>
      </c>
      <c r="IL35" s="164">
        <v>196.25749999999999</v>
      </c>
      <c r="IM35" s="164">
        <v>10</v>
      </c>
      <c r="IN35" s="164">
        <v>-19.022500000000001</v>
      </c>
      <c r="IO35" s="165"/>
      <c r="IP35" s="165"/>
      <c r="IQ35" s="164">
        <v>-3.5889000000000002</v>
      </c>
      <c r="IR35" s="164">
        <v>-100.1498</v>
      </c>
      <c r="IS35" s="164">
        <v>0</v>
      </c>
      <c r="IT35" s="164">
        <v>115.718</v>
      </c>
      <c r="IU35" s="164">
        <v>114.2903</v>
      </c>
      <c r="IV35" s="164">
        <v>0.69210000000000005</v>
      </c>
      <c r="IW35" s="164">
        <v>-188.6934</v>
      </c>
      <c r="IX35" s="164">
        <v>103.31780000000001</v>
      </c>
      <c r="IY35" s="164">
        <v>-86.106099999999998</v>
      </c>
      <c r="IZ35" s="164">
        <v>86.808800000000005</v>
      </c>
      <c r="JA35" s="164">
        <v>-8.6752000000000002</v>
      </c>
      <c r="JB35" s="165"/>
      <c r="JC35" s="164">
        <v>15.84</v>
      </c>
      <c r="JD35" s="164">
        <v>6.1180000000000003</v>
      </c>
      <c r="JE35" s="164">
        <v>6.1280000000000001</v>
      </c>
      <c r="JF35" s="164">
        <v>-15.76</v>
      </c>
      <c r="JG35" s="164">
        <v>0</v>
      </c>
      <c r="JH35" s="165"/>
      <c r="JI35" s="164">
        <v>-0.76139999999999997</v>
      </c>
      <c r="JJ35" s="164">
        <v>-29.4148</v>
      </c>
      <c r="JK35" s="164">
        <v>-25.517700000000001</v>
      </c>
      <c r="JL35" s="164">
        <v>33.5</v>
      </c>
      <c r="JM35" s="164">
        <v>42.427</v>
      </c>
      <c r="JN35" s="164">
        <v>44.052999999999997</v>
      </c>
      <c r="JO35" s="164">
        <v>7.3566000000000003</v>
      </c>
      <c r="JP35" s="165"/>
      <c r="JQ35" s="164">
        <v>49.234499999999997</v>
      </c>
      <c r="JR35" s="164">
        <v>48.187199999999997</v>
      </c>
      <c r="JS35" s="164">
        <v>50.023800000000001</v>
      </c>
      <c r="JT35" s="165"/>
      <c r="JU35" s="164">
        <v>20.7</v>
      </c>
      <c r="JV35" s="164">
        <v>17.8093</v>
      </c>
      <c r="JW35" s="164">
        <v>7.52</v>
      </c>
      <c r="JX35" s="165"/>
      <c r="JY35" s="164">
        <v>-53.554400000000001</v>
      </c>
      <c r="JZ35" s="164">
        <v>82.875799999999998</v>
      </c>
      <c r="KA35" s="164">
        <v>65.102599999999995</v>
      </c>
      <c r="KB35" s="164">
        <v>-53.885399999999997</v>
      </c>
      <c r="KC35" s="164">
        <v>-80.577200000000005</v>
      </c>
      <c r="KD35" s="164">
        <v>55.348199999999999</v>
      </c>
      <c r="KE35" s="164">
        <v>24.458100000000002</v>
      </c>
      <c r="KF35" s="164">
        <v>-22.7</v>
      </c>
      <c r="KG35" s="164">
        <v>21.4</v>
      </c>
      <c r="KH35" s="165"/>
      <c r="KI35" s="164">
        <v>202.81450000000001</v>
      </c>
    </row>
    <row r="36" spans="1:295" ht="18" customHeight="1" x14ac:dyDescent="0.3">
      <c r="A36" s="161" t="s">
        <v>62</v>
      </c>
      <c r="B36" s="161" t="s">
        <v>827</v>
      </c>
      <c r="C36" s="164">
        <v>0</v>
      </c>
      <c r="D36" s="164">
        <v>22.256499999999999</v>
      </c>
      <c r="E36" s="164">
        <v>-44.802199999999999</v>
      </c>
      <c r="F36" s="164">
        <v>-32.261000000000003</v>
      </c>
      <c r="G36" s="164">
        <v>34.479900000000001</v>
      </c>
      <c r="H36" s="165"/>
      <c r="I36" s="164">
        <v>68.573099999999997</v>
      </c>
      <c r="J36" s="164">
        <v>-101.9676</v>
      </c>
      <c r="K36" s="165"/>
      <c r="L36" s="164">
        <v>31.097100000000001</v>
      </c>
      <c r="M36" s="164">
        <v>30.417000000000002</v>
      </c>
      <c r="N36" s="164">
        <v>2.2200000000000002</v>
      </c>
      <c r="O36" s="164">
        <v>-49.079000000000001</v>
      </c>
      <c r="P36" s="164">
        <v>44</v>
      </c>
      <c r="Q36" s="164">
        <v>17.388000000000002</v>
      </c>
      <c r="R36" s="164">
        <v>-44</v>
      </c>
      <c r="S36" s="164">
        <v>4.3471000000000002</v>
      </c>
      <c r="T36" s="164">
        <v>208.12280000000001</v>
      </c>
      <c r="U36" s="164">
        <v>8.4669000000000008</v>
      </c>
      <c r="V36" s="164">
        <v>8.5075000000000003</v>
      </c>
      <c r="W36" s="164">
        <v>13.7021</v>
      </c>
      <c r="X36" s="165"/>
      <c r="Y36" s="164">
        <v>13.786899999999999</v>
      </c>
      <c r="Z36" s="164">
        <v>2.5680999999999998</v>
      </c>
      <c r="AA36" s="165"/>
      <c r="AB36" s="165"/>
      <c r="AC36" s="164">
        <v>-73.97</v>
      </c>
      <c r="AD36" s="164">
        <v>-73.88</v>
      </c>
      <c r="AE36" s="165"/>
      <c r="AF36" s="164">
        <v>-2.2200000000000002</v>
      </c>
      <c r="AG36" s="164">
        <v>46.2</v>
      </c>
      <c r="AH36" s="164">
        <v>16.882000000000001</v>
      </c>
      <c r="AI36" s="164">
        <v>0.25700000000000001</v>
      </c>
      <c r="AJ36" s="164">
        <v>-62.23</v>
      </c>
      <c r="AK36" s="164">
        <v>-61.94</v>
      </c>
      <c r="AL36" s="164">
        <v>-73.52</v>
      </c>
      <c r="AM36" s="164">
        <v>62.82</v>
      </c>
      <c r="AN36" s="164">
        <v>62.93</v>
      </c>
      <c r="AO36" s="164">
        <v>11.515499999999999</v>
      </c>
      <c r="AP36" s="164">
        <v>12.184900000000001</v>
      </c>
      <c r="AQ36" s="164">
        <v>72.270799999999994</v>
      </c>
      <c r="AR36" s="164">
        <v>75.686400000000006</v>
      </c>
      <c r="AS36" s="164">
        <v>17.462700000000002</v>
      </c>
      <c r="AT36" s="164">
        <v>-49.966799999999999</v>
      </c>
      <c r="AU36" s="164">
        <v>-49.091700000000003</v>
      </c>
      <c r="AV36" s="164">
        <v>8.2220999999999993</v>
      </c>
      <c r="AW36" s="164">
        <v>9.0071999999999992</v>
      </c>
      <c r="AX36" s="165"/>
      <c r="AY36" s="164">
        <v>84.528300000000002</v>
      </c>
      <c r="AZ36" s="164">
        <v>-3.6642000000000001</v>
      </c>
      <c r="BA36" s="164">
        <v>-20.1752</v>
      </c>
      <c r="BB36" s="164">
        <v>-298.82810000000001</v>
      </c>
      <c r="BC36" s="164">
        <v>22.700700000000001</v>
      </c>
      <c r="BD36" s="164">
        <v>-12.7</v>
      </c>
      <c r="BE36" s="164">
        <v>-14.2</v>
      </c>
      <c r="BF36" s="164">
        <v>54.2729</v>
      </c>
      <c r="BG36" s="164">
        <v>53.812600000000003</v>
      </c>
      <c r="BH36" s="164">
        <v>-1.4248000000000001</v>
      </c>
      <c r="BI36" s="165"/>
      <c r="BJ36" s="164">
        <v>-31.8552</v>
      </c>
      <c r="BK36" s="164">
        <v>11.020799999999999</v>
      </c>
      <c r="BL36" s="164">
        <v>14.3073</v>
      </c>
      <c r="BM36" s="164">
        <v>9.5078999999999994</v>
      </c>
      <c r="BN36" s="164">
        <v>334.63529999999997</v>
      </c>
      <c r="BO36" s="164">
        <v>78.890299999999996</v>
      </c>
      <c r="BP36" s="164">
        <v>78.890299999999996</v>
      </c>
      <c r="BQ36" s="164">
        <v>-254.0206</v>
      </c>
      <c r="BR36" s="164">
        <v>441.37759999999997</v>
      </c>
      <c r="BS36" s="165"/>
      <c r="BT36" s="164">
        <v>-112.3809</v>
      </c>
      <c r="BU36" s="165"/>
      <c r="BV36" s="164">
        <v>95.174999999999997</v>
      </c>
      <c r="BW36" s="164">
        <v>26.46</v>
      </c>
      <c r="BX36" s="164">
        <v>21.83</v>
      </c>
      <c r="BY36" s="164">
        <v>68.67</v>
      </c>
      <c r="BZ36" s="164">
        <v>74.760000000000005</v>
      </c>
      <c r="CA36" s="164">
        <v>-117.7441</v>
      </c>
      <c r="CB36" s="164">
        <v>-118.012</v>
      </c>
      <c r="CC36" s="164">
        <v>184.02430000000001</v>
      </c>
      <c r="CD36" s="164">
        <v>185.66380000000001</v>
      </c>
      <c r="CE36" s="164">
        <v>7.8028000000000004</v>
      </c>
      <c r="CF36" s="164">
        <v>-108.61239999999999</v>
      </c>
      <c r="CG36" s="164">
        <v>-108.923</v>
      </c>
      <c r="CH36" s="164">
        <v>16.390799999999999</v>
      </c>
      <c r="CI36" s="164">
        <v>-73.667000000000002</v>
      </c>
      <c r="CJ36" s="165"/>
      <c r="CK36" s="165"/>
      <c r="CL36" s="164">
        <v>65.3</v>
      </c>
      <c r="CM36" s="164">
        <v>147.4</v>
      </c>
      <c r="CN36" s="164">
        <v>-17.59</v>
      </c>
      <c r="CO36" s="164">
        <v>33.642499999999998</v>
      </c>
      <c r="CP36" s="164">
        <v>33.943600000000004</v>
      </c>
      <c r="CQ36" s="164">
        <v>35.031999999999996</v>
      </c>
      <c r="CR36" s="164">
        <v>-16.588200000000001</v>
      </c>
      <c r="CS36" s="164">
        <v>-16.341000000000001</v>
      </c>
      <c r="CT36" s="164">
        <v>-20.0854</v>
      </c>
      <c r="CU36" s="164">
        <v>-21.373699999999999</v>
      </c>
      <c r="CV36" s="165"/>
      <c r="CW36" s="164">
        <v>14.513299999999999</v>
      </c>
      <c r="CX36" s="164">
        <v>54.73</v>
      </c>
      <c r="CY36" s="164">
        <v>75.05</v>
      </c>
      <c r="CZ36" s="165"/>
      <c r="DA36" s="164">
        <v>55.082700000000003</v>
      </c>
      <c r="DB36" s="164">
        <v>-37.369999999999997</v>
      </c>
      <c r="DC36" s="165"/>
      <c r="DD36" s="164">
        <v>74.4358</v>
      </c>
      <c r="DE36" s="164">
        <v>73.372500000000002</v>
      </c>
      <c r="DF36" s="164">
        <v>-115.6009</v>
      </c>
      <c r="DG36" s="164">
        <v>1E-4</v>
      </c>
      <c r="DH36" s="164">
        <v>-22.7882</v>
      </c>
      <c r="DI36" s="164">
        <v>-114.5</v>
      </c>
      <c r="DJ36" s="164">
        <v>-115.1</v>
      </c>
      <c r="DK36" s="164">
        <v>34.999699999999997</v>
      </c>
      <c r="DL36" s="164">
        <v>71.493499999999997</v>
      </c>
      <c r="DM36" s="164">
        <v>71.870500000000007</v>
      </c>
      <c r="DN36" s="164">
        <v>101.38549999999999</v>
      </c>
      <c r="DO36" s="164">
        <v>70.98</v>
      </c>
      <c r="DP36" s="164">
        <v>-9.9499999999999993</v>
      </c>
      <c r="DQ36" s="164">
        <v>65.096999999999994</v>
      </c>
      <c r="DR36" s="164">
        <v>113.9315</v>
      </c>
      <c r="DS36" s="164">
        <v>-21.61</v>
      </c>
      <c r="DT36" s="164">
        <v>-21.98</v>
      </c>
      <c r="DU36" s="164">
        <v>100.82</v>
      </c>
      <c r="DV36" s="164">
        <v>76.709999999999994</v>
      </c>
      <c r="DW36" s="164">
        <v>112.4909</v>
      </c>
      <c r="DX36" s="164">
        <v>111.74550000000001</v>
      </c>
      <c r="DY36" s="165"/>
      <c r="DZ36" s="164">
        <v>-114.3091</v>
      </c>
      <c r="EA36" s="164">
        <v>219.6465</v>
      </c>
      <c r="EB36" s="164">
        <v>170.95920000000001</v>
      </c>
      <c r="EC36" s="164">
        <v>165.71709999999999</v>
      </c>
      <c r="ED36" s="164">
        <v>170.643</v>
      </c>
      <c r="EE36" s="164">
        <v>32.130000000000003</v>
      </c>
      <c r="EF36" s="164">
        <v>14.6275</v>
      </c>
      <c r="EG36" s="164">
        <v>-32.179000000000002</v>
      </c>
      <c r="EH36" s="164">
        <v>263.40750000000003</v>
      </c>
      <c r="EI36" s="164">
        <v>-318.32569999999998</v>
      </c>
      <c r="EJ36" s="165"/>
      <c r="EK36" s="164">
        <v>-35.520299999999999</v>
      </c>
      <c r="EL36" s="164">
        <v>-33.4664</v>
      </c>
      <c r="EM36" s="165"/>
      <c r="EN36" s="164">
        <v>-60.375700000000002</v>
      </c>
      <c r="EO36" s="164">
        <v>-55.356099999999998</v>
      </c>
      <c r="EP36" s="164">
        <v>172.09200000000001</v>
      </c>
      <c r="EQ36" s="164">
        <v>-90.132900000000006</v>
      </c>
      <c r="ER36" s="164">
        <v>-90.736699999999999</v>
      </c>
      <c r="ES36" s="164">
        <v>21.939399999999999</v>
      </c>
      <c r="ET36" s="165"/>
      <c r="EU36" s="165"/>
      <c r="EV36" s="164">
        <v>104.7</v>
      </c>
      <c r="EW36" s="164">
        <v>13.9185</v>
      </c>
      <c r="EX36" s="164">
        <v>-172.49100000000001</v>
      </c>
      <c r="EY36" s="164">
        <v>-35.883600000000001</v>
      </c>
      <c r="EZ36" s="164">
        <v>-35.4861</v>
      </c>
      <c r="FA36" s="164">
        <v>5.5705</v>
      </c>
      <c r="FB36" s="164">
        <v>-13.4701</v>
      </c>
      <c r="FC36" s="164">
        <v>-19.0867</v>
      </c>
      <c r="FD36" s="165"/>
      <c r="FE36" s="165"/>
      <c r="FF36" s="165"/>
      <c r="FG36" s="164">
        <v>27.015000000000001</v>
      </c>
      <c r="FH36" s="164">
        <v>26.8339</v>
      </c>
      <c r="FI36" s="164">
        <v>25.5383</v>
      </c>
      <c r="FJ36" s="164">
        <v>119.89870000000001</v>
      </c>
      <c r="FK36" s="164">
        <v>120.06619999999999</v>
      </c>
      <c r="FL36" s="164">
        <v>-111.8608</v>
      </c>
      <c r="FM36" s="165"/>
      <c r="FN36" s="164">
        <v>119.9734</v>
      </c>
      <c r="FO36" s="164">
        <v>-82.357600000000005</v>
      </c>
      <c r="FP36" s="164">
        <v>-86.708600000000004</v>
      </c>
      <c r="FQ36" s="164">
        <v>-55.978000000000002</v>
      </c>
      <c r="FR36" s="165"/>
      <c r="FS36" s="164">
        <v>18.37</v>
      </c>
      <c r="FT36" s="165"/>
      <c r="FU36" s="165"/>
      <c r="FV36" s="164">
        <v>14.29</v>
      </c>
      <c r="FW36" s="164">
        <v>-26.9682</v>
      </c>
      <c r="FX36" s="164">
        <v>12.357699999999999</v>
      </c>
      <c r="FY36" s="164">
        <v>-14.8</v>
      </c>
      <c r="FZ36" s="164">
        <v>0.94499999999999995</v>
      </c>
      <c r="GA36" s="164">
        <v>10.5318</v>
      </c>
      <c r="GB36" s="164">
        <v>40.29</v>
      </c>
      <c r="GC36" s="164">
        <v>86.659000000000006</v>
      </c>
      <c r="GD36" s="164">
        <v>83.506900000000002</v>
      </c>
      <c r="GE36" s="164">
        <v>12.25</v>
      </c>
      <c r="GF36" s="164">
        <v>95.237700000000004</v>
      </c>
      <c r="GG36" s="164">
        <v>27.9</v>
      </c>
      <c r="GH36" s="164">
        <v>-22.622599999999998</v>
      </c>
      <c r="GI36" s="165"/>
      <c r="GJ36" s="164">
        <v>0</v>
      </c>
      <c r="GK36" s="164">
        <v>2.0598000000000001</v>
      </c>
      <c r="GL36" s="165"/>
      <c r="GM36" s="165"/>
      <c r="GN36" s="164">
        <v>-8.2965</v>
      </c>
      <c r="GO36" s="164">
        <v>-38.061300000000003</v>
      </c>
      <c r="GP36" s="164">
        <v>26.360700000000001</v>
      </c>
      <c r="GQ36" s="164">
        <v>59.410600000000002</v>
      </c>
      <c r="GR36" s="164">
        <v>88.320599999999999</v>
      </c>
      <c r="GS36" s="164">
        <v>68.4863</v>
      </c>
      <c r="GT36" s="164">
        <v>-141.28290000000001</v>
      </c>
      <c r="GU36" s="164">
        <v>-32.212699999999998</v>
      </c>
      <c r="GV36" s="164">
        <v>44.617600000000003</v>
      </c>
      <c r="GW36" s="164">
        <v>-72.836299999999994</v>
      </c>
      <c r="GX36" s="164">
        <v>6.6970999999999998</v>
      </c>
      <c r="GY36" s="164">
        <v>5.6166</v>
      </c>
      <c r="GZ36" s="164">
        <v>5.3052000000000001</v>
      </c>
      <c r="HA36" s="165"/>
      <c r="HB36" s="164">
        <v>141.51779999999999</v>
      </c>
      <c r="HC36" s="164">
        <v>138.74889999999999</v>
      </c>
      <c r="HD36" s="164">
        <v>284.5</v>
      </c>
      <c r="HE36" s="164">
        <v>-283.32279999999997</v>
      </c>
      <c r="HF36" s="164">
        <v>-413.25229999999999</v>
      </c>
      <c r="HG36" s="164">
        <v>415.0829</v>
      </c>
      <c r="HH36" s="164">
        <v>409.38819999999998</v>
      </c>
      <c r="HI36" s="164">
        <v>-133.74279999999999</v>
      </c>
      <c r="HJ36" s="164">
        <v>-134.74610000000001</v>
      </c>
      <c r="HK36" s="164">
        <v>-61.387599999999999</v>
      </c>
      <c r="HL36" s="164">
        <v>-55.429400000000001</v>
      </c>
      <c r="HM36" s="164">
        <v>79.512100000000004</v>
      </c>
      <c r="HN36" s="164">
        <v>80.356200000000001</v>
      </c>
      <c r="HO36" s="164">
        <v>-96.944500000000005</v>
      </c>
      <c r="HP36" s="164">
        <v>-95.216300000000004</v>
      </c>
      <c r="HQ36" s="164">
        <v>25.9968</v>
      </c>
      <c r="HR36" s="164">
        <v>25.139800000000001</v>
      </c>
      <c r="HS36" s="164">
        <v>-1.0425</v>
      </c>
      <c r="HT36" s="164">
        <v>-0.87880000000000003</v>
      </c>
      <c r="HU36" s="164">
        <v>95.87</v>
      </c>
      <c r="HV36" s="164">
        <v>95.61</v>
      </c>
      <c r="HW36" s="164">
        <v>21.2</v>
      </c>
      <c r="HX36" s="164">
        <v>21.1</v>
      </c>
      <c r="HY36" s="164">
        <v>22.006699999999999</v>
      </c>
      <c r="HZ36" s="164">
        <v>-68.56</v>
      </c>
      <c r="IA36" s="164">
        <v>-313.65289999999999</v>
      </c>
      <c r="IB36" s="164">
        <v>86.15</v>
      </c>
      <c r="IC36" s="164">
        <v>86.340800000000002</v>
      </c>
      <c r="ID36" s="164">
        <v>11.1</v>
      </c>
      <c r="IE36" s="164">
        <v>-27.9</v>
      </c>
      <c r="IF36" s="164">
        <v>-31.1</v>
      </c>
      <c r="IG36" s="164">
        <v>-31.1</v>
      </c>
      <c r="IH36" s="164">
        <v>1.3987000000000001</v>
      </c>
      <c r="II36" s="164">
        <v>1.4795</v>
      </c>
      <c r="IJ36" s="164">
        <v>-400.85289999999998</v>
      </c>
      <c r="IK36" s="164">
        <v>342.09179999999998</v>
      </c>
      <c r="IL36" s="164">
        <v>210.49</v>
      </c>
      <c r="IM36" s="164">
        <v>11</v>
      </c>
      <c r="IN36" s="164">
        <v>-28.0794</v>
      </c>
      <c r="IO36" s="165"/>
      <c r="IP36" s="165"/>
      <c r="IQ36" s="164">
        <v>-3.5246</v>
      </c>
      <c r="IR36" s="164">
        <v>-108.798</v>
      </c>
      <c r="IS36" s="164">
        <v>0</v>
      </c>
      <c r="IT36" s="164">
        <v>119.72629999999999</v>
      </c>
      <c r="IU36" s="164">
        <v>117.70359999999999</v>
      </c>
      <c r="IV36" s="164">
        <v>4.7710999999999997</v>
      </c>
      <c r="IW36" s="164">
        <v>-203.91679999999999</v>
      </c>
      <c r="IX36" s="164">
        <v>109.1874</v>
      </c>
      <c r="IY36" s="164">
        <v>-93.45</v>
      </c>
      <c r="IZ36" s="164">
        <v>93.897099999999995</v>
      </c>
      <c r="JA36" s="164">
        <v>-8.0929000000000002</v>
      </c>
      <c r="JB36" s="165"/>
      <c r="JC36" s="164">
        <v>13.6</v>
      </c>
      <c r="JD36" s="164">
        <v>6.0449999999999999</v>
      </c>
      <c r="JE36" s="164">
        <v>6.0250000000000004</v>
      </c>
      <c r="JF36" s="164">
        <v>-14.24</v>
      </c>
      <c r="JG36" s="164">
        <v>-1.68</v>
      </c>
      <c r="JH36" s="165"/>
      <c r="JI36" s="164">
        <v>1.4663999999999999</v>
      </c>
      <c r="JJ36" s="164">
        <v>-26.720099999999999</v>
      </c>
      <c r="JK36" s="164">
        <v>-28.535900000000002</v>
      </c>
      <c r="JL36" s="164">
        <v>31.7</v>
      </c>
      <c r="JM36" s="164">
        <v>43.293999999999997</v>
      </c>
      <c r="JN36" s="164">
        <v>43.133000000000003</v>
      </c>
      <c r="JO36" s="165"/>
      <c r="JP36" s="165"/>
      <c r="JQ36" s="164">
        <v>51.059600000000003</v>
      </c>
      <c r="JR36" s="164">
        <v>49.2592</v>
      </c>
      <c r="JS36" s="164">
        <v>51.179000000000002</v>
      </c>
      <c r="JT36" s="165"/>
      <c r="JU36" s="164">
        <v>27.5</v>
      </c>
      <c r="JV36" s="164">
        <v>17.9711</v>
      </c>
      <c r="JW36" s="164">
        <v>7.93</v>
      </c>
      <c r="JX36" s="165"/>
      <c r="JY36" s="164">
        <v>-52.087699999999998</v>
      </c>
      <c r="JZ36" s="164">
        <v>81.696200000000005</v>
      </c>
      <c r="KA36" s="164">
        <v>63.491599999999998</v>
      </c>
      <c r="KB36" s="164">
        <v>-52.047800000000002</v>
      </c>
      <c r="KC36" s="164">
        <v>-78.486099999999993</v>
      </c>
      <c r="KD36" s="164">
        <v>54.3675</v>
      </c>
      <c r="KE36" s="164">
        <v>25.325399999999998</v>
      </c>
      <c r="KF36" s="164">
        <v>-27.8</v>
      </c>
      <c r="KG36" s="164">
        <v>28.1</v>
      </c>
      <c r="KH36" s="165"/>
      <c r="KI36" s="164">
        <v>202.85290000000001</v>
      </c>
    </row>
    <row r="37" spans="1:295" ht="18" customHeight="1" x14ac:dyDescent="0.3">
      <c r="A37" s="161" t="s">
        <v>62</v>
      </c>
      <c r="B37" s="161" t="s">
        <v>828</v>
      </c>
      <c r="C37" s="164">
        <v>0</v>
      </c>
      <c r="D37" s="164">
        <v>22.735900000000001</v>
      </c>
      <c r="E37" s="164">
        <v>-45.393000000000001</v>
      </c>
      <c r="F37" s="164">
        <v>-32.478000000000002</v>
      </c>
      <c r="G37" s="164">
        <v>34.822800000000001</v>
      </c>
      <c r="H37" s="165"/>
      <c r="I37" s="164">
        <v>69.3018</v>
      </c>
      <c r="J37" s="164">
        <v>-106.2745</v>
      </c>
      <c r="K37" s="164">
        <v>63.017600000000002</v>
      </c>
      <c r="L37" s="164">
        <v>32.063000000000002</v>
      </c>
      <c r="M37" s="164">
        <v>31.4635</v>
      </c>
      <c r="N37" s="164">
        <v>-2.2200000000000002</v>
      </c>
      <c r="O37" s="164">
        <v>-49.677999999999997</v>
      </c>
      <c r="P37" s="164">
        <v>44</v>
      </c>
      <c r="Q37" s="164">
        <v>18.216000000000001</v>
      </c>
      <c r="R37" s="164">
        <v>-44</v>
      </c>
      <c r="S37" s="164">
        <v>4.5396999999999998</v>
      </c>
      <c r="T37" s="164">
        <v>216.26179999999999</v>
      </c>
      <c r="U37" s="164">
        <v>8.8773999999999997</v>
      </c>
      <c r="V37" s="164">
        <v>8.9223999999999997</v>
      </c>
      <c r="W37" s="164">
        <v>14.167899999999999</v>
      </c>
      <c r="X37" s="165"/>
      <c r="Y37" s="164">
        <v>11.8466</v>
      </c>
      <c r="Z37" s="164">
        <v>2.4965999999999999</v>
      </c>
      <c r="AA37" s="165"/>
      <c r="AB37" s="165"/>
      <c r="AC37" s="164">
        <v>-78.23</v>
      </c>
      <c r="AD37" s="164">
        <v>-78.17</v>
      </c>
      <c r="AE37" s="165"/>
      <c r="AF37" s="164">
        <v>2.2200000000000002</v>
      </c>
      <c r="AG37" s="164">
        <v>48.4</v>
      </c>
      <c r="AH37" s="164">
        <v>17.736999999999998</v>
      </c>
      <c r="AI37" s="164">
        <v>0.26200000000000001</v>
      </c>
      <c r="AJ37" s="164">
        <v>-66.77</v>
      </c>
      <c r="AK37" s="164">
        <v>-66.88</v>
      </c>
      <c r="AL37" s="164">
        <v>-73.540000000000006</v>
      </c>
      <c r="AM37" s="164">
        <v>67.67</v>
      </c>
      <c r="AN37" s="164">
        <v>67.72</v>
      </c>
      <c r="AO37" s="164">
        <v>12.1097</v>
      </c>
      <c r="AP37" s="164">
        <v>11.5297</v>
      </c>
      <c r="AQ37" s="164">
        <v>75.102999999999994</v>
      </c>
      <c r="AR37" s="164">
        <v>77.966300000000004</v>
      </c>
      <c r="AS37" s="164">
        <v>20.140499999999999</v>
      </c>
      <c r="AT37" s="164">
        <v>-51.440300000000001</v>
      </c>
      <c r="AU37" s="164">
        <v>-51.492699999999999</v>
      </c>
      <c r="AV37" s="164">
        <v>8.6219000000000001</v>
      </c>
      <c r="AW37" s="164">
        <v>8.4116999999999997</v>
      </c>
      <c r="AX37" s="165"/>
      <c r="AY37" s="164">
        <v>89.484800000000007</v>
      </c>
      <c r="AZ37" s="164">
        <v>-3.6642000000000001</v>
      </c>
      <c r="BA37" s="164">
        <v>-20.8445</v>
      </c>
      <c r="BB37" s="164">
        <v>-317.93189999999998</v>
      </c>
      <c r="BC37" s="164">
        <v>21.201899999999998</v>
      </c>
      <c r="BD37" s="164">
        <v>-12.4</v>
      </c>
      <c r="BE37" s="164">
        <v>-13.4</v>
      </c>
      <c r="BF37" s="164">
        <v>56.335700000000003</v>
      </c>
      <c r="BG37" s="164">
        <v>55.272199999999998</v>
      </c>
      <c r="BH37" s="164">
        <v>-1.4001999999999999</v>
      </c>
      <c r="BI37" s="165"/>
      <c r="BJ37" s="164">
        <v>-32.5075</v>
      </c>
      <c r="BK37" s="164">
        <v>11.361499999999999</v>
      </c>
      <c r="BL37" s="164">
        <v>14.9343</v>
      </c>
      <c r="BM37" s="164">
        <v>10.1776</v>
      </c>
      <c r="BN37" s="164">
        <v>353.86200000000002</v>
      </c>
      <c r="BO37" s="164">
        <v>82.522000000000006</v>
      </c>
      <c r="BP37" s="164">
        <v>82.0642</v>
      </c>
      <c r="BQ37" s="164">
        <v>-268.26920000000001</v>
      </c>
      <c r="BR37" s="164">
        <v>460.07889999999998</v>
      </c>
      <c r="BS37" s="165"/>
      <c r="BT37" s="164">
        <v>-111.1134</v>
      </c>
      <c r="BU37" s="165"/>
      <c r="BV37" s="164">
        <v>100.6138</v>
      </c>
      <c r="BW37" s="164">
        <v>29.18</v>
      </c>
      <c r="BX37" s="164">
        <v>22.08</v>
      </c>
      <c r="BY37" s="164">
        <v>72.33</v>
      </c>
      <c r="BZ37" s="164">
        <v>76.25</v>
      </c>
      <c r="CA37" s="164">
        <v>-122.43259999999999</v>
      </c>
      <c r="CB37" s="164">
        <v>-121.4949</v>
      </c>
      <c r="CC37" s="164">
        <v>186.0737</v>
      </c>
      <c r="CD37" s="164">
        <v>188.9314</v>
      </c>
      <c r="CE37" s="164">
        <v>4.43</v>
      </c>
      <c r="CF37" s="164">
        <v>-111.2432</v>
      </c>
      <c r="CG37" s="164">
        <v>-112.02630000000001</v>
      </c>
      <c r="CH37" s="164">
        <v>17.431000000000001</v>
      </c>
      <c r="CI37" s="164">
        <v>-80.013999999999996</v>
      </c>
      <c r="CJ37" s="165"/>
      <c r="CK37" s="165"/>
      <c r="CL37" s="164">
        <v>50</v>
      </c>
      <c r="CM37" s="164">
        <v>161.5</v>
      </c>
      <c r="CN37" s="164">
        <v>-17.53</v>
      </c>
      <c r="CO37" s="164">
        <v>30.658300000000001</v>
      </c>
      <c r="CP37" s="164">
        <v>30.582000000000001</v>
      </c>
      <c r="CQ37" s="164">
        <v>31.113900000000001</v>
      </c>
      <c r="CR37" s="164">
        <v>-20.316500000000001</v>
      </c>
      <c r="CS37" s="164">
        <v>-20.456800000000001</v>
      </c>
      <c r="CT37" s="164">
        <v>-18.613</v>
      </c>
      <c r="CU37" s="164">
        <v>-21.4239</v>
      </c>
      <c r="CV37" s="165"/>
      <c r="CW37" s="164">
        <v>15.3378</v>
      </c>
      <c r="CX37" s="164">
        <v>61.28</v>
      </c>
      <c r="CY37" s="164">
        <v>81.37</v>
      </c>
      <c r="CZ37" s="164">
        <v>60.241700000000002</v>
      </c>
      <c r="DA37" s="164">
        <v>56.840499999999999</v>
      </c>
      <c r="DB37" s="164">
        <v>-38.97</v>
      </c>
      <c r="DC37" s="165"/>
      <c r="DD37" s="164">
        <v>80.388900000000007</v>
      </c>
      <c r="DE37" s="164">
        <v>79.910799999999995</v>
      </c>
      <c r="DF37" s="164">
        <v>-139.61429999999999</v>
      </c>
      <c r="DG37" s="164">
        <v>1E-4</v>
      </c>
      <c r="DH37" s="164">
        <v>-23.486899999999999</v>
      </c>
      <c r="DI37" s="164">
        <v>-120</v>
      </c>
      <c r="DJ37" s="164">
        <v>-119.9</v>
      </c>
      <c r="DK37" s="164">
        <v>36.268599999999999</v>
      </c>
      <c r="DL37" s="164">
        <v>72.372399999999999</v>
      </c>
      <c r="DM37" s="164">
        <v>76.097300000000004</v>
      </c>
      <c r="DN37" s="164">
        <v>102.5574</v>
      </c>
      <c r="DO37" s="164">
        <v>71.72</v>
      </c>
      <c r="DP37" s="164">
        <v>-11.67</v>
      </c>
      <c r="DQ37" s="164">
        <v>67.081500000000005</v>
      </c>
      <c r="DR37" s="164">
        <v>139.03290000000001</v>
      </c>
      <c r="DS37" s="164">
        <v>-20.190000000000001</v>
      </c>
      <c r="DT37" s="164">
        <v>-20.399999999999999</v>
      </c>
      <c r="DU37" s="164">
        <v>104.28</v>
      </c>
      <c r="DV37" s="164">
        <v>77.680000000000007</v>
      </c>
      <c r="DW37" s="164">
        <v>139.10910000000001</v>
      </c>
      <c r="DX37" s="164">
        <v>135.65450000000001</v>
      </c>
      <c r="DY37" s="165"/>
      <c r="DZ37" s="164">
        <v>-110.1545</v>
      </c>
      <c r="EA37" s="164">
        <v>237.34100000000001</v>
      </c>
      <c r="EB37" s="164">
        <v>188.0949</v>
      </c>
      <c r="EC37" s="164">
        <v>181.67089999999999</v>
      </c>
      <c r="ED37" s="164">
        <v>185.9983</v>
      </c>
      <c r="EE37" s="164">
        <v>44.375599999999999</v>
      </c>
      <c r="EF37" s="164">
        <v>25.7653</v>
      </c>
      <c r="EG37" s="164">
        <v>-32.68</v>
      </c>
      <c r="EH37" s="164">
        <v>280.26049999999998</v>
      </c>
      <c r="EI37" s="164">
        <v>-311.52609999999999</v>
      </c>
      <c r="EJ37" s="165"/>
      <c r="EK37" s="164">
        <v>-36.421500000000002</v>
      </c>
      <c r="EL37" s="164">
        <v>-35.087800000000001</v>
      </c>
      <c r="EM37" s="165"/>
      <c r="EN37" s="164">
        <v>-63.203800000000001</v>
      </c>
      <c r="EO37" s="164">
        <v>-58.306600000000003</v>
      </c>
      <c r="EP37" s="164">
        <v>178.23599999999999</v>
      </c>
      <c r="EQ37" s="164">
        <v>-90.891599999999997</v>
      </c>
      <c r="ER37" s="164">
        <v>-90.777900000000002</v>
      </c>
      <c r="ES37" s="164">
        <v>11.0603</v>
      </c>
      <c r="ET37" s="165"/>
      <c r="EU37" s="165"/>
      <c r="EV37" s="164">
        <v>111.5</v>
      </c>
      <c r="EW37" s="164">
        <v>13.327199999999999</v>
      </c>
      <c r="EX37" s="164">
        <v>-174.684</v>
      </c>
      <c r="EY37" s="164">
        <v>-38.867699999999999</v>
      </c>
      <c r="EZ37" s="164">
        <v>-37.7239</v>
      </c>
      <c r="FA37" s="164">
        <v>8.9367999999999999</v>
      </c>
      <c r="FB37" s="164">
        <v>-22.561900000000001</v>
      </c>
      <c r="FC37" s="164">
        <v>-12.3674</v>
      </c>
      <c r="FD37" s="165"/>
      <c r="FE37" s="165"/>
      <c r="FF37" s="165"/>
      <c r="FG37" s="164">
        <v>26.828299999999999</v>
      </c>
      <c r="FH37" s="164">
        <v>27.0746</v>
      </c>
      <c r="FI37" s="164">
        <v>26.043099999999999</v>
      </c>
      <c r="FJ37" s="164">
        <v>124.42</v>
      </c>
      <c r="FK37" s="164">
        <v>123.75020000000001</v>
      </c>
      <c r="FL37" s="164">
        <v>-133.96510000000001</v>
      </c>
      <c r="FM37" s="165"/>
      <c r="FN37" s="164">
        <v>115.7859</v>
      </c>
      <c r="FO37" s="164">
        <v>-86.007599999999996</v>
      </c>
      <c r="FP37" s="164">
        <v>-85.130700000000004</v>
      </c>
      <c r="FQ37" s="164">
        <v>-31.829699999999999</v>
      </c>
      <c r="FR37" s="165"/>
      <c r="FS37" s="164">
        <v>18.181999999999999</v>
      </c>
      <c r="FT37" s="164">
        <v>0.93899999999999995</v>
      </c>
      <c r="FU37" s="164">
        <v>-11.22</v>
      </c>
      <c r="FV37" s="164">
        <v>13.53</v>
      </c>
      <c r="FW37" s="164">
        <v>-45.865900000000003</v>
      </c>
      <c r="FX37" s="164">
        <v>12.321400000000001</v>
      </c>
      <c r="FY37" s="164">
        <v>-14.712999999999999</v>
      </c>
      <c r="FZ37" s="164">
        <v>0.95099999999999996</v>
      </c>
      <c r="GA37" s="164">
        <v>10.3558</v>
      </c>
      <c r="GB37" s="164">
        <v>25.89</v>
      </c>
      <c r="GC37" s="164">
        <v>86.972800000000007</v>
      </c>
      <c r="GD37" s="164">
        <v>86.2363</v>
      </c>
      <c r="GE37" s="165"/>
      <c r="GF37" s="164">
        <v>92.351500000000001</v>
      </c>
      <c r="GG37" s="164">
        <v>27.2</v>
      </c>
      <c r="GH37" s="164">
        <v>-24.461400000000001</v>
      </c>
      <c r="GI37" s="165"/>
      <c r="GJ37" s="164">
        <v>0</v>
      </c>
      <c r="GK37" s="164">
        <v>2.0954000000000002</v>
      </c>
      <c r="GL37" s="165"/>
      <c r="GM37" s="165"/>
      <c r="GN37" s="164">
        <v>-6.1219000000000001</v>
      </c>
      <c r="GO37" s="164">
        <v>-40.445999999999998</v>
      </c>
      <c r="GP37" s="164">
        <v>27.626000000000001</v>
      </c>
      <c r="GQ37" s="164">
        <v>63.612200000000001</v>
      </c>
      <c r="GR37" s="164">
        <v>93.221100000000007</v>
      </c>
      <c r="GS37" s="164">
        <v>72.224299999999999</v>
      </c>
      <c r="GT37" s="164">
        <v>-149.5615</v>
      </c>
      <c r="GU37" s="164">
        <v>-32.990400000000001</v>
      </c>
      <c r="GV37" s="164">
        <v>45.772300000000001</v>
      </c>
      <c r="GW37" s="164">
        <v>-74.368399999999994</v>
      </c>
      <c r="GX37" s="164">
        <v>6.1944999999999997</v>
      </c>
      <c r="GY37" s="164">
        <v>6.4466999999999999</v>
      </c>
      <c r="GZ37" s="164">
        <v>6.0975999999999999</v>
      </c>
      <c r="HA37" s="165"/>
      <c r="HB37" s="164">
        <v>145.08709999999999</v>
      </c>
      <c r="HC37" s="164">
        <v>145.93559999999999</v>
      </c>
      <c r="HD37" s="164">
        <v>289.2</v>
      </c>
      <c r="HE37" s="164">
        <v>-285.63720000000001</v>
      </c>
      <c r="HF37" s="164">
        <v>-415.29689999999999</v>
      </c>
      <c r="HG37" s="164">
        <v>414.82600000000002</v>
      </c>
      <c r="HH37" s="164">
        <v>415.0797</v>
      </c>
      <c r="HI37" s="164">
        <v>-142.75729999999999</v>
      </c>
      <c r="HJ37" s="164">
        <v>-142.30000000000001</v>
      </c>
      <c r="HK37" s="164">
        <v>-57.160699999999999</v>
      </c>
      <c r="HL37" s="164">
        <v>-48.959499999999998</v>
      </c>
      <c r="HM37" s="164">
        <v>78.309399999999997</v>
      </c>
      <c r="HN37" s="164">
        <v>78.472700000000003</v>
      </c>
      <c r="HO37" s="165"/>
      <c r="HP37" s="165"/>
      <c r="HQ37" s="164">
        <v>27.710699999999999</v>
      </c>
      <c r="HR37" s="164">
        <v>26.6889</v>
      </c>
      <c r="HS37" s="164">
        <v>-5.3571999999999997</v>
      </c>
      <c r="HT37" s="164">
        <v>-5.9924999999999997</v>
      </c>
      <c r="HU37" s="164">
        <v>88.5</v>
      </c>
      <c r="HV37" s="164">
        <v>88.16</v>
      </c>
      <c r="HW37" s="164">
        <v>31</v>
      </c>
      <c r="HX37" s="164">
        <v>30.6</v>
      </c>
      <c r="HY37" s="165"/>
      <c r="HZ37" s="164">
        <v>-63.92</v>
      </c>
      <c r="IA37" s="164">
        <v>-316.58120000000002</v>
      </c>
      <c r="IB37" s="164">
        <v>82.298100000000005</v>
      </c>
      <c r="IC37" s="164">
        <v>81.408799999999999</v>
      </c>
      <c r="ID37" s="165"/>
      <c r="IE37" s="164">
        <v>-14.2</v>
      </c>
      <c r="IF37" s="164">
        <v>-32.799999999999997</v>
      </c>
      <c r="IG37" s="164">
        <v>-32.799999999999997</v>
      </c>
      <c r="IH37" s="165"/>
      <c r="II37" s="164">
        <v>1.2666999999999999</v>
      </c>
      <c r="IJ37" s="164">
        <v>-402.45330000000001</v>
      </c>
      <c r="IK37" s="164">
        <v>334.04669999999999</v>
      </c>
      <c r="IL37" s="164">
        <v>238.0531</v>
      </c>
      <c r="IM37" s="164">
        <v>12</v>
      </c>
      <c r="IN37" s="164">
        <v>-34.089500000000001</v>
      </c>
      <c r="IO37" s="165"/>
      <c r="IP37" s="165"/>
      <c r="IQ37" s="164">
        <v>0.66639999999999999</v>
      </c>
      <c r="IR37" s="164">
        <v>-118.38030000000001</v>
      </c>
      <c r="IS37" s="164">
        <v>0</v>
      </c>
      <c r="IT37" s="164">
        <v>118.4192</v>
      </c>
      <c r="IU37" s="164">
        <v>118.0919</v>
      </c>
      <c r="IV37" s="164">
        <v>0.17979999999999999</v>
      </c>
      <c r="IW37" s="164">
        <v>-226.06030000000001</v>
      </c>
      <c r="IX37" s="164">
        <v>121.10080000000001</v>
      </c>
      <c r="IY37" s="164">
        <v>-105.7445</v>
      </c>
      <c r="IZ37" s="164">
        <v>106.76690000000001</v>
      </c>
      <c r="JA37" s="164">
        <v>-7.7248999999999999</v>
      </c>
      <c r="JB37" s="165"/>
      <c r="JC37" s="164">
        <v>17.28</v>
      </c>
      <c r="JD37" s="164">
        <v>6.056</v>
      </c>
      <c r="JE37" s="164">
        <v>5.9969999999999999</v>
      </c>
      <c r="JF37" s="164">
        <v>-18</v>
      </c>
      <c r="JG37" s="164">
        <v>1.28</v>
      </c>
      <c r="JH37" s="165"/>
      <c r="JI37" s="164">
        <v>-1.4633</v>
      </c>
      <c r="JJ37" s="164">
        <v>-27.071000000000002</v>
      </c>
      <c r="JK37" s="164">
        <v>-24.315200000000001</v>
      </c>
      <c r="JL37" s="164">
        <v>31.6</v>
      </c>
      <c r="JM37" s="164">
        <v>44.814</v>
      </c>
      <c r="JN37" s="164">
        <v>45.723999999999997</v>
      </c>
      <c r="JO37" s="165"/>
      <c r="JP37" s="165"/>
      <c r="JQ37" s="164">
        <v>51.479199999999999</v>
      </c>
      <c r="JR37" s="164">
        <v>50.511299999999999</v>
      </c>
      <c r="JS37" s="164">
        <v>50.9161</v>
      </c>
      <c r="JT37" s="165"/>
      <c r="JU37" s="164">
        <v>14.3</v>
      </c>
      <c r="JV37" s="164">
        <v>17.3035</v>
      </c>
      <c r="JW37" s="164">
        <v>7.92</v>
      </c>
      <c r="JX37" s="165"/>
      <c r="JY37" s="164">
        <v>-46.819899999999997</v>
      </c>
      <c r="JZ37" s="164">
        <v>77.611500000000007</v>
      </c>
      <c r="KA37" s="164">
        <v>58.5199</v>
      </c>
      <c r="KB37" s="164">
        <v>-45.136000000000003</v>
      </c>
      <c r="KC37" s="164">
        <v>-76.197500000000005</v>
      </c>
      <c r="KD37" s="164">
        <v>48.033299999999997</v>
      </c>
      <c r="KE37" s="164">
        <v>28.209199999999999</v>
      </c>
      <c r="KF37" s="164">
        <v>-14</v>
      </c>
      <c r="KG37" s="164">
        <v>14.4</v>
      </c>
      <c r="KH37" s="165"/>
      <c r="KI37" s="164">
        <v>206.18770000000001</v>
      </c>
    </row>
    <row r="38" spans="1:295" ht="18" customHeight="1" x14ac:dyDescent="0.3">
      <c r="A38" s="161" t="s">
        <v>62</v>
      </c>
      <c r="B38" s="161" t="s">
        <v>829</v>
      </c>
      <c r="C38" s="164">
        <v>0</v>
      </c>
      <c r="D38" s="164">
        <v>22.972200000000001</v>
      </c>
      <c r="E38" s="164">
        <v>-45.847999999999999</v>
      </c>
      <c r="F38" s="164">
        <v>-32.5503</v>
      </c>
      <c r="G38" s="164">
        <v>34.6813</v>
      </c>
      <c r="H38" s="165"/>
      <c r="I38" s="164">
        <v>69.355199999999996</v>
      </c>
      <c r="J38" s="164">
        <v>-103.81399999999999</v>
      </c>
      <c r="K38" s="164">
        <v>63.166899999999998</v>
      </c>
      <c r="L38" s="164">
        <v>31.827000000000002</v>
      </c>
      <c r="M38" s="164">
        <v>31.1523</v>
      </c>
      <c r="N38" s="164">
        <v>0</v>
      </c>
      <c r="O38" s="164">
        <v>-51.53</v>
      </c>
      <c r="P38" s="164">
        <v>46.2</v>
      </c>
      <c r="Q38" s="164">
        <v>19.044</v>
      </c>
      <c r="R38" s="164">
        <v>-46.2</v>
      </c>
      <c r="S38" s="164">
        <v>4.6523000000000003</v>
      </c>
      <c r="T38" s="164">
        <v>209.7406</v>
      </c>
      <c r="U38" s="164">
        <v>9.3135999999999992</v>
      </c>
      <c r="V38" s="164">
        <v>9.0832999999999995</v>
      </c>
      <c r="W38" s="164">
        <v>15.2601</v>
      </c>
      <c r="X38" s="165"/>
      <c r="Y38" s="164">
        <v>12.292899999999999</v>
      </c>
      <c r="Z38" s="164">
        <v>2.5034999999999998</v>
      </c>
      <c r="AA38" s="165"/>
      <c r="AB38" s="165"/>
      <c r="AC38" s="164">
        <v>-77.34</v>
      </c>
      <c r="AD38" s="164">
        <v>-77.36</v>
      </c>
      <c r="AE38" s="165"/>
      <c r="AF38" s="164">
        <v>0</v>
      </c>
      <c r="AG38" s="164">
        <v>50.6</v>
      </c>
      <c r="AH38" s="164">
        <v>17.701000000000001</v>
      </c>
      <c r="AI38" s="164">
        <v>0.26400000000000001</v>
      </c>
      <c r="AJ38" s="164">
        <v>-65.47</v>
      </c>
      <c r="AK38" s="164">
        <v>-65.62</v>
      </c>
      <c r="AL38" s="164">
        <v>-73.91</v>
      </c>
      <c r="AM38" s="164">
        <v>66.040000000000006</v>
      </c>
      <c r="AN38" s="164">
        <v>66.819999999999993</v>
      </c>
      <c r="AO38" s="164">
        <v>12.2181</v>
      </c>
      <c r="AP38" s="164">
        <v>11.3871</v>
      </c>
      <c r="AQ38" s="164">
        <v>73.7136</v>
      </c>
      <c r="AR38" s="164">
        <v>77.155299999999997</v>
      </c>
      <c r="AS38" s="164">
        <v>21.1355</v>
      </c>
      <c r="AT38" s="164">
        <v>-50.100700000000003</v>
      </c>
      <c r="AU38" s="164">
        <v>-49.552700000000002</v>
      </c>
      <c r="AV38" s="164">
        <v>6.7412999999999998</v>
      </c>
      <c r="AW38" s="164">
        <v>7.3882000000000003</v>
      </c>
      <c r="AX38" s="165"/>
      <c r="AY38" s="164">
        <v>89.216800000000006</v>
      </c>
      <c r="AZ38" s="164">
        <v>-3.6642000000000001</v>
      </c>
      <c r="BA38" s="164">
        <v>-20.021899999999999</v>
      </c>
      <c r="BB38" s="164">
        <v>-319.92110000000002</v>
      </c>
      <c r="BC38" s="164">
        <v>22.712599999999998</v>
      </c>
      <c r="BD38" s="164">
        <v>-13.3</v>
      </c>
      <c r="BE38" s="164">
        <v>-14.5</v>
      </c>
      <c r="BF38" s="164">
        <v>55.009</v>
      </c>
      <c r="BG38" s="164">
        <v>54.293999999999997</v>
      </c>
      <c r="BH38" s="164">
        <v>-1.3969</v>
      </c>
      <c r="BI38" s="165"/>
      <c r="BJ38" s="164">
        <v>-32.104100000000003</v>
      </c>
      <c r="BK38" s="164">
        <v>11.8399</v>
      </c>
      <c r="BL38" s="164">
        <v>14.6394</v>
      </c>
      <c r="BM38" s="164">
        <v>9.9870000000000001</v>
      </c>
      <c r="BN38" s="164">
        <v>353.98410000000001</v>
      </c>
      <c r="BO38" s="164">
        <v>99.673400000000001</v>
      </c>
      <c r="BP38" s="164">
        <v>99.398799999999994</v>
      </c>
      <c r="BQ38" s="164">
        <v>-332.80180000000001</v>
      </c>
      <c r="BR38" s="164">
        <v>458.52539999999999</v>
      </c>
      <c r="BS38" s="165"/>
      <c r="BT38" s="164">
        <v>-69.3947</v>
      </c>
      <c r="BU38" s="165"/>
      <c r="BV38" s="164">
        <v>101.6318</v>
      </c>
      <c r="BW38" s="164">
        <v>28.64</v>
      </c>
      <c r="BX38" s="164">
        <v>21.47</v>
      </c>
      <c r="BY38" s="164">
        <v>72.260000000000005</v>
      </c>
      <c r="BZ38" s="164">
        <v>76.069999999999993</v>
      </c>
      <c r="CA38" s="164">
        <v>-127.1211</v>
      </c>
      <c r="CB38" s="164">
        <v>-126.9872</v>
      </c>
      <c r="CC38" s="164">
        <v>188.10499999999999</v>
      </c>
      <c r="CD38" s="164">
        <v>191.54519999999999</v>
      </c>
      <c r="CE38" s="164">
        <v>3.5621</v>
      </c>
      <c r="CF38" s="164">
        <v>-102.6875</v>
      </c>
      <c r="CG38" s="164">
        <v>-102.3912</v>
      </c>
      <c r="CH38" s="164">
        <v>16.867699999999999</v>
      </c>
      <c r="CI38" s="164">
        <v>-75.0779</v>
      </c>
      <c r="CJ38" s="165"/>
      <c r="CK38" s="165"/>
      <c r="CL38" s="164">
        <v>57.3</v>
      </c>
      <c r="CM38" s="164">
        <v>152</v>
      </c>
      <c r="CN38" s="164">
        <v>-17.43</v>
      </c>
      <c r="CO38" s="164">
        <v>38.007100000000001</v>
      </c>
      <c r="CP38" s="164">
        <v>37.377800000000001</v>
      </c>
      <c r="CQ38" s="164">
        <v>38.3932</v>
      </c>
      <c r="CR38" s="164">
        <v>-7.5911</v>
      </c>
      <c r="CS38" s="164">
        <v>-7.1741000000000001</v>
      </c>
      <c r="CT38" s="164">
        <v>-19.7197</v>
      </c>
      <c r="CU38" s="164">
        <v>-33.9801</v>
      </c>
      <c r="CV38" s="165"/>
      <c r="CW38" s="164">
        <v>14.879300000000001</v>
      </c>
      <c r="CX38" s="164">
        <v>59.55</v>
      </c>
      <c r="CY38" s="164">
        <v>79.900000000000006</v>
      </c>
      <c r="CZ38" s="164">
        <v>60.241700000000002</v>
      </c>
      <c r="DA38" s="164">
        <v>57.426499999999997</v>
      </c>
      <c r="DB38" s="164">
        <v>-39.46</v>
      </c>
      <c r="DC38" s="165"/>
      <c r="DD38" s="164">
        <v>75.558700000000002</v>
      </c>
      <c r="DE38" s="164">
        <v>75.314899999999994</v>
      </c>
      <c r="DF38" s="164">
        <v>-136.81200000000001</v>
      </c>
      <c r="DG38" s="164">
        <v>1E-4</v>
      </c>
      <c r="DH38" s="164">
        <v>-23.878</v>
      </c>
      <c r="DI38" s="164">
        <v>-123.3</v>
      </c>
      <c r="DJ38" s="164">
        <v>-121.4</v>
      </c>
      <c r="DK38" s="164">
        <v>35.779699999999998</v>
      </c>
      <c r="DL38" s="165"/>
      <c r="DM38" s="164">
        <v>76.566999999999993</v>
      </c>
      <c r="DN38" s="164">
        <v>102.5574</v>
      </c>
      <c r="DO38" s="165"/>
      <c r="DP38" s="164">
        <v>-12.14</v>
      </c>
      <c r="DQ38" s="164">
        <v>66.1905</v>
      </c>
      <c r="DR38" s="164">
        <v>133.4376</v>
      </c>
      <c r="DS38" s="164">
        <v>-22.17</v>
      </c>
      <c r="DT38" s="164">
        <v>-22.34</v>
      </c>
      <c r="DU38" s="164">
        <v>109.68</v>
      </c>
      <c r="DV38" s="164">
        <v>78.58</v>
      </c>
      <c r="DW38" s="164">
        <v>135.9091</v>
      </c>
      <c r="DX38" s="164">
        <v>132.10910000000001</v>
      </c>
      <c r="DY38" s="165"/>
      <c r="DZ38" s="164">
        <v>-115.98180000000001</v>
      </c>
      <c r="EA38" s="164">
        <v>237.3425</v>
      </c>
      <c r="EB38" s="164">
        <v>188.46019999999999</v>
      </c>
      <c r="EC38" s="164">
        <v>181.6438</v>
      </c>
      <c r="ED38" s="164">
        <v>184.6876</v>
      </c>
      <c r="EE38" s="164">
        <v>27.085699999999999</v>
      </c>
      <c r="EF38" s="164">
        <v>8.1843000000000004</v>
      </c>
      <c r="EG38" s="164">
        <v>-33.332000000000001</v>
      </c>
      <c r="EH38" s="164">
        <v>341.92290000000003</v>
      </c>
      <c r="EI38" s="164">
        <v>-340.69490000000002</v>
      </c>
      <c r="EJ38" s="165"/>
      <c r="EK38" s="164">
        <v>-36.881799999999998</v>
      </c>
      <c r="EL38" s="164">
        <v>-34.549500000000002</v>
      </c>
      <c r="EM38" s="165"/>
      <c r="EN38" s="164">
        <v>-22.7409</v>
      </c>
      <c r="EO38" s="164">
        <v>-22.293900000000001</v>
      </c>
      <c r="EP38" s="164">
        <v>43.055999999999997</v>
      </c>
      <c r="EQ38" s="164">
        <v>-84.208399999999997</v>
      </c>
      <c r="ER38" s="164">
        <v>-85.088300000000004</v>
      </c>
      <c r="ES38" s="164">
        <v>29.710599999999999</v>
      </c>
      <c r="ET38" s="165"/>
      <c r="EU38" s="165"/>
      <c r="EV38" s="164">
        <v>1.1000000000000001</v>
      </c>
      <c r="EW38" s="164">
        <v>13.899800000000001</v>
      </c>
      <c r="EX38" s="164">
        <v>-100.9871</v>
      </c>
      <c r="EY38" s="164">
        <v>-40.453400000000002</v>
      </c>
      <c r="EZ38" s="164">
        <v>-39.421599999999998</v>
      </c>
      <c r="FA38" s="164">
        <v>10.735300000000001</v>
      </c>
      <c r="FB38" s="164">
        <v>-4.4253</v>
      </c>
      <c r="FC38" s="164">
        <v>-28.716200000000001</v>
      </c>
      <c r="FD38" s="165"/>
      <c r="FE38" s="165"/>
      <c r="FF38" s="165"/>
      <c r="FG38" s="164">
        <v>26.192399999999999</v>
      </c>
      <c r="FH38" s="164">
        <v>26.813500000000001</v>
      </c>
      <c r="FI38" s="164">
        <v>26.214400000000001</v>
      </c>
      <c r="FJ38" s="164">
        <v>128.7739</v>
      </c>
      <c r="FK38" s="164">
        <v>129.77860000000001</v>
      </c>
      <c r="FL38" s="164">
        <v>-131.6207</v>
      </c>
      <c r="FM38" s="165"/>
      <c r="FN38" s="164">
        <v>119.7445</v>
      </c>
      <c r="FO38" s="164">
        <v>-83.930499999999995</v>
      </c>
      <c r="FP38" s="164">
        <v>-84.6417</v>
      </c>
      <c r="FQ38" s="164">
        <v>-45.518900000000002</v>
      </c>
      <c r="FR38" s="164">
        <v>-32.74</v>
      </c>
      <c r="FS38" s="164">
        <v>17.6889</v>
      </c>
      <c r="FT38" s="164">
        <v>0.98540000000000005</v>
      </c>
      <c r="FU38" s="164">
        <v>-11.88</v>
      </c>
      <c r="FV38" s="164">
        <v>13.35</v>
      </c>
      <c r="FW38" s="164">
        <v>-47.002899999999997</v>
      </c>
      <c r="FX38" s="164">
        <v>10.201700000000001</v>
      </c>
      <c r="FY38" s="165"/>
      <c r="FZ38" s="164">
        <v>0.66900000000000004</v>
      </c>
      <c r="GA38" s="164">
        <v>11.0998</v>
      </c>
      <c r="GB38" s="164">
        <v>24.11</v>
      </c>
      <c r="GC38" s="164">
        <v>85.234200000000001</v>
      </c>
      <c r="GD38" s="164">
        <v>85.1738</v>
      </c>
      <c r="GE38" s="164">
        <v>13.56</v>
      </c>
      <c r="GF38" s="164">
        <v>91.233099999999993</v>
      </c>
      <c r="GG38" s="164">
        <v>27.1</v>
      </c>
      <c r="GH38" s="164">
        <v>-24.480899999999998</v>
      </c>
      <c r="GI38" s="165"/>
      <c r="GJ38" s="164">
        <v>0</v>
      </c>
      <c r="GK38" s="164">
        <v>2.0323000000000002</v>
      </c>
      <c r="GL38" s="165"/>
      <c r="GM38" s="165"/>
      <c r="GN38" s="164">
        <v>-5.2336999999999998</v>
      </c>
      <c r="GO38" s="164">
        <v>-40.109499999999997</v>
      </c>
      <c r="GP38" s="164">
        <v>27.406300000000002</v>
      </c>
      <c r="GQ38" s="164">
        <v>63.444200000000002</v>
      </c>
      <c r="GR38" s="164">
        <v>92.586299999999994</v>
      </c>
      <c r="GS38" s="164">
        <v>70.935699999999997</v>
      </c>
      <c r="GT38" s="164">
        <v>-149.238</v>
      </c>
      <c r="GU38" s="164">
        <v>-33.3538</v>
      </c>
      <c r="GV38" s="164">
        <v>46.405299999999997</v>
      </c>
      <c r="GW38" s="164">
        <v>-74.656999999999996</v>
      </c>
      <c r="GX38" s="164">
        <v>10.180400000000001</v>
      </c>
      <c r="GY38" s="164">
        <v>7.1205999999999996</v>
      </c>
      <c r="GZ38" s="164">
        <v>6.7409999999999997</v>
      </c>
      <c r="HA38" s="164">
        <v>12</v>
      </c>
      <c r="HB38" s="164">
        <v>143.16890000000001</v>
      </c>
      <c r="HC38" s="164">
        <v>140.56100000000001</v>
      </c>
      <c r="HD38" s="164">
        <v>275.7</v>
      </c>
      <c r="HE38" s="164">
        <v>-278.40199999999999</v>
      </c>
      <c r="HF38" s="164">
        <v>-381.54020000000003</v>
      </c>
      <c r="HG38" s="164">
        <v>384.51679999999999</v>
      </c>
      <c r="HH38" s="164">
        <v>381.25240000000002</v>
      </c>
      <c r="HI38" s="164">
        <v>-135.79169999999999</v>
      </c>
      <c r="HJ38" s="164">
        <v>-137.1352</v>
      </c>
      <c r="HK38" s="164">
        <v>-55.398400000000002</v>
      </c>
      <c r="HL38" s="164">
        <v>-47.3964</v>
      </c>
      <c r="HM38" s="164">
        <v>74.863200000000006</v>
      </c>
      <c r="HN38" s="164">
        <v>73.0578</v>
      </c>
      <c r="HO38" s="165"/>
      <c r="HP38" s="165"/>
      <c r="HQ38" s="164">
        <v>25.447500000000002</v>
      </c>
      <c r="HR38" s="164">
        <v>24.986000000000001</v>
      </c>
      <c r="HS38" s="164">
        <v>-9.8871000000000002</v>
      </c>
      <c r="HT38" s="164">
        <v>-9.5212000000000003</v>
      </c>
      <c r="HU38" s="164">
        <v>95.67</v>
      </c>
      <c r="HV38" s="164">
        <v>96.77</v>
      </c>
      <c r="HW38" s="164">
        <v>28.6</v>
      </c>
      <c r="HX38" s="164">
        <v>28.5</v>
      </c>
      <c r="HY38" s="165"/>
      <c r="HZ38" s="164">
        <v>-60.48</v>
      </c>
      <c r="IA38" s="164">
        <v>-323.82729999999998</v>
      </c>
      <c r="IB38" s="164">
        <v>84.457599999999999</v>
      </c>
      <c r="IC38" s="164">
        <v>84.649699999999996</v>
      </c>
      <c r="ID38" s="164">
        <v>11.1</v>
      </c>
      <c r="IE38" s="164">
        <v>-15.9</v>
      </c>
      <c r="IF38" s="164">
        <v>-31.1</v>
      </c>
      <c r="IG38" s="164">
        <v>-31.1</v>
      </c>
      <c r="IH38" s="164">
        <v>1.3376999999999999</v>
      </c>
      <c r="II38" s="164">
        <v>1.4</v>
      </c>
      <c r="IJ38" s="164">
        <v>-376.1739</v>
      </c>
      <c r="IK38" s="164">
        <v>362.2903</v>
      </c>
      <c r="IL38" s="164">
        <v>261.9554</v>
      </c>
      <c r="IM38" s="164">
        <v>13</v>
      </c>
      <c r="IN38" s="164">
        <v>-50.458500000000001</v>
      </c>
      <c r="IO38" s="165"/>
      <c r="IP38" s="165"/>
      <c r="IQ38" s="164">
        <v>5.5608000000000004</v>
      </c>
      <c r="IR38" s="164">
        <v>-130.09610000000001</v>
      </c>
      <c r="IS38" s="164">
        <v>0</v>
      </c>
      <c r="IT38" s="164">
        <v>119.4418</v>
      </c>
      <c r="IU38" s="164">
        <v>118.63720000000001</v>
      </c>
      <c r="IV38" s="164">
        <v>-6.3189000000000002</v>
      </c>
      <c r="IW38" s="164">
        <v>-252.92500000000001</v>
      </c>
      <c r="IX38" s="164">
        <v>134.8073</v>
      </c>
      <c r="IY38" s="164">
        <v>-122.53740000000001</v>
      </c>
      <c r="IZ38" s="164">
        <v>122.8579</v>
      </c>
      <c r="JA38" s="164">
        <v>-7.1974999999999998</v>
      </c>
      <c r="JB38" s="165"/>
      <c r="JC38" s="164">
        <v>16.399999999999999</v>
      </c>
      <c r="JD38" s="164">
        <v>5.9669999999999996</v>
      </c>
      <c r="JE38" s="164">
        <v>5.9480000000000004</v>
      </c>
      <c r="JF38" s="164">
        <v>-16.32</v>
      </c>
      <c r="JG38" s="164">
        <v>0</v>
      </c>
      <c r="JH38" s="165"/>
      <c r="JI38" s="164">
        <v>-0.55389999999999995</v>
      </c>
      <c r="JJ38" s="164">
        <v>-26.3081</v>
      </c>
      <c r="JK38" s="164">
        <v>-24.962199999999999</v>
      </c>
      <c r="JL38" s="164">
        <v>28.3</v>
      </c>
      <c r="JM38" s="164">
        <v>43.002000000000002</v>
      </c>
      <c r="JN38" s="164">
        <v>42.24</v>
      </c>
      <c r="JO38" s="165"/>
      <c r="JP38" s="165"/>
      <c r="JQ38" s="164">
        <v>47.936900000000001</v>
      </c>
      <c r="JR38" s="164">
        <v>48.482999999999997</v>
      </c>
      <c r="JS38" s="164">
        <v>48.947699999999998</v>
      </c>
      <c r="JT38" s="165"/>
      <c r="JU38" s="164">
        <v>17.399999999999999</v>
      </c>
      <c r="JV38" s="164">
        <v>14.5318</v>
      </c>
      <c r="JW38" s="164">
        <v>8.24</v>
      </c>
      <c r="JX38" s="165"/>
      <c r="JY38" s="164">
        <v>-43.170699999999997</v>
      </c>
      <c r="JZ38" s="164">
        <v>77.1982</v>
      </c>
      <c r="KA38" s="164">
        <v>56.214199999999998</v>
      </c>
      <c r="KB38" s="164">
        <v>-42.546500000000002</v>
      </c>
      <c r="KC38" s="164">
        <v>-75.072299999999998</v>
      </c>
      <c r="KD38" s="164">
        <v>47.035800000000002</v>
      </c>
      <c r="KE38" s="164">
        <v>28.835100000000001</v>
      </c>
      <c r="KF38" s="164">
        <v>-16.600000000000001</v>
      </c>
      <c r="KG38" s="164">
        <v>17.7</v>
      </c>
      <c r="KH38" s="165"/>
      <c r="KI38" s="164">
        <v>192.49100000000001</v>
      </c>
    </row>
    <row r="39" spans="1:295" ht="18" customHeight="1" x14ac:dyDescent="0.3">
      <c r="A39" s="161" t="s">
        <v>62</v>
      </c>
      <c r="B39" s="161" t="s">
        <v>830</v>
      </c>
      <c r="C39" s="164">
        <v>0</v>
      </c>
      <c r="D39" s="165"/>
      <c r="E39" s="164">
        <v>-46.308999999999997</v>
      </c>
      <c r="F39" s="164">
        <v>-32.912300000000002</v>
      </c>
      <c r="G39" s="164">
        <v>34.203200000000002</v>
      </c>
      <c r="H39" s="165"/>
      <c r="I39" s="164">
        <v>67.770300000000006</v>
      </c>
      <c r="J39" s="164">
        <v>-101.7542</v>
      </c>
      <c r="K39" s="164">
        <v>63.223599999999998</v>
      </c>
      <c r="L39" s="164">
        <v>32.167000000000002</v>
      </c>
      <c r="M39" s="164">
        <v>31.091799999999999</v>
      </c>
      <c r="N39" s="164">
        <v>-2.2200000000000002</v>
      </c>
      <c r="O39" s="164">
        <v>-51.085999999999999</v>
      </c>
      <c r="P39" s="164">
        <v>46.2</v>
      </c>
      <c r="Q39" s="164">
        <v>19.044</v>
      </c>
      <c r="R39" s="164">
        <v>-46.2</v>
      </c>
      <c r="S39" s="164">
        <v>4.3045</v>
      </c>
      <c r="T39" s="164">
        <v>206.34399999999999</v>
      </c>
      <c r="U39" s="164">
        <v>9.4977</v>
      </c>
      <c r="V39" s="164">
        <v>9.4034999999999993</v>
      </c>
      <c r="W39" s="164">
        <v>15.4963</v>
      </c>
      <c r="X39" s="165"/>
      <c r="Y39" s="164">
        <v>11.5145</v>
      </c>
      <c r="Z39" s="164">
        <v>2.5021</v>
      </c>
      <c r="AA39" s="165"/>
      <c r="AB39" s="165"/>
      <c r="AC39" s="164">
        <v>-78.3</v>
      </c>
      <c r="AD39" s="164">
        <v>-78.150000000000006</v>
      </c>
      <c r="AE39" s="165"/>
      <c r="AF39" s="164">
        <v>2.2200000000000002</v>
      </c>
      <c r="AG39" s="164">
        <v>50.6</v>
      </c>
      <c r="AH39" s="164">
        <v>18.117000000000001</v>
      </c>
      <c r="AI39" s="164">
        <v>0.26600000000000001</v>
      </c>
      <c r="AJ39" s="164">
        <v>-70.5</v>
      </c>
      <c r="AK39" s="164">
        <v>-70.25</v>
      </c>
      <c r="AL39" s="164">
        <v>-67.55</v>
      </c>
      <c r="AM39" s="164">
        <v>70.84</v>
      </c>
      <c r="AN39" s="164">
        <v>71.349999999999994</v>
      </c>
      <c r="AO39" s="164">
        <v>13.1548</v>
      </c>
      <c r="AP39" s="164">
        <v>11.4039</v>
      </c>
      <c r="AQ39" s="164">
        <v>74.093599999999995</v>
      </c>
      <c r="AR39" s="164">
        <v>77.404600000000002</v>
      </c>
      <c r="AS39" s="164">
        <v>21.683299999999999</v>
      </c>
      <c r="AT39" s="164">
        <v>-54.3874</v>
      </c>
      <c r="AU39" s="164">
        <v>-55.170999999999999</v>
      </c>
      <c r="AV39" s="164">
        <v>33.165100000000002</v>
      </c>
      <c r="AW39" s="164">
        <v>21.597100000000001</v>
      </c>
      <c r="AX39" s="165"/>
      <c r="AY39" s="164">
        <v>84.662199999999999</v>
      </c>
      <c r="AZ39" s="164">
        <v>0</v>
      </c>
      <c r="BA39" s="164">
        <v>-1.5608</v>
      </c>
      <c r="BB39" s="164">
        <v>-345.80759999999998</v>
      </c>
      <c r="BC39" s="164">
        <v>20.084</v>
      </c>
      <c r="BD39" s="164">
        <v>-12.2</v>
      </c>
      <c r="BE39" s="164">
        <v>-13</v>
      </c>
      <c r="BF39" s="164">
        <v>59.8825</v>
      </c>
      <c r="BG39" s="164">
        <v>58.5169</v>
      </c>
      <c r="BH39" s="164">
        <v>-1.5549999999999999</v>
      </c>
      <c r="BI39" s="165"/>
      <c r="BJ39" s="164">
        <v>-36.238</v>
      </c>
      <c r="BK39" s="164">
        <v>10.9102</v>
      </c>
      <c r="BL39" s="164">
        <v>14.4559</v>
      </c>
      <c r="BM39" s="164">
        <v>9.8452000000000002</v>
      </c>
      <c r="BN39" s="164">
        <v>381.45069999999998</v>
      </c>
      <c r="BO39" s="164">
        <v>93.233999999999995</v>
      </c>
      <c r="BP39" s="164">
        <v>93.9054</v>
      </c>
      <c r="BQ39" s="164">
        <v>-318.9323</v>
      </c>
      <c r="BR39" s="164">
        <v>470.62700000000001</v>
      </c>
      <c r="BS39" s="165"/>
      <c r="BT39" s="164">
        <v>-112.0806</v>
      </c>
      <c r="BU39" s="165"/>
      <c r="BV39" s="164">
        <v>101.3224</v>
      </c>
      <c r="BW39" s="164">
        <v>28.89</v>
      </c>
      <c r="BX39" s="164">
        <v>21.52</v>
      </c>
      <c r="BY39" s="164">
        <v>72.209999999999994</v>
      </c>
      <c r="BZ39" s="164">
        <v>75.92</v>
      </c>
      <c r="CA39" s="164">
        <v>-122.43259999999999</v>
      </c>
      <c r="CB39" s="164">
        <v>-123.1024</v>
      </c>
      <c r="CC39" s="164">
        <v>187.76060000000001</v>
      </c>
      <c r="CD39" s="164">
        <v>191.01089999999999</v>
      </c>
      <c r="CE39" s="164">
        <v>2.8382000000000001</v>
      </c>
      <c r="CF39" s="164">
        <v>-108.67659999999999</v>
      </c>
      <c r="CG39" s="164">
        <v>-108.4127</v>
      </c>
      <c r="CH39" s="164">
        <v>15.912100000000001</v>
      </c>
      <c r="CI39" s="164">
        <v>-75.288300000000007</v>
      </c>
      <c r="CJ39" s="165"/>
      <c r="CK39" s="165"/>
      <c r="CL39" s="164">
        <v>61.5</v>
      </c>
      <c r="CM39" s="164">
        <v>149.6</v>
      </c>
      <c r="CN39" s="164">
        <v>-17.440000000000001</v>
      </c>
      <c r="CO39" s="164">
        <v>35.038400000000003</v>
      </c>
      <c r="CP39" s="164">
        <v>33.885100000000001</v>
      </c>
      <c r="CQ39" s="164">
        <v>36.016399999999997</v>
      </c>
      <c r="CR39" s="164">
        <v>-15.875999999999999</v>
      </c>
      <c r="CS39" s="164">
        <v>-15.8931</v>
      </c>
      <c r="CT39" s="164">
        <v>-12.8691</v>
      </c>
      <c r="CU39" s="164">
        <v>-27.985800000000001</v>
      </c>
      <c r="CV39" s="165"/>
      <c r="CW39" s="164">
        <v>14.3704</v>
      </c>
      <c r="CX39" s="164">
        <v>57.1</v>
      </c>
      <c r="CY39" s="164">
        <v>80.650000000000006</v>
      </c>
      <c r="CZ39" s="164">
        <v>60.944800000000001</v>
      </c>
      <c r="DA39" s="164">
        <v>57.426499999999997</v>
      </c>
      <c r="DB39" s="164">
        <v>-39.35</v>
      </c>
      <c r="DC39" s="165"/>
      <c r="DD39" s="164">
        <v>74.282300000000006</v>
      </c>
      <c r="DE39" s="164">
        <v>73.184200000000004</v>
      </c>
      <c r="DF39" s="164">
        <v>-120.7482</v>
      </c>
      <c r="DG39" s="164">
        <v>0</v>
      </c>
      <c r="DH39" s="164">
        <v>-23.8598</v>
      </c>
      <c r="DI39" s="164">
        <v>-121</v>
      </c>
      <c r="DJ39" s="164">
        <v>-120.9</v>
      </c>
      <c r="DK39" s="164">
        <v>35.895099999999999</v>
      </c>
      <c r="DL39" s="164">
        <v>71.493499999999997</v>
      </c>
      <c r="DM39" s="164">
        <v>74.688400000000001</v>
      </c>
      <c r="DN39" s="164">
        <v>101.38549999999999</v>
      </c>
      <c r="DO39" s="164">
        <v>70.98</v>
      </c>
      <c r="DP39" s="164">
        <v>-11.28</v>
      </c>
      <c r="DQ39" s="164">
        <v>67.635000000000005</v>
      </c>
      <c r="DR39" s="164">
        <v>123.5595</v>
      </c>
      <c r="DS39" s="164">
        <v>-20.94</v>
      </c>
      <c r="DT39" s="164">
        <v>-21.33</v>
      </c>
      <c r="DU39" s="164">
        <v>104.1</v>
      </c>
      <c r="DV39" s="164">
        <v>78.760000000000005</v>
      </c>
      <c r="DW39" s="164">
        <v>124.5455</v>
      </c>
      <c r="DX39" s="164">
        <v>118.4545</v>
      </c>
      <c r="DY39" s="165"/>
      <c r="DZ39" s="164">
        <v>-117.0818</v>
      </c>
      <c r="EA39" s="164">
        <v>227.0412</v>
      </c>
      <c r="EB39" s="164">
        <v>176.9871</v>
      </c>
      <c r="EC39" s="164">
        <v>172.58340000000001</v>
      </c>
      <c r="ED39" s="164">
        <v>175.88329999999999</v>
      </c>
      <c r="EE39" s="164">
        <v>51.797699999999999</v>
      </c>
      <c r="EF39" s="164">
        <v>31.578600000000002</v>
      </c>
      <c r="EG39" s="164">
        <v>-32.127000000000002</v>
      </c>
      <c r="EH39" s="164">
        <v>325.57339999999999</v>
      </c>
      <c r="EI39" s="164">
        <v>-329.50020000000001</v>
      </c>
      <c r="EJ39" s="165"/>
      <c r="EK39" s="164">
        <v>-36.445</v>
      </c>
      <c r="EL39" s="164">
        <v>-33.810499999999998</v>
      </c>
      <c r="EM39" s="165"/>
      <c r="EN39" s="164">
        <v>-26.559100000000001</v>
      </c>
      <c r="EO39" s="164">
        <v>-23.935199999999998</v>
      </c>
      <c r="EP39" s="164">
        <v>150.58799999999999</v>
      </c>
      <c r="EQ39" s="164">
        <v>-102.26479999999999</v>
      </c>
      <c r="ER39" s="164">
        <v>-100.8062</v>
      </c>
      <c r="ES39" s="164">
        <v>-1.373</v>
      </c>
      <c r="ET39" s="165"/>
      <c r="EU39" s="165"/>
      <c r="EV39" s="164">
        <v>80.099999999999994</v>
      </c>
      <c r="EW39" s="164">
        <v>13.8004</v>
      </c>
      <c r="EX39" s="164">
        <v>-106.5123</v>
      </c>
      <c r="EY39" s="164">
        <v>-39.240900000000003</v>
      </c>
      <c r="EZ39" s="164">
        <v>-38.005899999999997</v>
      </c>
      <c r="FA39" s="164">
        <v>9.8816000000000006</v>
      </c>
      <c r="FB39" s="164">
        <v>-36.866599999999998</v>
      </c>
      <c r="FC39" s="164">
        <v>0</v>
      </c>
      <c r="FD39" s="165"/>
      <c r="FE39" s="165"/>
      <c r="FF39" s="165"/>
      <c r="FG39" s="164">
        <v>26.374600000000001</v>
      </c>
      <c r="FH39" s="164">
        <v>26.636199999999999</v>
      </c>
      <c r="FI39" s="164">
        <v>25.577500000000001</v>
      </c>
      <c r="FJ39" s="164">
        <v>125.0899</v>
      </c>
      <c r="FK39" s="164">
        <v>124.9224</v>
      </c>
      <c r="FL39" s="164">
        <v>-135.47219999999999</v>
      </c>
      <c r="FM39" s="165"/>
      <c r="FN39" s="164">
        <v>121.00409999999999</v>
      </c>
      <c r="FO39" s="164">
        <v>-84.261799999999994</v>
      </c>
      <c r="FP39" s="164">
        <v>-83.020099999999999</v>
      </c>
      <c r="FQ39" s="164">
        <v>-49.151800000000001</v>
      </c>
      <c r="FR39" s="164">
        <v>-36.729999999999997</v>
      </c>
      <c r="FS39" s="164">
        <v>18.2773</v>
      </c>
      <c r="FT39" s="165"/>
      <c r="FU39" s="165"/>
      <c r="FV39" s="164">
        <v>13.8</v>
      </c>
      <c r="FW39" s="164">
        <v>-50.064399999999999</v>
      </c>
      <c r="FX39" s="164">
        <v>10.4397</v>
      </c>
      <c r="FY39" s="164">
        <v>-14.537000000000001</v>
      </c>
      <c r="FZ39" s="164">
        <v>0.83799999999999997</v>
      </c>
      <c r="GA39" s="164">
        <v>10.9588</v>
      </c>
      <c r="GB39" s="164">
        <v>22.65</v>
      </c>
      <c r="GC39" s="164">
        <v>84.6053</v>
      </c>
      <c r="GD39" s="164">
        <v>86.309200000000004</v>
      </c>
      <c r="GE39" s="164">
        <v>13.45</v>
      </c>
      <c r="GF39" s="164">
        <v>95.113900000000001</v>
      </c>
      <c r="GG39" s="164">
        <v>27.2</v>
      </c>
      <c r="GH39" s="164">
        <v>-26.3567</v>
      </c>
      <c r="GI39" s="165"/>
      <c r="GJ39" s="164">
        <v>0</v>
      </c>
      <c r="GK39" s="164">
        <v>2.0987</v>
      </c>
      <c r="GL39" s="165"/>
      <c r="GM39" s="165"/>
      <c r="GN39" s="164">
        <v>-5.6426999999999996</v>
      </c>
      <c r="GO39" s="164">
        <v>-43.222700000000003</v>
      </c>
      <c r="GP39" s="164">
        <v>28.531500000000001</v>
      </c>
      <c r="GQ39" s="164">
        <v>67.897900000000007</v>
      </c>
      <c r="GR39" s="164">
        <v>91.762900000000002</v>
      </c>
      <c r="GS39" s="164">
        <v>72.308800000000005</v>
      </c>
      <c r="GT39" s="164">
        <v>-150.56569999999999</v>
      </c>
      <c r="GU39" s="164">
        <v>-33.384900000000002</v>
      </c>
      <c r="GV39" s="164">
        <v>47.974699999999999</v>
      </c>
      <c r="GW39" s="164">
        <v>-74.873599999999996</v>
      </c>
      <c r="GX39" s="164">
        <v>10.028</v>
      </c>
      <c r="GY39" s="164">
        <v>7.56</v>
      </c>
      <c r="GZ39" s="164">
        <v>7.1840000000000002</v>
      </c>
      <c r="HA39" s="164">
        <v>11.5374</v>
      </c>
      <c r="HB39" s="164">
        <v>148.56190000000001</v>
      </c>
      <c r="HC39" s="164">
        <v>149.8597</v>
      </c>
      <c r="HD39" s="164">
        <v>285</v>
      </c>
      <c r="HE39" s="164">
        <v>-285.38310000000001</v>
      </c>
      <c r="HF39" s="164">
        <v>-382.88600000000002</v>
      </c>
      <c r="HG39" s="164">
        <v>385.85480000000001</v>
      </c>
      <c r="HH39" s="164">
        <v>383.94310000000002</v>
      </c>
      <c r="HI39" s="164">
        <v>-142.96430000000001</v>
      </c>
      <c r="HJ39" s="164">
        <v>-143.9939</v>
      </c>
      <c r="HK39" s="164">
        <v>-56.2669</v>
      </c>
      <c r="HL39" s="164">
        <v>-49.389299999999999</v>
      </c>
      <c r="HM39" s="164">
        <v>76.655100000000004</v>
      </c>
      <c r="HN39" s="164">
        <v>76.738399999999999</v>
      </c>
      <c r="HO39" s="165"/>
      <c r="HP39" s="164">
        <v>-100.49720000000001</v>
      </c>
      <c r="HQ39" s="164">
        <v>26.4802</v>
      </c>
      <c r="HR39" s="164">
        <v>25.974799999999998</v>
      </c>
      <c r="HS39" s="164">
        <v>-17.2925</v>
      </c>
      <c r="HT39" s="164">
        <v>-17.958300000000001</v>
      </c>
      <c r="HU39" s="164">
        <v>91.92</v>
      </c>
      <c r="HV39" s="164">
        <v>91.29</v>
      </c>
      <c r="HW39" s="164">
        <v>35.299999999999997</v>
      </c>
      <c r="HX39" s="164">
        <v>34.6</v>
      </c>
      <c r="HY39" s="164">
        <v>22.273700000000002</v>
      </c>
      <c r="HZ39" s="164">
        <v>-52.64</v>
      </c>
      <c r="IA39" s="164">
        <v>-331.24529999999999</v>
      </c>
      <c r="IB39" s="164">
        <v>84.830799999999996</v>
      </c>
      <c r="IC39" s="164">
        <v>83.583399999999997</v>
      </c>
      <c r="ID39" s="164">
        <v>11.7</v>
      </c>
      <c r="IE39" s="164">
        <v>-6.2</v>
      </c>
      <c r="IF39" s="164">
        <v>-32.200000000000003</v>
      </c>
      <c r="IG39" s="164">
        <v>-31.7</v>
      </c>
      <c r="IH39" s="165"/>
      <c r="II39" s="165"/>
      <c r="IJ39" s="164">
        <v>-374.7663</v>
      </c>
      <c r="IK39" s="164">
        <v>352.84269999999998</v>
      </c>
      <c r="IL39" s="164">
        <v>303.64909999999998</v>
      </c>
      <c r="IM39" s="164">
        <v>14</v>
      </c>
      <c r="IN39" s="164">
        <v>-54.824300000000001</v>
      </c>
      <c r="IO39" s="165"/>
      <c r="IP39" s="165"/>
      <c r="IQ39" s="164">
        <v>7.0922999999999998</v>
      </c>
      <c r="IR39" s="164">
        <v>-153.0488</v>
      </c>
      <c r="IS39" s="164">
        <v>0</v>
      </c>
      <c r="IT39" s="164">
        <v>117.5398</v>
      </c>
      <c r="IU39" s="164">
        <v>117.4337</v>
      </c>
      <c r="IV39" s="164">
        <v>-11.830399999999999</v>
      </c>
      <c r="IW39" s="164">
        <v>-291.90039999999999</v>
      </c>
      <c r="IX39" s="164">
        <v>151.89619999999999</v>
      </c>
      <c r="IY39" s="164">
        <v>-139.91130000000001</v>
      </c>
      <c r="IZ39" s="164">
        <v>139.7482</v>
      </c>
      <c r="JA39" s="164">
        <v>-7.5133999999999999</v>
      </c>
      <c r="JB39" s="165"/>
      <c r="JC39" s="164">
        <v>17.52</v>
      </c>
      <c r="JD39" s="164">
        <v>5.8949999999999996</v>
      </c>
      <c r="JE39" s="164">
        <v>5.8849999999999998</v>
      </c>
      <c r="JF39" s="164">
        <v>-17.440000000000001</v>
      </c>
      <c r="JG39" s="164">
        <v>0.88</v>
      </c>
      <c r="JH39" s="165"/>
      <c r="JI39" s="164">
        <v>-1.1124000000000001</v>
      </c>
      <c r="JJ39" s="164">
        <v>-29.4148</v>
      </c>
      <c r="JK39" s="164">
        <v>-21.709</v>
      </c>
      <c r="JL39" s="164">
        <v>29.3</v>
      </c>
      <c r="JM39" s="164">
        <v>42.655999999999999</v>
      </c>
      <c r="JN39" s="164">
        <v>42.232999999999997</v>
      </c>
      <c r="JO39" s="165"/>
      <c r="JP39" s="165"/>
      <c r="JQ39" s="164">
        <v>50.099400000000003</v>
      </c>
      <c r="JR39" s="164">
        <v>50.0535</v>
      </c>
      <c r="JS39" s="164">
        <v>49.733899999999998</v>
      </c>
      <c r="JT39" s="165"/>
      <c r="JU39" s="164">
        <v>6.4</v>
      </c>
      <c r="JV39" s="164">
        <v>14.786300000000001</v>
      </c>
      <c r="JW39" s="164">
        <v>8.0500000000000007</v>
      </c>
      <c r="JX39" s="165"/>
      <c r="JY39" s="164">
        <v>-43.607199999999999</v>
      </c>
      <c r="JZ39" s="164">
        <v>78.241100000000003</v>
      </c>
      <c r="KA39" s="164">
        <v>57.171199999999999</v>
      </c>
      <c r="KB39" s="164">
        <v>-43.472200000000001</v>
      </c>
      <c r="KC39" s="164">
        <v>-76.024799999999999</v>
      </c>
      <c r="KD39" s="164">
        <v>47.758499999999998</v>
      </c>
      <c r="KE39" s="164">
        <v>28.285699999999999</v>
      </c>
      <c r="KF39" s="164">
        <v>-7.1</v>
      </c>
      <c r="KG39" s="164">
        <v>6.8</v>
      </c>
      <c r="KH39" s="165"/>
      <c r="KI39" s="164">
        <v>200.53309999999999</v>
      </c>
    </row>
    <row r="40" spans="1:295" ht="18" customHeight="1" x14ac:dyDescent="0.3">
      <c r="A40" s="161" t="s">
        <v>62</v>
      </c>
      <c r="B40" s="161" t="s">
        <v>831</v>
      </c>
      <c r="C40" s="166">
        <v>0</v>
      </c>
      <c r="D40" s="166">
        <v>22.907900000000001</v>
      </c>
      <c r="E40" s="166">
        <v>-45.827599999999997</v>
      </c>
      <c r="F40" s="166">
        <v>-33.469099999999997</v>
      </c>
      <c r="G40" s="166">
        <v>33.82</v>
      </c>
      <c r="H40" s="167"/>
      <c r="I40" s="166">
        <v>67.347999999999999</v>
      </c>
      <c r="J40" s="166">
        <v>-98.4345</v>
      </c>
      <c r="K40" s="166">
        <v>62.5745</v>
      </c>
      <c r="L40" s="166">
        <v>31.529</v>
      </c>
      <c r="M40" s="166">
        <v>31.060300000000002</v>
      </c>
      <c r="N40" s="166">
        <v>-8.8800000000000008</v>
      </c>
      <c r="O40" s="166">
        <v>-50.786999999999999</v>
      </c>
      <c r="P40" s="166">
        <v>46.2</v>
      </c>
      <c r="Q40" s="166">
        <v>19.044</v>
      </c>
      <c r="R40" s="166">
        <v>-44</v>
      </c>
      <c r="S40" s="166">
        <v>4.2356999999999996</v>
      </c>
      <c r="T40" s="166">
        <v>198.50960000000001</v>
      </c>
      <c r="U40" s="166">
        <v>9.9067000000000007</v>
      </c>
      <c r="V40" s="166">
        <v>10.0395</v>
      </c>
      <c r="W40" s="166">
        <v>16.194700000000001</v>
      </c>
      <c r="X40" s="167"/>
      <c r="Y40" s="166">
        <v>11.7822</v>
      </c>
      <c r="Z40" s="166">
        <v>2.4165999999999999</v>
      </c>
      <c r="AA40" s="167"/>
      <c r="AB40" s="167"/>
      <c r="AC40" s="166">
        <v>-79.47</v>
      </c>
      <c r="AD40" s="166">
        <v>-79.849999999999994</v>
      </c>
      <c r="AE40" s="167"/>
      <c r="AF40" s="166">
        <v>8.8800000000000008</v>
      </c>
      <c r="AG40" s="166">
        <v>48.4</v>
      </c>
      <c r="AH40" s="166">
        <v>17.54</v>
      </c>
      <c r="AI40" s="166">
        <v>0.26400000000000001</v>
      </c>
      <c r="AJ40" s="166">
        <v>-70.23</v>
      </c>
      <c r="AK40" s="166">
        <v>-71.87</v>
      </c>
      <c r="AL40" s="166">
        <v>-69.680000000000007</v>
      </c>
      <c r="AM40" s="166">
        <v>72.59</v>
      </c>
      <c r="AN40" s="166">
        <v>72.78</v>
      </c>
      <c r="AO40" s="166">
        <v>13.500400000000001</v>
      </c>
      <c r="AP40" s="166">
        <v>10.776999999999999</v>
      </c>
      <c r="AQ40" s="166">
        <v>73.974400000000003</v>
      </c>
      <c r="AR40" s="166">
        <v>76.965400000000002</v>
      </c>
      <c r="AS40" s="166">
        <v>23.665700000000001</v>
      </c>
      <c r="AT40" s="166">
        <v>-55.5931</v>
      </c>
      <c r="AU40" s="166">
        <v>-53.808999999999997</v>
      </c>
      <c r="AV40" s="166">
        <v>28.443200000000001</v>
      </c>
      <c r="AW40" s="166">
        <v>27.792200000000001</v>
      </c>
      <c r="AX40" s="167"/>
      <c r="AY40" s="166">
        <v>86.939499999999995</v>
      </c>
      <c r="AZ40" s="166">
        <v>0</v>
      </c>
      <c r="BA40" s="166">
        <v>-1.1426000000000001</v>
      </c>
      <c r="BB40" s="166">
        <v>-354.88170000000002</v>
      </c>
      <c r="BC40" s="166">
        <v>19.601600000000001</v>
      </c>
      <c r="BD40" s="166">
        <v>-11.1</v>
      </c>
      <c r="BE40" s="166">
        <v>-12.5</v>
      </c>
      <c r="BF40" s="166">
        <v>59.161799999999999</v>
      </c>
      <c r="BG40" s="166">
        <v>57.835900000000002</v>
      </c>
      <c r="BH40" s="166">
        <v>-1.1631</v>
      </c>
      <c r="BI40" s="167"/>
      <c r="BJ40" s="166">
        <v>-36.098599999999998</v>
      </c>
      <c r="BK40" s="166">
        <v>10.9049</v>
      </c>
      <c r="BL40" s="166">
        <v>14.270899999999999</v>
      </c>
      <c r="BM40" s="166">
        <v>9.9914000000000005</v>
      </c>
      <c r="BN40" s="166">
        <v>386.18110000000001</v>
      </c>
      <c r="BO40" s="166">
        <v>94.180099999999996</v>
      </c>
      <c r="BP40" s="166">
        <v>94.637900000000002</v>
      </c>
      <c r="BQ40" s="166">
        <v>-331.42329999999998</v>
      </c>
      <c r="BR40" s="166">
        <v>476.08929999999998</v>
      </c>
      <c r="BS40" s="167"/>
      <c r="BT40" s="166">
        <v>-86.741100000000003</v>
      </c>
      <c r="BU40" s="167"/>
      <c r="BV40" s="166">
        <v>101.1927</v>
      </c>
      <c r="BW40" s="166">
        <v>28.99</v>
      </c>
      <c r="BX40" s="166">
        <v>21.55</v>
      </c>
      <c r="BY40" s="166">
        <v>72.239999999999995</v>
      </c>
      <c r="BZ40" s="166">
        <v>75.36</v>
      </c>
      <c r="CA40" s="166">
        <v>-123.7722</v>
      </c>
      <c r="CB40" s="166">
        <v>-122.1647</v>
      </c>
      <c r="CC40" s="166">
        <v>187.65090000000001</v>
      </c>
      <c r="CD40" s="166">
        <v>188.65270000000001</v>
      </c>
      <c r="CE40" s="166">
        <v>3.6595</v>
      </c>
      <c r="CF40" s="166">
        <v>-103.3138</v>
      </c>
      <c r="CG40" s="166">
        <v>-103.3909</v>
      </c>
      <c r="CH40" s="166">
        <v>17.089099999999998</v>
      </c>
      <c r="CI40" s="166">
        <v>-77.453100000000006</v>
      </c>
      <c r="CJ40" s="167"/>
      <c r="CK40" s="167"/>
      <c r="CL40" s="166">
        <v>53.5</v>
      </c>
      <c r="CM40" s="166">
        <v>156.9</v>
      </c>
      <c r="CN40" s="166">
        <v>-17.57</v>
      </c>
      <c r="CO40" s="166">
        <v>35.017200000000003</v>
      </c>
      <c r="CP40" s="166">
        <v>35.321199999999997</v>
      </c>
      <c r="CQ40" s="166">
        <v>35.258299999999998</v>
      </c>
      <c r="CR40" s="166">
        <v>-13.532400000000001</v>
      </c>
      <c r="CS40" s="166">
        <v>-14.6334</v>
      </c>
      <c r="CT40" s="166">
        <v>-10.2563</v>
      </c>
      <c r="CU40" s="166">
        <v>-31.819500000000001</v>
      </c>
      <c r="CV40" s="167"/>
      <c r="CW40" s="166">
        <v>14.3226</v>
      </c>
      <c r="CX40" s="166">
        <v>58.92</v>
      </c>
      <c r="CY40" s="166">
        <v>81.73</v>
      </c>
      <c r="CZ40" s="166">
        <v>60.241700000000002</v>
      </c>
      <c r="DA40" s="166">
        <v>56.840499999999999</v>
      </c>
      <c r="DB40" s="166">
        <v>-38.96</v>
      </c>
      <c r="DC40" s="167"/>
      <c r="DD40" s="166">
        <v>78.937100000000001</v>
      </c>
      <c r="DE40" s="166">
        <v>77.880799999999994</v>
      </c>
      <c r="DF40" s="166">
        <v>-141.19159999999999</v>
      </c>
      <c r="DG40" s="166">
        <v>1E-4</v>
      </c>
      <c r="DH40" s="166">
        <v>-23.929600000000001</v>
      </c>
      <c r="DI40" s="166">
        <v>-123.8</v>
      </c>
      <c r="DJ40" s="166">
        <v>-122.3</v>
      </c>
      <c r="DK40" s="166">
        <v>35.3018</v>
      </c>
      <c r="DL40" s="167"/>
      <c r="DM40" s="166">
        <v>75.627700000000004</v>
      </c>
      <c r="DN40" s="166">
        <v>100.2136</v>
      </c>
      <c r="DO40" s="166">
        <v>70.94</v>
      </c>
      <c r="DP40" s="166">
        <v>-11.92</v>
      </c>
      <c r="DQ40" s="166">
        <v>67.864500000000007</v>
      </c>
      <c r="DR40" s="166">
        <v>139.0829</v>
      </c>
      <c r="DS40" s="166">
        <v>-22.73</v>
      </c>
      <c r="DT40" s="166">
        <v>-22.95</v>
      </c>
      <c r="DU40" s="166">
        <v>112.61</v>
      </c>
      <c r="DV40" s="166">
        <v>78.41</v>
      </c>
      <c r="DW40" s="166">
        <v>139.12729999999999</v>
      </c>
      <c r="DX40" s="166">
        <v>138.7636</v>
      </c>
      <c r="DY40" s="167"/>
      <c r="DZ40" s="166">
        <v>-107.79089999999999</v>
      </c>
      <c r="EA40" s="166">
        <v>239.55119999999999</v>
      </c>
      <c r="EB40" s="166">
        <v>192.82929999999999</v>
      </c>
      <c r="EC40" s="166">
        <v>187.2963</v>
      </c>
      <c r="ED40" s="166">
        <v>188.60489999999999</v>
      </c>
      <c r="EE40" s="166">
        <v>26.811199999999999</v>
      </c>
      <c r="EF40" s="166">
        <v>8.9731000000000005</v>
      </c>
      <c r="EG40" s="166">
        <v>-33.39</v>
      </c>
      <c r="EH40" s="166">
        <v>342.3956</v>
      </c>
      <c r="EI40" s="166">
        <v>-313.76670000000001</v>
      </c>
      <c r="EJ40" s="167"/>
      <c r="EK40" s="166">
        <v>-36.407600000000002</v>
      </c>
      <c r="EL40" s="166">
        <v>-34.154400000000003</v>
      </c>
      <c r="EM40" s="167"/>
      <c r="EN40" s="166">
        <v>-30.532900000000001</v>
      </c>
      <c r="EO40" s="166">
        <v>-28.497199999999999</v>
      </c>
      <c r="EP40" s="166">
        <v>47.664000000000001</v>
      </c>
      <c r="EQ40" s="166">
        <v>-78.545900000000003</v>
      </c>
      <c r="ER40" s="166">
        <v>-79.279799999999994</v>
      </c>
      <c r="ES40" s="166">
        <v>29.6601</v>
      </c>
      <c r="ET40" s="167"/>
      <c r="EU40" s="167"/>
      <c r="EV40" s="166">
        <v>1</v>
      </c>
      <c r="EW40" s="166">
        <v>13.242800000000001</v>
      </c>
      <c r="EX40" s="166">
        <v>-112.9042</v>
      </c>
      <c r="EY40" s="166">
        <v>-39.246899999999997</v>
      </c>
      <c r="EZ40" s="166">
        <v>-38.243600000000001</v>
      </c>
      <c r="FA40" s="166">
        <v>8.8467000000000002</v>
      </c>
      <c r="FB40" s="166">
        <v>-8.5675000000000008</v>
      </c>
      <c r="FC40" s="166">
        <v>-29.776299999999999</v>
      </c>
      <c r="FD40" s="167"/>
      <c r="FE40" s="167"/>
      <c r="FF40" s="167"/>
      <c r="FG40" s="166">
        <v>26.127099999999999</v>
      </c>
      <c r="FH40" s="166">
        <v>26.305599999999998</v>
      </c>
      <c r="FI40" s="166">
        <v>25.185600000000001</v>
      </c>
      <c r="FJ40" s="166">
        <v>123.58280000000001</v>
      </c>
      <c r="FK40" s="166">
        <v>123.58280000000001</v>
      </c>
      <c r="FL40" s="166">
        <v>-132.29050000000001</v>
      </c>
      <c r="FM40" s="167"/>
      <c r="FN40" s="166">
        <v>112.0855</v>
      </c>
      <c r="FO40" s="166">
        <v>-83.432599999999994</v>
      </c>
      <c r="FP40" s="166">
        <v>-79.918800000000005</v>
      </c>
      <c r="FQ40" s="166">
        <v>-49.151800000000001</v>
      </c>
      <c r="FR40" s="167"/>
      <c r="FS40" s="166">
        <v>17.696200000000001</v>
      </c>
      <c r="FT40" s="167"/>
      <c r="FU40" s="166">
        <v>-11.67</v>
      </c>
      <c r="FV40" s="166">
        <v>14.32</v>
      </c>
      <c r="FW40" s="166">
        <v>-46.9908</v>
      </c>
      <c r="FX40" s="166">
        <v>10.472099999999999</v>
      </c>
      <c r="FY40" s="166">
        <v>-14.548999999999999</v>
      </c>
      <c r="FZ40" s="166">
        <v>0.80400000000000005</v>
      </c>
      <c r="GA40" s="166">
        <v>10.8985</v>
      </c>
      <c r="GB40" s="166">
        <v>22.72</v>
      </c>
      <c r="GC40" s="166">
        <v>82.831100000000006</v>
      </c>
      <c r="GD40" s="166">
        <v>84.581100000000006</v>
      </c>
      <c r="GE40" s="166">
        <v>13.58</v>
      </c>
      <c r="GF40" s="166">
        <v>94.998599999999996</v>
      </c>
      <c r="GG40" s="166">
        <v>26.7</v>
      </c>
      <c r="GH40" s="166">
        <v>-26.681999999999999</v>
      </c>
      <c r="GI40" s="167"/>
      <c r="GJ40" s="166">
        <v>0</v>
      </c>
      <c r="GK40" s="166">
        <v>2.0571000000000002</v>
      </c>
      <c r="GL40" s="167"/>
      <c r="GM40" s="167"/>
      <c r="GN40" s="166">
        <v>-6.0303000000000004</v>
      </c>
      <c r="GO40" s="166">
        <v>-42.795999999999999</v>
      </c>
      <c r="GP40" s="166">
        <v>28.082899999999999</v>
      </c>
      <c r="GQ40" s="166">
        <v>67.2256</v>
      </c>
      <c r="GR40" s="166">
        <v>92.633200000000002</v>
      </c>
      <c r="GS40" s="166">
        <v>72.872799999999998</v>
      </c>
      <c r="GT40" s="166">
        <v>-152.4538</v>
      </c>
      <c r="GU40" s="166">
        <v>-32.912500000000001</v>
      </c>
      <c r="GV40" s="166">
        <v>48.304600000000001</v>
      </c>
      <c r="GW40" s="166">
        <v>-74.193700000000007</v>
      </c>
      <c r="GX40" s="166">
        <v>10.342700000000001</v>
      </c>
      <c r="GY40" s="166">
        <v>8.3607999999999993</v>
      </c>
      <c r="GZ40" s="166">
        <v>7.9433999999999996</v>
      </c>
      <c r="HA40" s="166">
        <v>12</v>
      </c>
      <c r="HB40" s="166">
        <v>160.25720000000001</v>
      </c>
      <c r="HC40" s="166">
        <v>162.02600000000001</v>
      </c>
      <c r="HD40" s="166">
        <v>276.60000000000002</v>
      </c>
      <c r="HE40" s="166">
        <v>-276.56819999999999</v>
      </c>
      <c r="HF40" s="166">
        <v>-384.39409999999998</v>
      </c>
      <c r="HG40" s="166">
        <v>386.30290000000002</v>
      </c>
      <c r="HH40" s="166">
        <v>384.53190000000001</v>
      </c>
      <c r="HI40" s="166">
        <v>-153.92689999999999</v>
      </c>
      <c r="HJ40" s="166">
        <v>-153.87719999999999</v>
      </c>
      <c r="HK40" s="166">
        <v>-54.610599999999998</v>
      </c>
      <c r="HL40" s="166">
        <v>-46.508099999999999</v>
      </c>
      <c r="HM40" s="166">
        <v>81.886799999999994</v>
      </c>
      <c r="HN40" s="166">
        <v>81.552700000000002</v>
      </c>
      <c r="HO40" s="166">
        <v>-108.8206</v>
      </c>
      <c r="HP40" s="167"/>
      <c r="HQ40" s="166">
        <v>33.632399999999997</v>
      </c>
      <c r="HR40" s="166">
        <v>32.918300000000002</v>
      </c>
      <c r="HS40" s="166">
        <v>-26.759799999999998</v>
      </c>
      <c r="HT40" s="166">
        <v>-26.0242</v>
      </c>
      <c r="HU40" s="166">
        <v>96.94</v>
      </c>
      <c r="HV40" s="166">
        <v>95.49</v>
      </c>
      <c r="HW40" s="166">
        <v>24.2</v>
      </c>
      <c r="HX40" s="166">
        <v>23.8</v>
      </c>
      <c r="HY40" s="166">
        <v>22.0687</v>
      </c>
      <c r="HZ40" s="166">
        <v>-37.76</v>
      </c>
      <c r="IA40" s="166">
        <v>-314.77589999999998</v>
      </c>
      <c r="IB40" s="166">
        <v>87.259900000000002</v>
      </c>
      <c r="IC40" s="166">
        <v>89.374600000000001</v>
      </c>
      <c r="ID40" s="166">
        <v>12.8</v>
      </c>
      <c r="IE40" s="166">
        <v>-25</v>
      </c>
      <c r="IF40" s="166">
        <v>-36.799999999999997</v>
      </c>
      <c r="IG40" s="166">
        <v>-36.799999999999997</v>
      </c>
      <c r="IH40" s="166">
        <v>1.4117</v>
      </c>
      <c r="II40" s="166">
        <v>1.3353999999999999</v>
      </c>
      <c r="IJ40" s="166">
        <v>-377.32830000000001</v>
      </c>
      <c r="IK40" s="166">
        <v>336.30739999999997</v>
      </c>
      <c r="IL40" s="166">
        <v>339.22669999999999</v>
      </c>
      <c r="IM40" s="166">
        <v>15</v>
      </c>
      <c r="IN40" s="166">
        <v>-58.125399999999999</v>
      </c>
      <c r="IO40" s="167"/>
      <c r="IP40" s="167"/>
      <c r="IQ40" s="166">
        <v>16.756599999999999</v>
      </c>
      <c r="IR40" s="166">
        <v>-179.279</v>
      </c>
      <c r="IS40" s="166">
        <v>0</v>
      </c>
      <c r="IT40" s="166">
        <v>111.8685</v>
      </c>
      <c r="IU40" s="166">
        <v>110.8747</v>
      </c>
      <c r="IV40" s="166">
        <v>-19.6037</v>
      </c>
      <c r="IW40" s="166">
        <v>-329.47340000000003</v>
      </c>
      <c r="IX40" s="166">
        <v>181.62020000000001</v>
      </c>
      <c r="IY40" s="166">
        <v>-147.744</v>
      </c>
      <c r="IZ40" s="166">
        <v>146.2038</v>
      </c>
      <c r="JA40" s="166">
        <v>-6.6948999999999996</v>
      </c>
      <c r="JB40" s="167"/>
      <c r="JC40" s="166">
        <v>12.16</v>
      </c>
      <c r="JD40" s="166">
        <v>5.7489999999999997</v>
      </c>
      <c r="JE40" s="166">
        <v>5.7380000000000004</v>
      </c>
      <c r="JF40" s="166">
        <v>-13.04</v>
      </c>
      <c r="JG40" s="166">
        <v>-3.44</v>
      </c>
      <c r="JH40" s="167"/>
      <c r="JI40" s="166">
        <v>4.0726000000000004</v>
      </c>
      <c r="JJ40" s="166">
        <v>-26.0456</v>
      </c>
      <c r="JK40" s="166">
        <v>-27.245000000000001</v>
      </c>
      <c r="JL40" s="166">
        <v>26.5</v>
      </c>
      <c r="JM40" s="166">
        <v>43.863999999999997</v>
      </c>
      <c r="JN40" s="166">
        <v>41.649000000000001</v>
      </c>
      <c r="JO40" s="167"/>
      <c r="JP40" s="167"/>
      <c r="JQ40" s="166">
        <v>52.862099999999998</v>
      </c>
      <c r="JR40" s="166">
        <v>51.439599999999999</v>
      </c>
      <c r="JS40" s="166">
        <v>52.590400000000002</v>
      </c>
      <c r="JT40" s="167"/>
      <c r="JU40" s="166">
        <v>26.5</v>
      </c>
      <c r="JV40" s="166">
        <v>14.281700000000001</v>
      </c>
      <c r="JW40" s="166">
        <v>8.06</v>
      </c>
      <c r="JX40" s="167"/>
      <c r="JY40" s="166">
        <v>-42.874200000000002</v>
      </c>
      <c r="JZ40" s="166">
        <v>76.423500000000004</v>
      </c>
      <c r="KA40" s="166">
        <v>56.304600000000001</v>
      </c>
      <c r="KB40" s="166">
        <v>-42.501199999999997</v>
      </c>
      <c r="KC40" s="166">
        <v>-75.403000000000006</v>
      </c>
      <c r="KD40" s="166">
        <v>46.3932</v>
      </c>
      <c r="KE40" s="166">
        <v>29.042400000000001</v>
      </c>
      <c r="KF40" s="166">
        <v>-26.3</v>
      </c>
      <c r="KG40" s="166">
        <v>27.1</v>
      </c>
      <c r="KH40" s="167"/>
      <c r="KI40" s="166">
        <v>197.0224</v>
      </c>
    </row>
    <row r="41" spans="1:295" ht="18" customHeight="1" x14ac:dyDescent="0.3">
      <c r="A41" s="161" t="s">
        <v>62</v>
      </c>
      <c r="B41" s="161" t="s">
        <v>832</v>
      </c>
      <c r="C41" s="162">
        <v>0</v>
      </c>
      <c r="D41" s="162">
        <v>22.757400000000001</v>
      </c>
      <c r="E41" s="162">
        <v>-45.622100000000003</v>
      </c>
      <c r="F41" s="162">
        <v>-33.883800000000001</v>
      </c>
      <c r="G41" s="162">
        <v>33.238</v>
      </c>
      <c r="H41" s="162">
        <v>0</v>
      </c>
      <c r="I41" s="162">
        <v>66.639899999999997</v>
      </c>
      <c r="J41" s="162">
        <v>-98.917599999999993</v>
      </c>
      <c r="K41" s="162">
        <v>61.285499999999999</v>
      </c>
      <c r="L41" s="162">
        <v>31.175000000000001</v>
      </c>
      <c r="M41" s="162">
        <v>30.726700000000001</v>
      </c>
      <c r="N41" s="162">
        <v>-11.1</v>
      </c>
      <c r="O41" s="162">
        <v>-49.83</v>
      </c>
      <c r="P41" s="162">
        <v>44</v>
      </c>
      <c r="Q41" s="162">
        <v>18.216000000000001</v>
      </c>
      <c r="R41" s="162">
        <v>-44</v>
      </c>
      <c r="S41" s="162">
        <v>4.3045</v>
      </c>
      <c r="T41" s="162">
        <v>198.6448</v>
      </c>
      <c r="U41" s="162">
        <v>9.7334999999999994</v>
      </c>
      <c r="V41" s="162">
        <v>9.7202000000000002</v>
      </c>
      <c r="W41" s="162">
        <v>16.367999999999999</v>
      </c>
      <c r="X41" s="163"/>
      <c r="Y41" s="162">
        <v>13.347899999999999</v>
      </c>
      <c r="Z41" s="162">
        <v>2.5569999999999999</v>
      </c>
      <c r="AA41" s="163"/>
      <c r="AB41" s="163"/>
      <c r="AC41" s="162">
        <v>-78.52</v>
      </c>
      <c r="AD41" s="162">
        <v>-78.099999999999994</v>
      </c>
      <c r="AE41" s="163"/>
      <c r="AF41" s="162">
        <v>13.32</v>
      </c>
      <c r="AG41" s="162">
        <v>48.4</v>
      </c>
      <c r="AH41" s="162">
        <v>7.835</v>
      </c>
      <c r="AI41" s="162">
        <v>0.20499999999999999</v>
      </c>
      <c r="AJ41" s="162">
        <v>-66.569999999999993</v>
      </c>
      <c r="AK41" s="162">
        <v>-66.87</v>
      </c>
      <c r="AL41" s="162">
        <v>-75.069999999999993</v>
      </c>
      <c r="AM41" s="162">
        <v>67.540000000000006</v>
      </c>
      <c r="AN41" s="162">
        <v>67.760000000000005</v>
      </c>
      <c r="AO41" s="162">
        <v>13.757199999999999</v>
      </c>
      <c r="AP41" s="162">
        <v>10.979699999999999</v>
      </c>
      <c r="AQ41" s="162">
        <v>72.142099999999999</v>
      </c>
      <c r="AR41" s="162">
        <v>76.342699999999994</v>
      </c>
      <c r="AS41" s="162">
        <v>25.4055</v>
      </c>
      <c r="AT41" s="162">
        <v>-52.646000000000001</v>
      </c>
      <c r="AU41" s="162">
        <v>-52.096899999999998</v>
      </c>
      <c r="AV41" s="162">
        <v>8.5477000000000007</v>
      </c>
      <c r="AW41" s="162">
        <v>8.4525000000000006</v>
      </c>
      <c r="AX41" s="162">
        <v>0</v>
      </c>
      <c r="AY41" s="162">
        <v>89.752700000000004</v>
      </c>
      <c r="AZ41" s="162">
        <v>-3.6642000000000001</v>
      </c>
      <c r="BA41" s="162">
        <v>-19.105899999999998</v>
      </c>
      <c r="BB41" s="162">
        <v>-318.11489999999998</v>
      </c>
      <c r="BC41" s="162">
        <v>20.537400000000002</v>
      </c>
      <c r="BD41" s="162">
        <v>-11.7</v>
      </c>
      <c r="BE41" s="162">
        <v>-13.5</v>
      </c>
      <c r="BF41" s="162">
        <v>57.875300000000003</v>
      </c>
      <c r="BG41" s="162">
        <v>56.8187</v>
      </c>
      <c r="BH41" s="162">
        <v>-5.5613000000000001</v>
      </c>
      <c r="BI41" s="163"/>
      <c r="BJ41" s="162">
        <v>-38.654800000000002</v>
      </c>
      <c r="BK41" s="162">
        <v>11.339399999999999</v>
      </c>
      <c r="BL41" s="162">
        <v>12.6012</v>
      </c>
      <c r="BM41" s="162">
        <v>8.6560000000000006</v>
      </c>
      <c r="BN41" s="162">
        <v>355.87619999999998</v>
      </c>
      <c r="BO41" s="162">
        <v>77.181299999999993</v>
      </c>
      <c r="BP41" s="162">
        <v>77.791700000000006</v>
      </c>
      <c r="BQ41" s="162">
        <v>-257.1044</v>
      </c>
      <c r="BR41" s="162">
        <v>451.61529999999999</v>
      </c>
      <c r="BS41" s="163"/>
      <c r="BT41" s="162">
        <v>-103.5592</v>
      </c>
      <c r="BU41" s="163"/>
      <c r="BV41" s="162">
        <v>99.8155</v>
      </c>
      <c r="BW41" s="162">
        <v>27.85</v>
      </c>
      <c r="BX41" s="162">
        <v>21.6</v>
      </c>
      <c r="BY41" s="162">
        <v>70.69</v>
      </c>
      <c r="BZ41" s="162">
        <v>74.94</v>
      </c>
      <c r="CA41" s="162">
        <v>-109.4388</v>
      </c>
      <c r="CB41" s="162">
        <v>-113.1896</v>
      </c>
      <c r="CC41" s="162">
        <v>179.85169999999999</v>
      </c>
      <c r="CD41" s="162">
        <v>182.57669999999999</v>
      </c>
      <c r="CE41" s="162">
        <v>11.7128</v>
      </c>
      <c r="CF41" s="162">
        <v>-100.917</v>
      </c>
      <c r="CG41" s="162">
        <v>-99.673000000000002</v>
      </c>
      <c r="CH41" s="162">
        <v>14.2904</v>
      </c>
      <c r="CI41" s="162">
        <v>-78.216300000000004</v>
      </c>
      <c r="CJ41" s="163"/>
      <c r="CK41" s="163"/>
      <c r="CL41" s="162">
        <v>50.8</v>
      </c>
      <c r="CM41" s="162">
        <v>156</v>
      </c>
      <c r="CN41" s="162">
        <v>-17.600000000000001</v>
      </c>
      <c r="CO41" s="162">
        <v>34.206200000000003</v>
      </c>
      <c r="CP41" s="162">
        <v>36.033499999999997</v>
      </c>
      <c r="CQ41" s="162">
        <v>35.101999999999997</v>
      </c>
      <c r="CR41" s="162">
        <v>-15.4369</v>
      </c>
      <c r="CS41" s="162">
        <v>-14.371600000000001</v>
      </c>
      <c r="CT41" s="162">
        <v>-20.718900000000001</v>
      </c>
      <c r="CU41" s="162">
        <v>-24.456499999999998</v>
      </c>
      <c r="CV41" s="162">
        <v>0</v>
      </c>
      <c r="CW41" s="162">
        <v>14.4808</v>
      </c>
      <c r="CX41" s="162">
        <v>57.43</v>
      </c>
      <c r="CY41" s="162">
        <v>80.98</v>
      </c>
      <c r="CZ41" s="162">
        <v>59.538600000000002</v>
      </c>
      <c r="DA41" s="162">
        <v>56.254600000000003</v>
      </c>
      <c r="DB41" s="162">
        <v>-38.64</v>
      </c>
      <c r="DC41" s="163"/>
      <c r="DD41" s="162">
        <v>79.179000000000002</v>
      </c>
      <c r="DE41" s="162">
        <v>78.624899999999997</v>
      </c>
      <c r="DF41" s="162">
        <v>-146.00919999999999</v>
      </c>
      <c r="DG41" s="162">
        <v>1E-4</v>
      </c>
      <c r="DH41" s="162">
        <v>-23.590399999999999</v>
      </c>
      <c r="DI41" s="162">
        <v>-120.7</v>
      </c>
      <c r="DJ41" s="162">
        <v>-120</v>
      </c>
      <c r="DK41" s="162">
        <v>36.543300000000002</v>
      </c>
      <c r="DL41" s="162">
        <v>70.614599999999996</v>
      </c>
      <c r="DM41" s="162">
        <v>73.279499999999999</v>
      </c>
      <c r="DN41" s="162">
        <v>99.041700000000006</v>
      </c>
      <c r="DO41" s="162">
        <v>69.48</v>
      </c>
      <c r="DP41" s="162">
        <v>-11.16</v>
      </c>
      <c r="DQ41" s="162">
        <v>66.230999999999995</v>
      </c>
      <c r="DR41" s="162">
        <v>141.69800000000001</v>
      </c>
      <c r="DS41" s="162">
        <v>-22.85</v>
      </c>
      <c r="DT41" s="162">
        <v>-22.85</v>
      </c>
      <c r="DU41" s="162">
        <v>112.5</v>
      </c>
      <c r="DV41" s="162">
        <v>76.599999999999994</v>
      </c>
      <c r="DW41" s="162">
        <v>142.3818</v>
      </c>
      <c r="DX41" s="162">
        <v>142.72730000000001</v>
      </c>
      <c r="DY41" s="162">
        <v>0</v>
      </c>
      <c r="DZ41" s="162">
        <v>-97.572699999999998</v>
      </c>
      <c r="EA41" s="162">
        <v>241.6045</v>
      </c>
      <c r="EB41" s="162">
        <v>193.95320000000001</v>
      </c>
      <c r="EC41" s="162">
        <v>188.6216</v>
      </c>
      <c r="ED41" s="162">
        <v>192.02019999999999</v>
      </c>
      <c r="EE41" s="162">
        <v>79.100999999999999</v>
      </c>
      <c r="EF41" s="162">
        <v>62.295499999999997</v>
      </c>
      <c r="EG41" s="162">
        <v>-29.289000000000001</v>
      </c>
      <c r="EH41" s="162">
        <v>262.41289999999998</v>
      </c>
      <c r="EI41" s="162">
        <v>-148.00399999999999</v>
      </c>
      <c r="EJ41" s="163"/>
      <c r="EK41" s="162">
        <v>-34.985100000000003</v>
      </c>
      <c r="EL41" s="162">
        <v>-33.2682</v>
      </c>
      <c r="EM41" s="162">
        <v>0</v>
      </c>
      <c r="EN41" s="162">
        <v>-24.247299999999999</v>
      </c>
      <c r="EO41" s="162">
        <v>-22.3109</v>
      </c>
      <c r="EP41" s="162">
        <v>158.268</v>
      </c>
      <c r="EQ41" s="162">
        <v>-90.585400000000007</v>
      </c>
      <c r="ER41" s="162">
        <v>-91.055499999999995</v>
      </c>
      <c r="ES41" s="162">
        <v>-25.8766</v>
      </c>
      <c r="ET41" s="163"/>
      <c r="EU41" s="163"/>
      <c r="EV41" s="162">
        <v>121.4</v>
      </c>
      <c r="EW41" s="162">
        <v>13.061999999999999</v>
      </c>
      <c r="EX41" s="162">
        <v>-99.327299999999994</v>
      </c>
      <c r="EY41" s="162">
        <v>-38.506100000000004</v>
      </c>
      <c r="EZ41" s="162">
        <v>-38.4542</v>
      </c>
      <c r="FA41" s="162">
        <v>8.1318000000000001</v>
      </c>
      <c r="FB41" s="162">
        <v>-57.546900000000001</v>
      </c>
      <c r="FC41" s="162">
        <v>24.103100000000001</v>
      </c>
      <c r="FD41" s="162">
        <v>0</v>
      </c>
      <c r="FE41" s="162">
        <v>0</v>
      </c>
      <c r="FF41" s="162">
        <v>0</v>
      </c>
      <c r="FG41" s="162">
        <v>26.2301</v>
      </c>
      <c r="FH41" s="162">
        <v>26.680299999999999</v>
      </c>
      <c r="FI41" s="162">
        <v>24.8111</v>
      </c>
      <c r="FJ41" s="162">
        <v>111.8608</v>
      </c>
      <c r="FK41" s="162">
        <v>112.1957</v>
      </c>
      <c r="FL41" s="162">
        <v>-155.06450000000001</v>
      </c>
      <c r="FM41" s="162">
        <v>0</v>
      </c>
      <c r="FN41" s="162">
        <v>102.06829999999999</v>
      </c>
      <c r="FO41" s="162">
        <v>-98.442499999999995</v>
      </c>
      <c r="FP41" s="162">
        <v>-91.504099999999994</v>
      </c>
      <c r="FQ41" s="162">
        <v>-49.151800000000001</v>
      </c>
      <c r="FR41" s="163"/>
      <c r="FS41" s="162">
        <v>18.487200000000001</v>
      </c>
      <c r="FT41" s="162">
        <v>1.0684</v>
      </c>
      <c r="FU41" s="163"/>
      <c r="FV41" s="162">
        <v>13.48</v>
      </c>
      <c r="FW41" s="162">
        <v>-61.0413</v>
      </c>
      <c r="FX41" s="162">
        <v>10.9026</v>
      </c>
      <c r="FY41" s="162">
        <v>-14.709</v>
      </c>
      <c r="FZ41" s="162">
        <v>0.79600000000000004</v>
      </c>
      <c r="GA41" s="162">
        <v>10.9907</v>
      </c>
      <c r="GB41" s="162">
        <v>15.55</v>
      </c>
      <c r="GC41" s="162">
        <v>94.021600000000007</v>
      </c>
      <c r="GD41" s="162">
        <v>101.1631</v>
      </c>
      <c r="GE41" s="162">
        <v>13.9</v>
      </c>
      <c r="GF41" s="162">
        <v>92.423000000000002</v>
      </c>
      <c r="GG41" s="162">
        <v>25.5</v>
      </c>
      <c r="GH41" s="162">
        <v>-26.1538</v>
      </c>
      <c r="GI41" s="162">
        <v>1.1675</v>
      </c>
      <c r="GJ41" s="162">
        <v>-1.1298999999999999</v>
      </c>
      <c r="GK41" s="162">
        <v>2.1305000000000001</v>
      </c>
      <c r="GL41" s="162">
        <v>6.3799999999999996E-2</v>
      </c>
      <c r="GM41" s="162">
        <v>0</v>
      </c>
      <c r="GN41" s="162">
        <v>-6.2900999999999998</v>
      </c>
      <c r="GO41" s="162">
        <v>-41.7667</v>
      </c>
      <c r="GP41" s="162">
        <v>27.845700000000001</v>
      </c>
      <c r="GQ41" s="162">
        <v>66.133200000000002</v>
      </c>
      <c r="GR41" s="162">
        <v>90.342299999999994</v>
      </c>
      <c r="GS41" s="162">
        <v>71.097300000000004</v>
      </c>
      <c r="GT41" s="162">
        <v>-147.77619999999999</v>
      </c>
      <c r="GU41" s="162">
        <v>-31.801300000000001</v>
      </c>
      <c r="GV41" s="162">
        <v>47.264800000000001</v>
      </c>
      <c r="GW41" s="162">
        <v>-72.131900000000002</v>
      </c>
      <c r="GX41" s="163"/>
      <c r="GY41" s="162">
        <v>8.6050000000000004</v>
      </c>
      <c r="GZ41" s="162">
        <v>8.1648999999999994</v>
      </c>
      <c r="HA41" s="163"/>
      <c r="HB41" s="162">
        <v>200.20949999999999</v>
      </c>
      <c r="HC41" s="162">
        <v>195.46960000000001</v>
      </c>
      <c r="HD41" s="162">
        <v>287.89999999999998</v>
      </c>
      <c r="HE41" s="162">
        <v>-287.31560000000002</v>
      </c>
      <c r="HF41" s="162">
        <v>-442.73520000000002</v>
      </c>
      <c r="HG41" s="162">
        <v>425.7799</v>
      </c>
      <c r="HH41" s="162">
        <v>443.5564</v>
      </c>
      <c r="HI41" s="162">
        <v>-204.81880000000001</v>
      </c>
      <c r="HJ41" s="162">
        <v>-204.0385</v>
      </c>
      <c r="HK41" s="162">
        <v>-48.821300000000001</v>
      </c>
      <c r="HL41" s="162">
        <v>-40.346200000000003</v>
      </c>
      <c r="HM41" s="162">
        <v>80.588499999999996</v>
      </c>
      <c r="HN41" s="162">
        <v>81.968699999999998</v>
      </c>
      <c r="HO41" s="162">
        <v>-135.92789999999999</v>
      </c>
      <c r="HP41" s="162">
        <v>-124.1036</v>
      </c>
      <c r="HQ41" s="162">
        <v>49.332099999999997</v>
      </c>
      <c r="HR41" s="162">
        <v>49.749600000000001</v>
      </c>
      <c r="HS41" s="162">
        <v>-48.103499999999997</v>
      </c>
      <c r="HT41" s="162">
        <v>-42.462299999999999</v>
      </c>
      <c r="HU41" s="162">
        <v>106.08</v>
      </c>
      <c r="HV41" s="162">
        <v>122.83</v>
      </c>
      <c r="HW41" s="162">
        <v>44.8</v>
      </c>
      <c r="HX41" s="162">
        <v>45.1</v>
      </c>
      <c r="HY41" s="162">
        <v>22.0687</v>
      </c>
      <c r="HZ41" s="162">
        <v>-4.72</v>
      </c>
      <c r="IA41" s="162">
        <v>-338.4273</v>
      </c>
      <c r="IB41" s="162">
        <v>93.819400000000002</v>
      </c>
      <c r="IC41" s="162">
        <v>94.805199999999999</v>
      </c>
      <c r="ID41" s="162">
        <v>16.8</v>
      </c>
      <c r="IE41" s="162">
        <v>-1.1000000000000001</v>
      </c>
      <c r="IF41" s="162">
        <v>-48</v>
      </c>
      <c r="IG41" s="162">
        <v>-47.7</v>
      </c>
      <c r="IH41" s="162">
        <v>1.3028999999999999</v>
      </c>
      <c r="II41" s="162">
        <v>1.2024999999999999</v>
      </c>
      <c r="IJ41" s="162">
        <v>-437.57479999999998</v>
      </c>
      <c r="IK41" s="162">
        <v>167.80260000000001</v>
      </c>
      <c r="IL41" s="162">
        <v>373.2398</v>
      </c>
      <c r="IM41" s="162">
        <v>228.37700000000001</v>
      </c>
      <c r="IN41" s="162">
        <v>-64.879800000000003</v>
      </c>
      <c r="IO41" s="162">
        <v>-219.00960000000001</v>
      </c>
      <c r="IP41" s="162">
        <v>222.52850000000001</v>
      </c>
      <c r="IQ41" s="162">
        <v>-82.9422</v>
      </c>
      <c r="IR41" s="162">
        <v>-303.0462</v>
      </c>
      <c r="IS41" s="162">
        <v>0</v>
      </c>
      <c r="IT41" s="162">
        <v>95.205100000000002</v>
      </c>
      <c r="IU41" s="162">
        <v>93.843199999999996</v>
      </c>
      <c r="IV41" s="162">
        <v>-59.672800000000002</v>
      </c>
      <c r="IW41" s="162">
        <v>-352.4588</v>
      </c>
      <c r="IX41" s="162">
        <v>311.1173</v>
      </c>
      <c r="IY41" s="162">
        <v>-184.3356</v>
      </c>
      <c r="IZ41" s="162">
        <v>185.16470000000001</v>
      </c>
      <c r="JA41" s="162">
        <v>-7.0134999999999996</v>
      </c>
      <c r="JB41" s="163"/>
      <c r="JC41" s="162">
        <v>17.440000000000001</v>
      </c>
      <c r="JD41" s="162">
        <v>5.7160000000000002</v>
      </c>
      <c r="JE41" s="162">
        <v>5.7549999999999999</v>
      </c>
      <c r="JF41" s="162">
        <v>-16.88</v>
      </c>
      <c r="JG41" s="162">
        <v>0.56000000000000005</v>
      </c>
      <c r="JH41" s="163"/>
      <c r="JI41" s="162">
        <v>-2.0798000000000001</v>
      </c>
      <c r="JJ41" s="162">
        <v>-34.776800000000001</v>
      </c>
      <c r="JK41" s="162">
        <v>-18.220800000000001</v>
      </c>
      <c r="JL41" s="162">
        <v>31.9</v>
      </c>
      <c r="JM41" s="162">
        <v>45.813000000000002</v>
      </c>
      <c r="JN41" s="162">
        <v>43.555</v>
      </c>
      <c r="JO41" s="162">
        <v>7.3562000000000003</v>
      </c>
      <c r="JP41" s="162">
        <v>8.8474000000000004</v>
      </c>
      <c r="JQ41" s="162">
        <v>52.9968</v>
      </c>
      <c r="JR41" s="162">
        <v>52.365099999999998</v>
      </c>
      <c r="JS41" s="162">
        <v>51.889400000000002</v>
      </c>
      <c r="JT41" s="163"/>
      <c r="JU41" s="162">
        <v>2.5</v>
      </c>
      <c r="JV41" s="162">
        <v>15.4254</v>
      </c>
      <c r="JW41" s="162">
        <v>8.0299999999999994</v>
      </c>
      <c r="JX41" s="163"/>
      <c r="JY41" s="162">
        <v>-39.615000000000002</v>
      </c>
      <c r="JZ41" s="162">
        <v>72.177700000000002</v>
      </c>
      <c r="KA41" s="162">
        <v>52.599699999999999</v>
      </c>
      <c r="KB41" s="162">
        <v>-38.504300000000001</v>
      </c>
      <c r="KC41" s="162">
        <v>-71.162499999999994</v>
      </c>
      <c r="KD41" s="162">
        <v>39.054099999999998</v>
      </c>
      <c r="KE41" s="162">
        <v>32.640799999999999</v>
      </c>
      <c r="KF41" s="162">
        <v>-1.8</v>
      </c>
      <c r="KG41" s="162">
        <v>1.7</v>
      </c>
      <c r="KH41" s="162">
        <v>0</v>
      </c>
      <c r="KI41" s="162">
        <v>223.29079999999999</v>
      </c>
    </row>
    <row r="42" spans="1:295" ht="18" customHeight="1" x14ac:dyDescent="0.3">
      <c r="A42" s="161" t="s">
        <v>62</v>
      </c>
      <c r="B42" s="161" t="s">
        <v>833</v>
      </c>
      <c r="C42" s="164">
        <v>0</v>
      </c>
      <c r="D42" s="164">
        <v>22.245200000000001</v>
      </c>
      <c r="E42" s="164">
        <v>-44.485500000000002</v>
      </c>
      <c r="F42" s="164">
        <v>-34.664400000000001</v>
      </c>
      <c r="G42" s="164">
        <v>32.983600000000003</v>
      </c>
      <c r="H42" s="165"/>
      <c r="I42" s="164">
        <v>65.661100000000005</v>
      </c>
      <c r="J42" s="164">
        <v>-91.1614</v>
      </c>
      <c r="K42" s="164">
        <v>61.395899999999997</v>
      </c>
      <c r="L42" s="164">
        <v>31.273</v>
      </c>
      <c r="M42" s="164">
        <v>30.602699999999999</v>
      </c>
      <c r="N42" s="164">
        <v>-8.8800000000000008</v>
      </c>
      <c r="O42" s="164">
        <v>-46.398000000000003</v>
      </c>
      <c r="P42" s="164">
        <v>39.6</v>
      </c>
      <c r="Q42" s="164">
        <v>15.731999999999999</v>
      </c>
      <c r="R42" s="164">
        <v>-39.6</v>
      </c>
      <c r="S42" s="164">
        <v>4.3936000000000002</v>
      </c>
      <c r="T42" s="164">
        <v>185.66300000000001</v>
      </c>
      <c r="U42" s="164">
        <v>9.5647000000000002</v>
      </c>
      <c r="V42" s="164">
        <v>9.6216000000000008</v>
      </c>
      <c r="W42" s="164">
        <v>16.548200000000001</v>
      </c>
      <c r="X42" s="165"/>
      <c r="Y42" s="164">
        <v>13.2767</v>
      </c>
      <c r="Z42" s="164">
        <v>2.427</v>
      </c>
      <c r="AA42" s="165"/>
      <c r="AB42" s="165"/>
      <c r="AC42" s="164">
        <v>-75.459999999999994</v>
      </c>
      <c r="AD42" s="164">
        <v>-74.83</v>
      </c>
      <c r="AE42" s="165"/>
      <c r="AF42" s="164">
        <v>8.8800000000000008</v>
      </c>
      <c r="AG42" s="164">
        <v>44</v>
      </c>
      <c r="AH42" s="164">
        <v>8.0280000000000005</v>
      </c>
      <c r="AI42" s="164">
        <v>0.20100000000000001</v>
      </c>
      <c r="AJ42" s="164">
        <v>-64.23</v>
      </c>
      <c r="AK42" s="164">
        <v>-64.540000000000006</v>
      </c>
      <c r="AL42" s="164">
        <v>-76.42</v>
      </c>
      <c r="AM42" s="164">
        <v>65.290000000000006</v>
      </c>
      <c r="AN42" s="164">
        <v>65.36</v>
      </c>
      <c r="AO42" s="164">
        <v>12.968400000000001</v>
      </c>
      <c r="AP42" s="164">
        <v>11.0098</v>
      </c>
      <c r="AQ42" s="164">
        <v>69.930800000000005</v>
      </c>
      <c r="AR42" s="164">
        <v>73.485900000000001</v>
      </c>
      <c r="AS42" s="164">
        <v>23.861000000000001</v>
      </c>
      <c r="AT42" s="164">
        <v>-49.832799999999999</v>
      </c>
      <c r="AU42" s="164">
        <v>-49.910600000000002</v>
      </c>
      <c r="AV42" s="164">
        <v>6.0834000000000001</v>
      </c>
      <c r="AW42" s="164">
        <v>6.0433000000000003</v>
      </c>
      <c r="AX42" s="165"/>
      <c r="AY42" s="164">
        <v>86.671599999999998</v>
      </c>
      <c r="AZ42" s="164">
        <v>-4.1875999999999998</v>
      </c>
      <c r="BA42" s="164">
        <v>-20.9739</v>
      </c>
      <c r="BB42" s="164">
        <v>-299.7792</v>
      </c>
      <c r="BC42" s="164">
        <v>26.712299999999999</v>
      </c>
      <c r="BD42" s="164">
        <v>-11.4</v>
      </c>
      <c r="BE42" s="164">
        <v>-13</v>
      </c>
      <c r="BF42" s="164">
        <v>54.597000000000001</v>
      </c>
      <c r="BG42" s="164">
        <v>53.7958</v>
      </c>
      <c r="BH42" s="164">
        <v>-5.6984000000000004</v>
      </c>
      <c r="BI42" s="165"/>
      <c r="BJ42" s="164">
        <v>-38.050600000000003</v>
      </c>
      <c r="BK42" s="164">
        <v>10.8706</v>
      </c>
      <c r="BL42" s="164">
        <v>11.6274</v>
      </c>
      <c r="BM42" s="164">
        <v>8.0896000000000008</v>
      </c>
      <c r="BN42" s="164">
        <v>335.7645</v>
      </c>
      <c r="BO42" s="164">
        <v>72.359399999999994</v>
      </c>
      <c r="BP42" s="164">
        <v>71.626900000000006</v>
      </c>
      <c r="BQ42" s="164">
        <v>-241.56020000000001</v>
      </c>
      <c r="BR42" s="164">
        <v>433.90429999999998</v>
      </c>
      <c r="BS42" s="165"/>
      <c r="BT42" s="164">
        <v>-95.539100000000005</v>
      </c>
      <c r="BU42" s="165"/>
      <c r="BV42" s="164">
        <v>96.611999999999995</v>
      </c>
      <c r="BW42" s="164">
        <v>26.89</v>
      </c>
      <c r="BX42" s="164">
        <v>21.03</v>
      </c>
      <c r="BY42" s="164">
        <v>69.23</v>
      </c>
      <c r="BZ42" s="164">
        <v>73.16</v>
      </c>
      <c r="CA42" s="164">
        <v>-105.2861</v>
      </c>
      <c r="CB42" s="164">
        <v>-104.2144</v>
      </c>
      <c r="CC42" s="164">
        <v>173.78049999999999</v>
      </c>
      <c r="CD42" s="164">
        <v>174.2662</v>
      </c>
      <c r="CE42" s="164">
        <v>11.973699999999999</v>
      </c>
      <c r="CF42" s="164">
        <v>-105.8575</v>
      </c>
      <c r="CG42" s="164">
        <v>-105.60429999999999</v>
      </c>
      <c r="CH42" s="164">
        <v>10.7933</v>
      </c>
      <c r="CI42" s="164">
        <v>-67.544799999999995</v>
      </c>
      <c r="CJ42" s="165"/>
      <c r="CK42" s="165"/>
      <c r="CL42" s="164">
        <v>68.8</v>
      </c>
      <c r="CM42" s="164">
        <v>134.1</v>
      </c>
      <c r="CN42" s="164">
        <v>-17.190000000000001</v>
      </c>
      <c r="CO42" s="164">
        <v>35.4587</v>
      </c>
      <c r="CP42" s="164">
        <v>35.163699999999999</v>
      </c>
      <c r="CQ42" s="164">
        <v>35.131100000000004</v>
      </c>
      <c r="CR42" s="164">
        <v>-15.507099999999999</v>
      </c>
      <c r="CS42" s="164">
        <v>-15.7578</v>
      </c>
      <c r="CT42" s="164">
        <v>-22.7424</v>
      </c>
      <c r="CU42" s="164">
        <v>-22.078800000000001</v>
      </c>
      <c r="CV42" s="165"/>
      <c r="CW42" s="164">
        <v>14.5596</v>
      </c>
      <c r="CX42" s="164">
        <v>56.19</v>
      </c>
      <c r="CY42" s="164">
        <v>77.89</v>
      </c>
      <c r="CZ42" s="164">
        <v>58.8354</v>
      </c>
      <c r="DA42" s="164">
        <v>55.668599999999998</v>
      </c>
      <c r="DB42" s="164">
        <v>-38.119999999999997</v>
      </c>
      <c r="DC42" s="165"/>
      <c r="DD42" s="164">
        <v>67.080600000000004</v>
      </c>
      <c r="DE42" s="164">
        <v>66.554100000000005</v>
      </c>
      <c r="DF42" s="164">
        <v>-106.5575</v>
      </c>
      <c r="DG42" s="164">
        <v>1E-4</v>
      </c>
      <c r="DH42" s="164">
        <v>-23.081099999999999</v>
      </c>
      <c r="DI42" s="164">
        <v>-119.6</v>
      </c>
      <c r="DJ42" s="164">
        <v>-120.2</v>
      </c>
      <c r="DK42" s="164">
        <v>35.587499999999999</v>
      </c>
      <c r="DL42" s="164">
        <v>68.856800000000007</v>
      </c>
      <c r="DM42" s="164">
        <v>70.461600000000004</v>
      </c>
      <c r="DN42" s="164">
        <v>96.697999999999993</v>
      </c>
      <c r="DO42" s="164">
        <v>68.760000000000005</v>
      </c>
      <c r="DP42" s="164">
        <v>-9.91</v>
      </c>
      <c r="DQ42" s="164">
        <v>63.436500000000002</v>
      </c>
      <c r="DR42" s="164">
        <v>105.2135</v>
      </c>
      <c r="DS42" s="164">
        <v>-26.61</v>
      </c>
      <c r="DT42" s="164">
        <v>-26.96</v>
      </c>
      <c r="DU42" s="164">
        <v>121.14</v>
      </c>
      <c r="DV42" s="164">
        <v>76.650000000000006</v>
      </c>
      <c r="DW42" s="164">
        <v>105.8</v>
      </c>
      <c r="DX42" s="164">
        <v>104.6909</v>
      </c>
      <c r="DY42" s="165"/>
      <c r="DZ42" s="164">
        <v>-100.5727</v>
      </c>
      <c r="EA42" s="164">
        <v>218.3468</v>
      </c>
      <c r="EB42" s="164">
        <v>173.16990000000001</v>
      </c>
      <c r="EC42" s="164">
        <v>167.50190000000001</v>
      </c>
      <c r="ED42" s="164">
        <v>170.8571</v>
      </c>
      <c r="EE42" s="164">
        <v>75.557500000000005</v>
      </c>
      <c r="EF42" s="164">
        <v>65.739900000000006</v>
      </c>
      <c r="EG42" s="164">
        <v>-28.495000000000001</v>
      </c>
      <c r="EH42" s="164">
        <v>253.4461</v>
      </c>
      <c r="EI42" s="164">
        <v>-49.221899999999998</v>
      </c>
      <c r="EJ42" s="165"/>
      <c r="EK42" s="164">
        <v>-32.873600000000003</v>
      </c>
      <c r="EL42" s="164">
        <v>-31.0321</v>
      </c>
      <c r="EM42" s="165"/>
      <c r="EN42" s="164">
        <v>-23.796500000000002</v>
      </c>
      <c r="EO42" s="164">
        <v>-21.6098</v>
      </c>
      <c r="EP42" s="164">
        <v>181.30799999999999</v>
      </c>
      <c r="EQ42" s="164">
        <v>-88.900800000000004</v>
      </c>
      <c r="ER42" s="164">
        <v>-90.461200000000005</v>
      </c>
      <c r="ES42" s="164">
        <v>-25.8767</v>
      </c>
      <c r="ET42" s="165"/>
      <c r="EU42" s="165"/>
      <c r="EV42" s="164">
        <v>106.8</v>
      </c>
      <c r="EW42" s="164">
        <v>11.897600000000001</v>
      </c>
      <c r="EX42" s="164">
        <v>-95.364999999999995</v>
      </c>
      <c r="EY42" s="164">
        <v>-38.757300000000001</v>
      </c>
      <c r="EZ42" s="164">
        <v>-37.738900000000001</v>
      </c>
      <c r="FA42" s="164">
        <v>11.2941</v>
      </c>
      <c r="FB42" s="164">
        <v>-54.896900000000002</v>
      </c>
      <c r="FC42" s="164">
        <v>22.9618</v>
      </c>
      <c r="FD42" s="165"/>
      <c r="FE42" s="165"/>
      <c r="FF42" s="165"/>
      <c r="FG42" s="164">
        <v>26.812200000000001</v>
      </c>
      <c r="FH42" s="164">
        <v>26.316700000000001</v>
      </c>
      <c r="FI42" s="164">
        <v>26.011399999999998</v>
      </c>
      <c r="FJ42" s="164">
        <v>106.66970000000001</v>
      </c>
      <c r="FK42" s="164">
        <v>105.99979999999999</v>
      </c>
      <c r="FL42" s="164">
        <v>-164.44210000000001</v>
      </c>
      <c r="FM42" s="165"/>
      <c r="FN42" s="164">
        <v>104.7672</v>
      </c>
      <c r="FO42" s="164">
        <v>-104.5056</v>
      </c>
      <c r="FP42" s="164">
        <v>-98.132900000000006</v>
      </c>
      <c r="FQ42" s="164">
        <v>-49.151800000000001</v>
      </c>
      <c r="FR42" s="165"/>
      <c r="FS42" s="164">
        <v>18.157599999999999</v>
      </c>
      <c r="FT42" s="165"/>
      <c r="FU42" s="165"/>
      <c r="FV42" s="164">
        <v>11.84</v>
      </c>
      <c r="FW42" s="164">
        <v>-62.979399999999998</v>
      </c>
      <c r="FX42" s="164">
        <v>10.5786</v>
      </c>
      <c r="FY42" s="164">
        <v>-14.624000000000001</v>
      </c>
      <c r="FZ42" s="164">
        <v>0.82799999999999996</v>
      </c>
      <c r="GA42" s="164">
        <v>11.003399999999999</v>
      </c>
      <c r="GB42" s="164">
        <v>14.44</v>
      </c>
      <c r="GC42" s="164">
        <v>98.652000000000001</v>
      </c>
      <c r="GD42" s="164">
        <v>106.9101</v>
      </c>
      <c r="GE42" s="165"/>
      <c r="GF42" s="164">
        <v>88.233500000000006</v>
      </c>
      <c r="GG42" s="164">
        <v>24.9</v>
      </c>
      <c r="GH42" s="164">
        <v>-24.862200000000001</v>
      </c>
      <c r="GI42" s="165"/>
      <c r="GJ42" s="164">
        <v>0</v>
      </c>
      <c r="GK42" s="164">
        <v>2.2231999999999998</v>
      </c>
      <c r="GL42" s="165"/>
      <c r="GM42" s="165"/>
      <c r="GN42" s="164">
        <v>-7.5343</v>
      </c>
      <c r="GO42" s="164">
        <v>-41.333399999999997</v>
      </c>
      <c r="GP42" s="164">
        <v>24.777799999999999</v>
      </c>
      <c r="GQ42" s="164">
        <v>64.620599999999996</v>
      </c>
      <c r="GR42" s="164">
        <v>88.101200000000006</v>
      </c>
      <c r="GS42" s="164">
        <v>69.005600000000001</v>
      </c>
      <c r="GT42" s="164">
        <v>-142.93979999999999</v>
      </c>
      <c r="GU42" s="164">
        <v>-31.099699999999999</v>
      </c>
      <c r="GV42" s="164">
        <v>44.783299999999997</v>
      </c>
      <c r="GW42" s="164">
        <v>-69.091700000000003</v>
      </c>
      <c r="GX42" s="164">
        <v>11.716200000000001</v>
      </c>
      <c r="GY42" s="164">
        <v>8.0776000000000003</v>
      </c>
      <c r="GZ42" s="164">
        <v>7.6479999999999997</v>
      </c>
      <c r="HA42" s="164">
        <v>11.8687</v>
      </c>
      <c r="HB42" s="164">
        <v>207.02709999999999</v>
      </c>
      <c r="HC42" s="164">
        <v>203.85640000000001</v>
      </c>
      <c r="HD42" s="164">
        <v>282</v>
      </c>
      <c r="HE42" s="164">
        <v>-281.8768</v>
      </c>
      <c r="HF42" s="164">
        <v>-453.20620000000002</v>
      </c>
      <c r="HG42" s="164">
        <v>454.85509999999999</v>
      </c>
      <c r="HH42" s="164">
        <v>453.22550000000001</v>
      </c>
      <c r="HI42" s="164">
        <v>-195.4041</v>
      </c>
      <c r="HJ42" s="164">
        <v>-192.49019999999999</v>
      </c>
      <c r="HK42" s="164">
        <v>-54.085799999999999</v>
      </c>
      <c r="HL42" s="164">
        <v>-45.6357</v>
      </c>
      <c r="HM42" s="164">
        <v>78.858400000000003</v>
      </c>
      <c r="HN42" s="164">
        <v>79.932599999999994</v>
      </c>
      <c r="HO42" s="165"/>
      <c r="HP42" s="164">
        <v>-141.56780000000001</v>
      </c>
      <c r="HQ42" s="164">
        <v>55.935000000000002</v>
      </c>
      <c r="HR42" s="164">
        <v>55.605400000000003</v>
      </c>
      <c r="HS42" s="164">
        <v>-57.094999999999999</v>
      </c>
      <c r="HT42" s="164">
        <v>-55.607500000000002</v>
      </c>
      <c r="HU42" s="164">
        <v>106.34</v>
      </c>
      <c r="HV42" s="164">
        <v>105.1</v>
      </c>
      <c r="HW42" s="164">
        <v>26.8</v>
      </c>
      <c r="HX42" s="164">
        <v>27</v>
      </c>
      <c r="HY42" s="164">
        <v>22.0473</v>
      </c>
      <c r="HZ42" s="164">
        <v>21.52</v>
      </c>
      <c r="IA42" s="164">
        <v>-318.69279999999998</v>
      </c>
      <c r="IB42" s="164">
        <v>104.6708</v>
      </c>
      <c r="IC42" s="164">
        <v>104.5234</v>
      </c>
      <c r="ID42" s="164">
        <v>18.5</v>
      </c>
      <c r="IE42" s="164">
        <v>-31.8</v>
      </c>
      <c r="IF42" s="164">
        <v>-50.4</v>
      </c>
      <c r="IG42" s="164">
        <v>-50.6</v>
      </c>
      <c r="IH42" s="164">
        <v>1.2685999999999999</v>
      </c>
      <c r="II42" s="164">
        <v>1.0713999999999999</v>
      </c>
      <c r="IJ42" s="164">
        <v>-447.50049999999999</v>
      </c>
      <c r="IK42" s="164">
        <v>69.859800000000007</v>
      </c>
      <c r="IL42" s="164">
        <v>401.00900000000001</v>
      </c>
      <c r="IM42" s="164">
        <v>325.5308</v>
      </c>
      <c r="IN42" s="164">
        <v>-68.540400000000005</v>
      </c>
      <c r="IO42" s="164">
        <v>-318.10640000000001</v>
      </c>
      <c r="IP42" s="164">
        <v>317.02069999999998</v>
      </c>
      <c r="IQ42" s="164">
        <v>-127.3937</v>
      </c>
      <c r="IR42" s="164">
        <v>-188.02770000000001</v>
      </c>
      <c r="IS42" s="164">
        <v>-311.41950000000003</v>
      </c>
      <c r="IT42" s="164">
        <v>111.8944</v>
      </c>
      <c r="IU42" s="164">
        <v>111.26260000000001</v>
      </c>
      <c r="IV42" s="164">
        <v>129.2037</v>
      </c>
      <c r="IW42" s="164">
        <v>-391.17360000000002</v>
      </c>
      <c r="IX42" s="164">
        <v>188.6336</v>
      </c>
      <c r="IY42" s="164">
        <v>-200.16079999999999</v>
      </c>
      <c r="IZ42" s="164">
        <v>201.47790000000001</v>
      </c>
      <c r="JA42" s="164">
        <v>-6.5631000000000004</v>
      </c>
      <c r="JB42" s="165"/>
      <c r="JC42" s="164">
        <v>9.52</v>
      </c>
      <c r="JD42" s="164">
        <v>5.7430000000000003</v>
      </c>
      <c r="JE42" s="164">
        <v>5.7249999999999996</v>
      </c>
      <c r="JF42" s="164">
        <v>-9.44</v>
      </c>
      <c r="JG42" s="164">
        <v>-6.4</v>
      </c>
      <c r="JH42" s="165"/>
      <c r="JI42" s="164">
        <v>6.5354000000000001</v>
      </c>
      <c r="JJ42" s="164">
        <v>-32.695500000000003</v>
      </c>
      <c r="JK42" s="164">
        <v>-26.3386</v>
      </c>
      <c r="JL42" s="164">
        <v>28.4</v>
      </c>
      <c r="JM42" s="164">
        <v>46.043999999999997</v>
      </c>
      <c r="JN42" s="164">
        <v>44.761000000000003</v>
      </c>
      <c r="JO42" s="165"/>
      <c r="JP42" s="165"/>
      <c r="JQ42" s="164">
        <v>54.203000000000003</v>
      </c>
      <c r="JR42" s="164">
        <v>53.392299999999999</v>
      </c>
      <c r="JS42" s="164">
        <v>52.409599999999998</v>
      </c>
      <c r="JT42" s="165"/>
      <c r="JU42" s="164">
        <v>32.799999999999997</v>
      </c>
      <c r="JV42" s="164">
        <v>15.2006</v>
      </c>
      <c r="JW42" s="164">
        <v>7.98</v>
      </c>
      <c r="JX42" s="165"/>
      <c r="JY42" s="164">
        <v>-38.851799999999997</v>
      </c>
      <c r="JZ42" s="164">
        <v>76.060500000000005</v>
      </c>
      <c r="KA42" s="164">
        <v>54.7941</v>
      </c>
      <c r="KB42" s="164">
        <v>-38.667200000000001</v>
      </c>
      <c r="KC42" s="164">
        <v>-74.730400000000003</v>
      </c>
      <c r="KD42" s="164">
        <v>44.884399999999999</v>
      </c>
      <c r="KE42" s="164">
        <v>29.275300000000001</v>
      </c>
      <c r="KF42" s="164">
        <v>-32.9</v>
      </c>
      <c r="KG42" s="164">
        <v>33.6</v>
      </c>
      <c r="KH42" s="165"/>
      <c r="KI42" s="164">
        <v>215.00380000000001</v>
      </c>
    </row>
    <row r="43" spans="1:295" ht="18" customHeight="1" x14ac:dyDescent="0.3">
      <c r="A43" s="161" t="s">
        <v>62</v>
      </c>
      <c r="B43" s="161" t="s">
        <v>834</v>
      </c>
      <c r="C43" s="164">
        <v>0</v>
      </c>
      <c r="D43" s="164">
        <v>21.2286</v>
      </c>
      <c r="E43" s="164">
        <v>-42.293799999999997</v>
      </c>
      <c r="F43" s="164">
        <v>-34.503300000000003</v>
      </c>
      <c r="G43" s="164">
        <v>32.212200000000003</v>
      </c>
      <c r="H43" s="165"/>
      <c r="I43" s="164">
        <v>64.042900000000003</v>
      </c>
      <c r="J43" s="164">
        <v>-88.059799999999996</v>
      </c>
      <c r="K43" s="164">
        <v>60.656999999999996</v>
      </c>
      <c r="L43" s="164">
        <v>30.847100000000001</v>
      </c>
      <c r="M43" s="164">
        <v>30.151199999999999</v>
      </c>
      <c r="N43" s="164">
        <v>-11.1</v>
      </c>
      <c r="O43" s="164">
        <v>-41.348999999999997</v>
      </c>
      <c r="P43" s="164">
        <v>35.200000000000003</v>
      </c>
      <c r="Q43" s="164">
        <v>12.42</v>
      </c>
      <c r="R43" s="164">
        <v>-35.200000000000003</v>
      </c>
      <c r="S43" s="164">
        <v>4.2838000000000003</v>
      </c>
      <c r="T43" s="164">
        <v>178.1052</v>
      </c>
      <c r="U43" s="164">
        <v>9.3961000000000006</v>
      </c>
      <c r="V43" s="164">
        <v>9.1858000000000004</v>
      </c>
      <c r="W43" s="164">
        <v>15.825799999999999</v>
      </c>
      <c r="X43" s="165"/>
      <c r="Y43" s="164">
        <v>13.0183</v>
      </c>
      <c r="Z43" s="164">
        <v>2.4356</v>
      </c>
      <c r="AA43" s="165"/>
      <c r="AB43" s="165"/>
      <c r="AC43" s="164">
        <v>-73.73</v>
      </c>
      <c r="AD43" s="164">
        <v>-73.58</v>
      </c>
      <c r="AE43" s="165"/>
      <c r="AF43" s="164">
        <v>11.1</v>
      </c>
      <c r="AG43" s="164">
        <v>39.6</v>
      </c>
      <c r="AH43" s="164">
        <v>8.3209999999999997</v>
      </c>
      <c r="AI43" s="164">
        <v>0.21099999999999999</v>
      </c>
      <c r="AJ43" s="164">
        <v>-67.95</v>
      </c>
      <c r="AK43" s="164">
        <v>-68.06</v>
      </c>
      <c r="AL43" s="164">
        <v>-68.53</v>
      </c>
      <c r="AM43" s="164">
        <v>68.849999999999994</v>
      </c>
      <c r="AN43" s="164">
        <v>68.95</v>
      </c>
      <c r="AO43" s="164">
        <v>14.2781</v>
      </c>
      <c r="AP43" s="164">
        <v>10.2355</v>
      </c>
      <c r="AQ43" s="164">
        <v>70.894400000000005</v>
      </c>
      <c r="AR43" s="164">
        <v>72.511899999999997</v>
      </c>
      <c r="AS43" s="164">
        <v>24.928799999999999</v>
      </c>
      <c r="AT43" s="164">
        <v>-53.851599999999998</v>
      </c>
      <c r="AU43" s="164">
        <v>-52.143799999999999</v>
      </c>
      <c r="AV43" s="164">
        <v>29.8597</v>
      </c>
      <c r="AW43" s="164">
        <v>29.734500000000001</v>
      </c>
      <c r="AX43" s="165"/>
      <c r="AY43" s="164">
        <v>83.054699999999997</v>
      </c>
      <c r="AZ43" s="164">
        <v>0</v>
      </c>
      <c r="BA43" s="164">
        <v>-1.2371000000000001</v>
      </c>
      <c r="BB43" s="164">
        <v>-329.5052</v>
      </c>
      <c r="BC43" s="164">
        <v>28.174099999999999</v>
      </c>
      <c r="BD43" s="164">
        <v>-12.3</v>
      </c>
      <c r="BE43" s="164">
        <v>-13.8</v>
      </c>
      <c r="BF43" s="164">
        <v>57.952100000000002</v>
      </c>
      <c r="BG43" s="164">
        <v>57.059800000000003</v>
      </c>
      <c r="BH43" s="164">
        <v>-5.3491</v>
      </c>
      <c r="BI43" s="165"/>
      <c r="BJ43" s="164">
        <v>-41.352400000000003</v>
      </c>
      <c r="BK43" s="164">
        <v>8.0538000000000007</v>
      </c>
      <c r="BL43" s="164">
        <v>11.119899999999999</v>
      </c>
      <c r="BM43" s="164">
        <v>7.4970999999999997</v>
      </c>
      <c r="BN43" s="164">
        <v>367.9615</v>
      </c>
      <c r="BO43" s="164">
        <v>61.281100000000002</v>
      </c>
      <c r="BP43" s="164">
        <v>60.060400000000001</v>
      </c>
      <c r="BQ43" s="164">
        <v>-232.41069999999999</v>
      </c>
      <c r="BR43" s="164">
        <v>439.3922</v>
      </c>
      <c r="BS43" s="165"/>
      <c r="BT43" s="164">
        <v>-87.350499999999997</v>
      </c>
      <c r="BU43" s="165"/>
      <c r="BV43" s="164">
        <v>94.256900000000002</v>
      </c>
      <c r="BW43" s="164">
        <v>25.51</v>
      </c>
      <c r="BX43" s="164">
        <v>29.31</v>
      </c>
      <c r="BY43" s="164">
        <v>68.540000000000006</v>
      </c>
      <c r="BZ43" s="164">
        <v>73.48</v>
      </c>
      <c r="CA43" s="164">
        <v>-100.06180000000001</v>
      </c>
      <c r="CB43" s="164">
        <v>-99.793899999999994</v>
      </c>
      <c r="CC43" s="164">
        <v>168.70410000000001</v>
      </c>
      <c r="CD43" s="164">
        <v>169.19540000000001</v>
      </c>
      <c r="CE43" s="164">
        <v>13.422000000000001</v>
      </c>
      <c r="CF43" s="164">
        <v>-104.9151</v>
      </c>
      <c r="CG43" s="164">
        <v>-104.3728</v>
      </c>
      <c r="CH43" s="164">
        <v>8.4702000000000002</v>
      </c>
      <c r="CI43" s="164">
        <v>-71.792699999999996</v>
      </c>
      <c r="CJ43" s="165"/>
      <c r="CK43" s="165"/>
      <c r="CL43" s="164">
        <v>57.2</v>
      </c>
      <c r="CM43" s="164">
        <v>144.19999999999999</v>
      </c>
      <c r="CN43" s="164">
        <v>-16.87</v>
      </c>
      <c r="CO43" s="164">
        <v>32.877699999999997</v>
      </c>
      <c r="CP43" s="164">
        <v>32.659999999999997</v>
      </c>
      <c r="CQ43" s="164">
        <v>32.962899999999998</v>
      </c>
      <c r="CR43" s="164">
        <v>-23.122699999999998</v>
      </c>
      <c r="CS43" s="164">
        <v>-22.428000000000001</v>
      </c>
      <c r="CT43" s="164">
        <v>-10.776999999999999</v>
      </c>
      <c r="CU43" s="164">
        <v>-15.4472</v>
      </c>
      <c r="CV43" s="164">
        <v>-9.7662999999999993</v>
      </c>
      <c r="CW43" s="164">
        <v>14.8735</v>
      </c>
      <c r="CX43" s="164">
        <v>53.46</v>
      </c>
      <c r="CY43" s="164">
        <v>79.95</v>
      </c>
      <c r="CZ43" s="164">
        <v>58.132300000000001</v>
      </c>
      <c r="DA43" s="164">
        <v>55.082700000000003</v>
      </c>
      <c r="DB43" s="164">
        <v>-38.21</v>
      </c>
      <c r="DC43" s="165"/>
      <c r="DD43" s="164">
        <v>72.409800000000004</v>
      </c>
      <c r="DE43" s="164">
        <v>71.974500000000006</v>
      </c>
      <c r="DF43" s="164">
        <v>-124.7098</v>
      </c>
      <c r="DG43" s="164">
        <v>1E-4</v>
      </c>
      <c r="DH43" s="164">
        <v>-23.116199999999999</v>
      </c>
      <c r="DI43" s="164">
        <v>-116.3</v>
      </c>
      <c r="DJ43" s="164">
        <v>-116.6</v>
      </c>
      <c r="DK43" s="164">
        <v>35.241399999999999</v>
      </c>
      <c r="DL43" s="164">
        <v>67.977900000000005</v>
      </c>
      <c r="DM43" s="164">
        <v>70.931200000000004</v>
      </c>
      <c r="DN43" s="164">
        <v>95.5261</v>
      </c>
      <c r="DO43" s="164">
        <v>67.23</v>
      </c>
      <c r="DP43" s="164">
        <v>-10.06</v>
      </c>
      <c r="DQ43" s="164">
        <v>61.29</v>
      </c>
      <c r="DR43" s="164">
        <v>124.1271</v>
      </c>
      <c r="DS43" s="164">
        <v>-27.37</v>
      </c>
      <c r="DT43" s="164">
        <v>-27.68</v>
      </c>
      <c r="DU43" s="164">
        <v>120.3</v>
      </c>
      <c r="DV43" s="164">
        <v>74.63</v>
      </c>
      <c r="DW43" s="164">
        <v>124.63639999999999</v>
      </c>
      <c r="DX43" s="164">
        <v>123.0545</v>
      </c>
      <c r="DY43" s="165"/>
      <c r="DZ43" s="164">
        <v>-89.0364</v>
      </c>
      <c r="EA43" s="164">
        <v>230.48929999999999</v>
      </c>
      <c r="EB43" s="164">
        <v>184.40809999999999</v>
      </c>
      <c r="EC43" s="164">
        <v>179.56229999999999</v>
      </c>
      <c r="ED43" s="164">
        <v>183.15950000000001</v>
      </c>
      <c r="EE43" s="164">
        <v>36.031500000000001</v>
      </c>
      <c r="EF43" s="164">
        <v>19.202000000000002</v>
      </c>
      <c r="EG43" s="164">
        <v>-30.035</v>
      </c>
      <c r="EH43" s="164">
        <v>245.23869999999999</v>
      </c>
      <c r="EI43" s="164">
        <v>45.755299999999998</v>
      </c>
      <c r="EJ43" s="165"/>
      <c r="EK43" s="164">
        <v>-24.443300000000001</v>
      </c>
      <c r="EL43" s="164">
        <v>-22.796700000000001</v>
      </c>
      <c r="EM43" s="165"/>
      <c r="EN43" s="164">
        <v>-26.951899999999998</v>
      </c>
      <c r="EO43" s="164">
        <v>-24.944199999999999</v>
      </c>
      <c r="EP43" s="164">
        <v>39.984000000000002</v>
      </c>
      <c r="EQ43" s="164">
        <v>-52.564</v>
      </c>
      <c r="ER43" s="164">
        <v>-53.356099999999998</v>
      </c>
      <c r="ES43" s="164">
        <v>16.8004</v>
      </c>
      <c r="ET43" s="165"/>
      <c r="EU43" s="165"/>
      <c r="EV43" s="164">
        <v>1</v>
      </c>
      <c r="EW43" s="164">
        <v>11.411899999999999</v>
      </c>
      <c r="EX43" s="164">
        <v>-98.667299999999997</v>
      </c>
      <c r="EY43" s="164">
        <v>-37.552300000000002</v>
      </c>
      <c r="EZ43" s="164">
        <v>-36.499200000000002</v>
      </c>
      <c r="FA43" s="164">
        <v>10.473100000000001</v>
      </c>
      <c r="FB43" s="164">
        <v>-17.985299999999999</v>
      </c>
      <c r="FC43" s="164">
        <v>-17.878900000000002</v>
      </c>
      <c r="FD43" s="165"/>
      <c r="FE43" s="165"/>
      <c r="FF43" s="165"/>
      <c r="FG43" s="164">
        <v>27.023</v>
      </c>
      <c r="FH43" s="164">
        <v>27.4726</v>
      </c>
      <c r="FI43" s="164">
        <v>26.604399999999998</v>
      </c>
      <c r="FJ43" s="164">
        <v>100.13890000000001</v>
      </c>
      <c r="FK43" s="164">
        <v>100.6412</v>
      </c>
      <c r="FL43" s="164">
        <v>-160.9255</v>
      </c>
      <c r="FM43" s="165"/>
      <c r="FN43" s="164">
        <v>93.052800000000005</v>
      </c>
      <c r="FO43" s="164">
        <v>-102.61490000000001</v>
      </c>
      <c r="FP43" s="164">
        <v>-95.614599999999996</v>
      </c>
      <c r="FQ43" s="164">
        <v>-49.151800000000001</v>
      </c>
      <c r="FR43" s="165"/>
      <c r="FS43" s="164">
        <v>18.5824</v>
      </c>
      <c r="FT43" s="165"/>
      <c r="FU43" s="165"/>
      <c r="FV43" s="164">
        <v>11.64</v>
      </c>
      <c r="FW43" s="164">
        <v>-62.420699999999997</v>
      </c>
      <c r="FX43" s="164">
        <v>10.3314</v>
      </c>
      <c r="FY43" s="164">
        <v>-14.451000000000001</v>
      </c>
      <c r="FZ43" s="164">
        <v>0.83899999999999997</v>
      </c>
      <c r="GA43" s="164">
        <v>10.756399999999999</v>
      </c>
      <c r="GB43" s="164">
        <v>14.73</v>
      </c>
      <c r="GC43" s="164">
        <v>97.402100000000004</v>
      </c>
      <c r="GD43" s="164">
        <v>104.72629999999999</v>
      </c>
      <c r="GE43" s="165"/>
      <c r="GF43" s="164">
        <v>88.005399999999995</v>
      </c>
      <c r="GG43" s="164">
        <v>25.4</v>
      </c>
      <c r="GH43" s="164">
        <v>-23.787299999999998</v>
      </c>
      <c r="GI43" s="164">
        <v>0.32469999999999999</v>
      </c>
      <c r="GJ43" s="165"/>
      <c r="GK43" s="164">
        <v>2.3509000000000002</v>
      </c>
      <c r="GL43" s="165"/>
      <c r="GM43" s="165"/>
      <c r="GN43" s="164">
        <v>-8.5297999999999998</v>
      </c>
      <c r="GO43" s="164">
        <v>-41.142000000000003</v>
      </c>
      <c r="GP43" s="164">
        <v>24.320900000000002</v>
      </c>
      <c r="GQ43" s="164">
        <v>63.696300000000001</v>
      </c>
      <c r="GR43" s="164">
        <v>88.953500000000005</v>
      </c>
      <c r="GS43" s="164">
        <v>70.784899999999993</v>
      </c>
      <c r="GT43" s="164">
        <v>-144.54589999999999</v>
      </c>
      <c r="GU43" s="164">
        <v>-29.974699999999999</v>
      </c>
      <c r="GV43" s="164">
        <v>42.600299999999997</v>
      </c>
      <c r="GW43" s="164">
        <v>-65.747299999999996</v>
      </c>
      <c r="GX43" s="164">
        <v>10.387700000000001</v>
      </c>
      <c r="GY43" s="164">
        <v>8.0776000000000003</v>
      </c>
      <c r="GZ43" s="164">
        <v>7.7430000000000003</v>
      </c>
      <c r="HA43" s="164">
        <v>12.264799999999999</v>
      </c>
      <c r="HB43" s="164">
        <v>237.65430000000001</v>
      </c>
      <c r="HC43" s="164">
        <v>233.9769</v>
      </c>
      <c r="HD43" s="164">
        <v>284.10000000000002</v>
      </c>
      <c r="HE43" s="164">
        <v>-279.81950000000001</v>
      </c>
      <c r="HF43" s="164">
        <v>-494.30959999999999</v>
      </c>
      <c r="HG43" s="164">
        <v>498.41820000000001</v>
      </c>
      <c r="HH43" s="164">
        <v>499.71460000000002</v>
      </c>
      <c r="HI43" s="164">
        <v>-223.19900000000001</v>
      </c>
      <c r="HJ43" s="164">
        <v>-221.6362</v>
      </c>
      <c r="HK43" s="164">
        <v>-48.278599999999997</v>
      </c>
      <c r="HL43" s="164">
        <v>-39.846400000000003</v>
      </c>
      <c r="HM43" s="164">
        <v>82.650700000000001</v>
      </c>
      <c r="HN43" s="164">
        <v>81.747900000000001</v>
      </c>
      <c r="HO43" s="164">
        <v>-151.7835</v>
      </c>
      <c r="HP43" s="164">
        <v>-158.26929999999999</v>
      </c>
      <c r="HQ43" s="164">
        <v>62.823500000000003</v>
      </c>
      <c r="HR43" s="164">
        <v>61.856699999999996</v>
      </c>
      <c r="HS43" s="164">
        <v>-71.537899999999993</v>
      </c>
      <c r="HT43" s="164">
        <v>-71.0535</v>
      </c>
      <c r="HU43" s="164">
        <v>106.31</v>
      </c>
      <c r="HV43" s="164">
        <v>106.28</v>
      </c>
      <c r="HW43" s="164">
        <v>38.1</v>
      </c>
      <c r="HX43" s="164">
        <v>37.700000000000003</v>
      </c>
      <c r="HY43" s="165"/>
      <c r="HZ43" s="164">
        <v>36.96</v>
      </c>
      <c r="IA43" s="164">
        <v>-327.81470000000002</v>
      </c>
      <c r="IB43" s="164">
        <v>109.78440000000001</v>
      </c>
      <c r="IC43" s="164">
        <v>107.7664</v>
      </c>
      <c r="ID43" s="164">
        <v>19.5</v>
      </c>
      <c r="IE43" s="164">
        <v>-20</v>
      </c>
      <c r="IF43" s="164">
        <v>-55.8</v>
      </c>
      <c r="IG43" s="164">
        <v>-55.7</v>
      </c>
      <c r="IH43" s="164">
        <v>1.4059999999999999</v>
      </c>
      <c r="II43" s="165"/>
      <c r="IJ43" s="164">
        <v>-486.25869999999998</v>
      </c>
      <c r="IK43" s="164">
        <v>-19.221299999999999</v>
      </c>
      <c r="IL43" s="164">
        <v>477.68329999999997</v>
      </c>
      <c r="IM43" s="164">
        <v>388.39260000000002</v>
      </c>
      <c r="IN43" s="164">
        <v>-70.674400000000006</v>
      </c>
      <c r="IO43" s="164">
        <v>-375.44049999999999</v>
      </c>
      <c r="IP43" s="164">
        <v>376.49259999999998</v>
      </c>
      <c r="IQ43" s="164">
        <v>-144.36760000000001</v>
      </c>
      <c r="IR43" s="164">
        <v>-224.11189999999999</v>
      </c>
      <c r="IS43" s="164">
        <v>-373.8612</v>
      </c>
      <c r="IT43" s="164">
        <v>114.4396</v>
      </c>
      <c r="IU43" s="164">
        <v>111.65519999999999</v>
      </c>
      <c r="IV43" s="164">
        <v>141.102</v>
      </c>
      <c r="IW43" s="164">
        <v>-463.3775</v>
      </c>
      <c r="IX43" s="164">
        <v>229.57839999999999</v>
      </c>
      <c r="IY43" s="164">
        <v>-235.06110000000001</v>
      </c>
      <c r="IZ43" s="164">
        <v>237.15360000000001</v>
      </c>
      <c r="JA43" s="164">
        <v>-5.5632999999999999</v>
      </c>
      <c r="JB43" s="165"/>
      <c r="JC43" s="164">
        <v>11.12</v>
      </c>
      <c r="JD43" s="164">
        <v>5.5469999999999997</v>
      </c>
      <c r="JE43" s="164">
        <v>5.5380000000000003</v>
      </c>
      <c r="JF43" s="164">
        <v>-10.96</v>
      </c>
      <c r="JG43" s="164">
        <v>-3.84</v>
      </c>
      <c r="JH43" s="165"/>
      <c r="JI43" s="164">
        <v>4.3380999999999998</v>
      </c>
      <c r="JJ43" s="164">
        <v>-36.7971</v>
      </c>
      <c r="JK43" s="164">
        <v>-21.004000000000001</v>
      </c>
      <c r="JL43" s="164">
        <v>29.6</v>
      </c>
      <c r="JM43" s="164">
        <v>47.140999999999998</v>
      </c>
      <c r="JN43" s="164">
        <v>45.548000000000002</v>
      </c>
      <c r="JO43" s="164">
        <v>7.4095000000000004</v>
      </c>
      <c r="JP43" s="165"/>
      <c r="JQ43" s="164">
        <v>52.179900000000004</v>
      </c>
      <c r="JR43" s="164">
        <v>52.431399999999996</v>
      </c>
      <c r="JS43" s="164">
        <v>52.493200000000002</v>
      </c>
      <c r="JT43" s="165"/>
      <c r="JU43" s="164">
        <v>20.6</v>
      </c>
      <c r="JV43" s="164">
        <v>13.332000000000001</v>
      </c>
      <c r="JW43" s="164">
        <v>9.06</v>
      </c>
      <c r="JX43" s="165"/>
      <c r="JY43" s="164">
        <v>-35.232199999999999</v>
      </c>
      <c r="JZ43" s="164">
        <v>71.820099999999996</v>
      </c>
      <c r="KA43" s="164">
        <v>48.4559</v>
      </c>
      <c r="KB43" s="164">
        <v>-34.865200000000002</v>
      </c>
      <c r="KC43" s="164">
        <v>-71.076999999999998</v>
      </c>
      <c r="KD43" s="164">
        <v>37.478999999999999</v>
      </c>
      <c r="KE43" s="164">
        <v>32.950899999999997</v>
      </c>
      <c r="KF43" s="164">
        <v>-21.1</v>
      </c>
      <c r="KG43" s="164">
        <v>21.1</v>
      </c>
      <c r="KH43" s="165"/>
      <c r="KI43" s="164">
        <v>212.9522</v>
      </c>
    </row>
    <row r="44" spans="1:295" ht="18" customHeight="1" x14ac:dyDescent="0.3">
      <c r="A44" s="161" t="s">
        <v>62</v>
      </c>
      <c r="B44" s="161" t="s">
        <v>835</v>
      </c>
      <c r="C44" s="164">
        <v>0</v>
      </c>
      <c r="D44" s="165"/>
      <c r="E44" s="165"/>
      <c r="F44" s="164">
        <v>-35.0486</v>
      </c>
      <c r="G44" s="164">
        <v>31.461300000000001</v>
      </c>
      <c r="H44" s="165"/>
      <c r="I44" s="164">
        <v>62.523600000000002</v>
      </c>
      <c r="J44" s="164">
        <v>-86.088899999999995</v>
      </c>
      <c r="K44" s="164">
        <v>57.623899999999999</v>
      </c>
      <c r="L44" s="164">
        <v>29.107099999999999</v>
      </c>
      <c r="M44" s="164">
        <v>28.423300000000001</v>
      </c>
      <c r="N44" s="164">
        <v>-13.32</v>
      </c>
      <c r="O44" s="164">
        <v>-44.765000000000001</v>
      </c>
      <c r="P44" s="164">
        <v>37.4</v>
      </c>
      <c r="Q44" s="164">
        <v>14.076000000000001</v>
      </c>
      <c r="R44" s="164">
        <v>-37.4</v>
      </c>
      <c r="S44" s="164">
        <v>4.3053999999999997</v>
      </c>
      <c r="T44" s="164">
        <v>173.74539999999999</v>
      </c>
      <c r="U44" s="164">
        <v>8.6679999999999993</v>
      </c>
      <c r="V44" s="164">
        <v>8.6600999999999999</v>
      </c>
      <c r="W44" s="164">
        <v>14.0274</v>
      </c>
      <c r="X44" s="165"/>
      <c r="Y44" s="164">
        <v>13.030900000000001</v>
      </c>
      <c r="Z44" s="164">
        <v>2.5148999999999999</v>
      </c>
      <c r="AA44" s="165"/>
      <c r="AB44" s="165"/>
      <c r="AC44" s="164">
        <v>-77.16</v>
      </c>
      <c r="AD44" s="164">
        <v>-76.989999999999995</v>
      </c>
      <c r="AE44" s="165"/>
      <c r="AF44" s="164">
        <v>13.32</v>
      </c>
      <c r="AG44" s="164">
        <v>41.8</v>
      </c>
      <c r="AH44" s="164">
        <v>8.1630000000000003</v>
      </c>
      <c r="AI44" s="164">
        <v>0.21299999999999999</v>
      </c>
      <c r="AJ44" s="164">
        <v>-64.66</v>
      </c>
      <c r="AK44" s="164">
        <v>-64.680000000000007</v>
      </c>
      <c r="AL44" s="164">
        <v>-73.88</v>
      </c>
      <c r="AM44" s="164">
        <v>65.260000000000005</v>
      </c>
      <c r="AN44" s="164">
        <v>65.3</v>
      </c>
      <c r="AO44" s="164">
        <v>14.023999999999999</v>
      </c>
      <c r="AP44" s="164">
        <v>9.7348999999999997</v>
      </c>
      <c r="AQ44" s="164">
        <v>72.153700000000001</v>
      </c>
      <c r="AR44" s="164">
        <v>74.954499999999996</v>
      </c>
      <c r="AS44" s="164">
        <v>28.228300000000001</v>
      </c>
      <c r="AT44" s="164">
        <v>-49.564900000000002</v>
      </c>
      <c r="AU44" s="164">
        <v>-49.168700000000001</v>
      </c>
      <c r="AV44" s="164">
        <v>5.7641</v>
      </c>
      <c r="AW44" s="164">
        <v>5.7209000000000003</v>
      </c>
      <c r="AX44" s="165"/>
      <c r="AY44" s="164">
        <v>89.082899999999995</v>
      </c>
      <c r="AZ44" s="164">
        <v>-4.1875999999999998</v>
      </c>
      <c r="BA44" s="164">
        <v>-22.3537</v>
      </c>
      <c r="BB44" s="164">
        <v>-306.8023</v>
      </c>
      <c r="BC44" s="164">
        <v>27.209399999999999</v>
      </c>
      <c r="BD44" s="164">
        <v>-12.6</v>
      </c>
      <c r="BE44" s="164">
        <v>-13.6</v>
      </c>
      <c r="BF44" s="164">
        <v>54.360199999999999</v>
      </c>
      <c r="BG44" s="164">
        <v>53.275700000000001</v>
      </c>
      <c r="BH44" s="164">
        <v>-5.5407000000000002</v>
      </c>
      <c r="BI44" s="165"/>
      <c r="BJ44" s="164">
        <v>-38.089300000000001</v>
      </c>
      <c r="BK44" s="164">
        <v>8.6250999999999998</v>
      </c>
      <c r="BL44" s="164">
        <v>10.6381</v>
      </c>
      <c r="BM44" s="164">
        <v>7.2636000000000003</v>
      </c>
      <c r="BN44" s="164">
        <v>342.02080000000001</v>
      </c>
      <c r="BO44" s="164">
        <v>63.8142</v>
      </c>
      <c r="BP44" s="164">
        <v>63.8142</v>
      </c>
      <c r="BQ44" s="164">
        <v>-225.41079999999999</v>
      </c>
      <c r="BR44" s="164">
        <v>427.74400000000003</v>
      </c>
      <c r="BS44" s="165"/>
      <c r="BT44" s="164">
        <v>-92.242000000000004</v>
      </c>
      <c r="BU44" s="165"/>
      <c r="BV44" s="164">
        <v>91.063400000000001</v>
      </c>
      <c r="BW44" s="164">
        <v>24.56</v>
      </c>
      <c r="BX44" s="164">
        <v>30.12</v>
      </c>
      <c r="BY44" s="164">
        <v>67.91</v>
      </c>
      <c r="BZ44" s="164">
        <v>70.349999999999994</v>
      </c>
      <c r="CA44" s="164">
        <v>-98.320300000000003</v>
      </c>
      <c r="CB44" s="164">
        <v>-97.248699999999999</v>
      </c>
      <c r="CC44" s="164">
        <v>166.27520000000001</v>
      </c>
      <c r="CD44" s="164">
        <v>165.75810000000001</v>
      </c>
      <c r="CE44" s="164">
        <v>11.3169</v>
      </c>
      <c r="CF44" s="164">
        <v>-104.97110000000001</v>
      </c>
      <c r="CG44" s="164">
        <v>-104.0081</v>
      </c>
      <c r="CH44" s="164">
        <v>6.5648999999999997</v>
      </c>
      <c r="CI44" s="164">
        <v>-72.515799999999999</v>
      </c>
      <c r="CJ44" s="165"/>
      <c r="CK44" s="165"/>
      <c r="CL44" s="164">
        <v>63.1</v>
      </c>
      <c r="CM44" s="164">
        <v>146.1</v>
      </c>
      <c r="CN44" s="164">
        <v>-16.940000000000001</v>
      </c>
      <c r="CO44" s="164">
        <v>33.546199999999999</v>
      </c>
      <c r="CP44" s="164">
        <v>32.753799999999998</v>
      </c>
      <c r="CQ44" s="164">
        <v>34.039400000000001</v>
      </c>
      <c r="CR44" s="164">
        <v>-23.3079</v>
      </c>
      <c r="CS44" s="164">
        <v>-23.243400000000001</v>
      </c>
      <c r="CT44" s="164">
        <v>-14.3635</v>
      </c>
      <c r="CU44" s="164">
        <v>-9.9766999999999992</v>
      </c>
      <c r="CV44" s="164">
        <v>-11.8786</v>
      </c>
      <c r="CW44" s="164">
        <v>17.0503</v>
      </c>
      <c r="CX44" s="164">
        <v>58.79</v>
      </c>
      <c r="CY44" s="164">
        <v>83.74</v>
      </c>
      <c r="CZ44" s="164">
        <v>60.944800000000001</v>
      </c>
      <c r="DA44" s="164">
        <v>56.987000000000002</v>
      </c>
      <c r="DB44" s="164">
        <v>-40.28</v>
      </c>
      <c r="DC44" s="165"/>
      <c r="DD44" s="164">
        <v>73.515500000000003</v>
      </c>
      <c r="DE44" s="164">
        <v>72.635999999999996</v>
      </c>
      <c r="DF44" s="164">
        <v>-131.9803</v>
      </c>
      <c r="DG44" s="164">
        <v>1E-4</v>
      </c>
      <c r="DH44" s="164">
        <v>-24.506399999999999</v>
      </c>
      <c r="DI44" s="164">
        <v>-124</v>
      </c>
      <c r="DJ44" s="164">
        <v>-122.6</v>
      </c>
      <c r="DK44" s="164">
        <v>35.224899999999998</v>
      </c>
      <c r="DL44" s="164">
        <v>70.614599999999996</v>
      </c>
      <c r="DM44" s="164">
        <v>79.384900000000002</v>
      </c>
      <c r="DN44" s="164">
        <v>99.041700000000006</v>
      </c>
      <c r="DO44" s="164">
        <v>69.66</v>
      </c>
      <c r="DP44" s="164">
        <v>-11.74</v>
      </c>
      <c r="DQ44" s="164">
        <v>60.709499999999998</v>
      </c>
      <c r="DR44" s="164">
        <v>131.10990000000001</v>
      </c>
      <c r="DS44" s="164">
        <v>-2.9</v>
      </c>
      <c r="DT44" s="164">
        <v>-2.79</v>
      </c>
      <c r="DU44" s="164">
        <v>80.02</v>
      </c>
      <c r="DV44" s="164">
        <v>76.650000000000006</v>
      </c>
      <c r="DW44" s="164">
        <v>131.03639999999999</v>
      </c>
      <c r="DX44" s="164">
        <v>128.74549999999999</v>
      </c>
      <c r="DY44" s="165"/>
      <c r="DZ44" s="164">
        <v>-86.3</v>
      </c>
      <c r="EA44" s="164">
        <v>228.23580000000001</v>
      </c>
      <c r="EB44" s="164">
        <v>183.65379999999999</v>
      </c>
      <c r="EC44" s="164">
        <v>178.43109999999999</v>
      </c>
      <c r="ED44" s="164">
        <v>182.24350000000001</v>
      </c>
      <c r="EE44" s="164">
        <v>38.0486</v>
      </c>
      <c r="EF44" s="164">
        <v>20.567399999999999</v>
      </c>
      <c r="EG44" s="164">
        <v>-30.920999999999999</v>
      </c>
      <c r="EH44" s="164">
        <v>235.1001</v>
      </c>
      <c r="EI44" s="164">
        <v>58.153700000000001</v>
      </c>
      <c r="EJ44" s="165"/>
      <c r="EK44" s="164">
        <v>-20.225200000000001</v>
      </c>
      <c r="EL44" s="164">
        <v>-18.3095</v>
      </c>
      <c r="EM44" s="165"/>
      <c r="EN44" s="164">
        <v>-21.819199999999999</v>
      </c>
      <c r="EO44" s="164">
        <v>-20.681699999999999</v>
      </c>
      <c r="EP44" s="164">
        <v>33.840000000000003</v>
      </c>
      <c r="EQ44" s="164">
        <v>-48.133000000000003</v>
      </c>
      <c r="ER44" s="164">
        <v>-48.861699999999999</v>
      </c>
      <c r="ES44" s="164">
        <v>17.1874</v>
      </c>
      <c r="ET44" s="165"/>
      <c r="EU44" s="165"/>
      <c r="EV44" s="164">
        <v>0</v>
      </c>
      <c r="EW44" s="164">
        <v>12.0068</v>
      </c>
      <c r="EX44" s="164">
        <v>-90.858599999999996</v>
      </c>
      <c r="EY44" s="164">
        <v>-38.701900000000002</v>
      </c>
      <c r="EZ44" s="164">
        <v>-37.774299999999997</v>
      </c>
      <c r="FA44" s="164">
        <v>10.5684</v>
      </c>
      <c r="FB44" s="164">
        <v>-17.159099999999999</v>
      </c>
      <c r="FC44" s="164">
        <v>-15.7196</v>
      </c>
      <c r="FD44" s="165"/>
      <c r="FE44" s="165"/>
      <c r="FF44" s="165"/>
      <c r="FG44" s="164">
        <v>26.324200000000001</v>
      </c>
      <c r="FH44" s="164">
        <v>27.983499999999999</v>
      </c>
      <c r="FI44" s="164">
        <v>27.531199999999998</v>
      </c>
      <c r="FJ44" s="164">
        <v>97.9619</v>
      </c>
      <c r="FK44" s="164">
        <v>97.794499999999999</v>
      </c>
      <c r="FL44" s="164">
        <v>-162.43260000000001</v>
      </c>
      <c r="FM44" s="165"/>
      <c r="FN44" s="164">
        <v>90.137100000000004</v>
      </c>
      <c r="FO44" s="164">
        <v>-103.5196</v>
      </c>
      <c r="FP44" s="164">
        <v>-96.262200000000007</v>
      </c>
      <c r="FQ44" s="164">
        <v>-49.151800000000001</v>
      </c>
      <c r="FR44" s="164">
        <v>-45.69</v>
      </c>
      <c r="FS44" s="164">
        <v>19.168399999999998</v>
      </c>
      <c r="FT44" s="164">
        <v>1.2552000000000001</v>
      </c>
      <c r="FU44" s="165"/>
      <c r="FV44" s="164">
        <v>12.8</v>
      </c>
      <c r="FW44" s="164">
        <v>-62.058500000000002</v>
      </c>
      <c r="FX44" s="164">
        <v>9.7315000000000005</v>
      </c>
      <c r="FY44" s="164">
        <v>-13.486000000000001</v>
      </c>
      <c r="FZ44" s="164">
        <v>0.80600000000000005</v>
      </c>
      <c r="GA44" s="164">
        <v>10.9496</v>
      </c>
      <c r="GB44" s="164">
        <v>15</v>
      </c>
      <c r="GC44" s="164">
        <v>98.165599999999998</v>
      </c>
      <c r="GD44" s="164">
        <v>104.9132</v>
      </c>
      <c r="GE44" s="164">
        <v>13.58</v>
      </c>
      <c r="GF44" s="164">
        <v>88.481899999999996</v>
      </c>
      <c r="GG44" s="164">
        <v>24.4</v>
      </c>
      <c r="GH44" s="164">
        <v>-23.057300000000001</v>
      </c>
      <c r="GI44" s="165"/>
      <c r="GJ44" s="164">
        <v>-1.3287</v>
      </c>
      <c r="GK44" s="164">
        <v>2.6745000000000001</v>
      </c>
      <c r="GL44" s="165"/>
      <c r="GM44" s="165"/>
      <c r="GN44" s="164">
        <v>-7.0366999999999997</v>
      </c>
      <c r="GO44" s="164">
        <v>-43.0794</v>
      </c>
      <c r="GP44" s="164">
        <v>24.013300000000001</v>
      </c>
      <c r="GQ44" s="164">
        <v>67.561700000000002</v>
      </c>
      <c r="GR44" s="164">
        <v>87.037899999999993</v>
      </c>
      <c r="GS44" s="164">
        <v>69.273499999999999</v>
      </c>
      <c r="GT44" s="164">
        <v>-141.30869999999999</v>
      </c>
      <c r="GU44" s="164">
        <v>-30.0062</v>
      </c>
      <c r="GV44" s="164">
        <v>42.855600000000003</v>
      </c>
      <c r="GW44" s="164">
        <v>-67.897300000000001</v>
      </c>
      <c r="GX44" s="164">
        <v>10.6785</v>
      </c>
      <c r="GY44" s="164">
        <v>11.936400000000001</v>
      </c>
      <c r="GZ44" s="164">
        <v>11.383100000000001</v>
      </c>
      <c r="HA44" s="164">
        <v>13</v>
      </c>
      <c r="HB44" s="164">
        <v>236.476</v>
      </c>
      <c r="HC44" s="164">
        <v>237.7971</v>
      </c>
      <c r="HD44" s="165"/>
      <c r="HE44" s="164">
        <v>-282.9144</v>
      </c>
      <c r="HF44" s="164">
        <v>-500.71390000000002</v>
      </c>
      <c r="HG44" s="164">
        <v>502.80419999999998</v>
      </c>
      <c r="HH44" s="164">
        <v>497.387</v>
      </c>
      <c r="HI44" s="164">
        <v>-222.0847</v>
      </c>
      <c r="HJ44" s="164">
        <v>-221.63570000000001</v>
      </c>
      <c r="HK44" s="164">
        <v>-44.269799999999996</v>
      </c>
      <c r="HL44" s="164">
        <v>-32.699399999999997</v>
      </c>
      <c r="HM44" s="164">
        <v>75.435199999999995</v>
      </c>
      <c r="HN44" s="164">
        <v>76.027199999999993</v>
      </c>
      <c r="HO44" s="164">
        <v>-159.0513</v>
      </c>
      <c r="HP44" s="165"/>
      <c r="HQ44" s="164">
        <v>62.801600000000001</v>
      </c>
      <c r="HR44" s="164">
        <v>62.526899999999998</v>
      </c>
      <c r="HS44" s="164">
        <v>-74.438199999999995</v>
      </c>
      <c r="HT44" s="164">
        <v>-75.384399999999999</v>
      </c>
      <c r="HU44" s="164">
        <v>99.22</v>
      </c>
      <c r="HV44" s="164">
        <v>98.67</v>
      </c>
      <c r="HW44" s="164">
        <v>43.4</v>
      </c>
      <c r="HX44" s="164">
        <v>42.5</v>
      </c>
      <c r="HY44" s="164">
        <v>22.109300000000001</v>
      </c>
      <c r="HZ44" s="164">
        <v>38.880000000000003</v>
      </c>
      <c r="IA44" s="164">
        <v>-340.9196</v>
      </c>
      <c r="IB44" s="164">
        <v>111.5746</v>
      </c>
      <c r="IC44" s="164">
        <v>109.7196</v>
      </c>
      <c r="ID44" s="164">
        <v>18.5</v>
      </c>
      <c r="IE44" s="164">
        <v>-12.9</v>
      </c>
      <c r="IF44" s="164">
        <v>-57.2</v>
      </c>
      <c r="IG44" s="164">
        <v>-57.4</v>
      </c>
      <c r="IH44" s="165"/>
      <c r="II44" s="164">
        <v>1.1937</v>
      </c>
      <c r="IJ44" s="164">
        <v>-487.25569999999999</v>
      </c>
      <c r="IK44" s="164">
        <v>-39.203499999999998</v>
      </c>
      <c r="IL44" s="164">
        <v>480.43610000000001</v>
      </c>
      <c r="IM44" s="164">
        <v>388.60599999999999</v>
      </c>
      <c r="IN44" s="164">
        <v>-67.303600000000003</v>
      </c>
      <c r="IO44" s="164">
        <v>-377.11070000000001</v>
      </c>
      <c r="IP44" s="164">
        <v>377.76519999999999</v>
      </c>
      <c r="IQ44" s="164">
        <v>-143.33879999999999</v>
      </c>
      <c r="IR44" s="164">
        <v>-223.61429999999999</v>
      </c>
      <c r="IS44" s="164">
        <v>-374.8227</v>
      </c>
      <c r="IT44" s="164">
        <v>109.2513</v>
      </c>
      <c r="IU44" s="164">
        <v>109.68170000000001</v>
      </c>
      <c r="IV44" s="164">
        <v>147.7526</v>
      </c>
      <c r="IW44" s="164">
        <v>-466.07100000000003</v>
      </c>
      <c r="IX44" s="164">
        <v>230.18039999999999</v>
      </c>
      <c r="IY44" s="164">
        <v>-239.238</v>
      </c>
      <c r="IZ44" s="164">
        <v>237.4666</v>
      </c>
      <c r="JA44" s="164">
        <v>-5.8517000000000001</v>
      </c>
      <c r="JB44" s="165"/>
      <c r="JC44" s="164">
        <v>14.56</v>
      </c>
      <c r="JD44" s="164">
        <v>4.6230000000000002</v>
      </c>
      <c r="JE44" s="164">
        <v>4.6260000000000003</v>
      </c>
      <c r="JF44" s="164">
        <v>-14.16</v>
      </c>
      <c r="JG44" s="164">
        <v>-2.48</v>
      </c>
      <c r="JH44" s="165"/>
      <c r="JI44" s="164">
        <v>2.3148</v>
      </c>
      <c r="JJ44" s="164">
        <v>-34.337400000000002</v>
      </c>
      <c r="JK44" s="164">
        <v>-19.539200000000001</v>
      </c>
      <c r="JL44" s="164">
        <v>26.6</v>
      </c>
      <c r="JM44" s="164">
        <v>46.73</v>
      </c>
      <c r="JN44" s="164">
        <v>45.712000000000003</v>
      </c>
      <c r="JO44" s="165"/>
      <c r="JP44" s="165"/>
      <c r="JQ44" s="164">
        <v>49.5319</v>
      </c>
      <c r="JR44" s="164">
        <v>49.561</v>
      </c>
      <c r="JS44" s="164">
        <v>50.392000000000003</v>
      </c>
      <c r="JT44" s="165"/>
      <c r="JU44" s="164">
        <v>14.2</v>
      </c>
      <c r="JV44" s="164">
        <v>11.6873</v>
      </c>
      <c r="JW44" s="164">
        <v>10.15</v>
      </c>
      <c r="JX44" s="165"/>
      <c r="JY44" s="164">
        <v>-25.027899999999999</v>
      </c>
      <c r="JZ44" s="164">
        <v>73.488600000000005</v>
      </c>
      <c r="KA44" s="164">
        <v>43.894399999999997</v>
      </c>
      <c r="KB44" s="164">
        <v>-25.54</v>
      </c>
      <c r="KC44" s="164">
        <v>-72.0227</v>
      </c>
      <c r="KD44" s="164">
        <v>31.9419</v>
      </c>
      <c r="KE44" s="164">
        <v>40.425600000000003</v>
      </c>
      <c r="KF44" s="164">
        <v>-14.1</v>
      </c>
      <c r="KG44" s="164">
        <v>13.3</v>
      </c>
      <c r="KH44" s="165"/>
      <c r="KI44" s="164">
        <v>209.7662</v>
      </c>
    </row>
    <row r="45" spans="1:295" ht="18" customHeight="1" x14ac:dyDescent="0.3">
      <c r="A45" s="161" t="s">
        <v>62</v>
      </c>
      <c r="B45" s="161" t="s">
        <v>836</v>
      </c>
      <c r="C45" s="164">
        <v>0</v>
      </c>
      <c r="D45" s="164">
        <v>22.559100000000001</v>
      </c>
      <c r="E45" s="164">
        <v>-45.583100000000002</v>
      </c>
      <c r="F45" s="164">
        <v>-32.415199999999999</v>
      </c>
      <c r="G45" s="164">
        <v>33.717399999999998</v>
      </c>
      <c r="H45" s="165"/>
      <c r="I45" s="164">
        <v>66.988399999999999</v>
      </c>
      <c r="J45" s="164">
        <v>-97.368099999999998</v>
      </c>
      <c r="K45" s="164">
        <v>61.460599999999999</v>
      </c>
      <c r="L45" s="164">
        <v>31.539000000000001</v>
      </c>
      <c r="M45" s="164">
        <v>30.690200000000001</v>
      </c>
      <c r="N45" s="164">
        <v>-22.2</v>
      </c>
      <c r="O45" s="164">
        <v>-56.777000000000001</v>
      </c>
      <c r="P45" s="164">
        <v>48.4</v>
      </c>
      <c r="Q45" s="164">
        <v>18.216000000000001</v>
      </c>
      <c r="R45" s="164">
        <v>-48.4</v>
      </c>
      <c r="S45" s="164">
        <v>5.1125999999999996</v>
      </c>
      <c r="T45" s="164">
        <v>199.0078</v>
      </c>
      <c r="U45" s="164">
        <v>9.4940999999999995</v>
      </c>
      <c r="V45" s="164">
        <v>9.6471</v>
      </c>
      <c r="W45" s="164">
        <v>15.777799999999999</v>
      </c>
      <c r="X45" s="165"/>
      <c r="Y45" s="164">
        <v>7.8185000000000002</v>
      </c>
      <c r="Z45" s="164">
        <v>2.5127000000000002</v>
      </c>
      <c r="AA45" s="165"/>
      <c r="AB45" s="165"/>
      <c r="AC45" s="164">
        <v>-84.86</v>
      </c>
      <c r="AD45" s="164">
        <v>-85.03</v>
      </c>
      <c r="AE45" s="165"/>
      <c r="AF45" s="164">
        <v>22.2</v>
      </c>
      <c r="AG45" s="164">
        <v>55</v>
      </c>
      <c r="AH45" s="164">
        <v>8.1579999999999995</v>
      </c>
      <c r="AI45" s="164">
        <v>0.219</v>
      </c>
      <c r="AJ45" s="164">
        <v>-72.8</v>
      </c>
      <c r="AK45" s="164">
        <v>-72.760000000000005</v>
      </c>
      <c r="AL45" s="164">
        <v>-75.17</v>
      </c>
      <c r="AM45" s="164">
        <v>73.7</v>
      </c>
      <c r="AN45" s="164">
        <v>73.67</v>
      </c>
      <c r="AO45" s="164">
        <v>16.216000000000001</v>
      </c>
      <c r="AP45" s="164">
        <v>7.9349999999999996</v>
      </c>
      <c r="AQ45" s="164">
        <v>78.808899999999994</v>
      </c>
      <c r="AR45" s="164">
        <v>80.961799999999997</v>
      </c>
      <c r="AS45" s="164">
        <v>37.570799999999998</v>
      </c>
      <c r="AT45" s="164">
        <v>-56.530799999999999</v>
      </c>
      <c r="AU45" s="164">
        <v>-56.146599999999999</v>
      </c>
      <c r="AV45" s="164">
        <v>5.9835000000000003</v>
      </c>
      <c r="AW45" s="164">
        <v>5.9467999999999996</v>
      </c>
      <c r="AX45" s="165"/>
      <c r="AY45" s="164">
        <v>101.4071</v>
      </c>
      <c r="AZ45" s="164">
        <v>-2.6173000000000002</v>
      </c>
      <c r="BA45" s="164">
        <v>-13.332700000000001</v>
      </c>
      <c r="BB45" s="164">
        <v>-378.74680000000001</v>
      </c>
      <c r="BC45" s="164">
        <v>17.383199999999999</v>
      </c>
      <c r="BD45" s="164">
        <v>-8</v>
      </c>
      <c r="BE45" s="164">
        <v>-8.4</v>
      </c>
      <c r="BF45" s="164">
        <v>62.4925</v>
      </c>
      <c r="BG45" s="164">
        <v>60.802199999999999</v>
      </c>
      <c r="BH45" s="164">
        <v>-6.9511000000000003</v>
      </c>
      <c r="BI45" s="165"/>
      <c r="BJ45" s="164">
        <v>-47.722700000000003</v>
      </c>
      <c r="BK45" s="164">
        <v>10.257999999999999</v>
      </c>
      <c r="BL45" s="164">
        <v>13.349</v>
      </c>
      <c r="BM45" s="164">
        <v>8.9503000000000004</v>
      </c>
      <c r="BN45" s="164">
        <v>415.29570000000001</v>
      </c>
      <c r="BO45" s="164">
        <v>56.703400000000002</v>
      </c>
      <c r="BP45" s="164">
        <v>56.886499999999998</v>
      </c>
      <c r="BQ45" s="164">
        <v>-240.37549999999999</v>
      </c>
      <c r="BR45" s="164">
        <v>470.09280000000001</v>
      </c>
      <c r="BS45" s="165"/>
      <c r="BT45" s="164">
        <v>-98.549599999999998</v>
      </c>
      <c r="BU45" s="165"/>
      <c r="BV45" s="164">
        <v>102.5998</v>
      </c>
      <c r="BW45" s="164">
        <v>30.57</v>
      </c>
      <c r="BX45" s="164">
        <v>37.15</v>
      </c>
      <c r="BY45" s="164">
        <v>76.11</v>
      </c>
      <c r="BZ45" s="164">
        <v>79.87</v>
      </c>
      <c r="CA45" s="164">
        <v>-82.915300000000002</v>
      </c>
      <c r="CB45" s="164">
        <v>-82.513400000000004</v>
      </c>
      <c r="CC45" s="164">
        <v>154.5866</v>
      </c>
      <c r="CD45" s="164">
        <v>154.7595</v>
      </c>
      <c r="CE45" s="164">
        <v>13.169600000000001</v>
      </c>
      <c r="CF45" s="164">
        <v>-105.51600000000001</v>
      </c>
      <c r="CG45" s="164">
        <v>-105.32989999999999</v>
      </c>
      <c r="CH45" s="164">
        <v>11.540100000000001</v>
      </c>
      <c r="CI45" s="164">
        <v>-88.893600000000006</v>
      </c>
      <c r="CJ45" s="165"/>
      <c r="CK45" s="165"/>
      <c r="CL45" s="164">
        <v>46</v>
      </c>
      <c r="CM45" s="164">
        <v>176.9</v>
      </c>
      <c r="CN45" s="164">
        <v>-17.78</v>
      </c>
      <c r="CO45" s="164">
        <v>36.069699999999997</v>
      </c>
      <c r="CP45" s="164">
        <v>35.715499999999999</v>
      </c>
      <c r="CQ45" s="164">
        <v>36.6858</v>
      </c>
      <c r="CR45" s="164">
        <v>-57.576900000000002</v>
      </c>
      <c r="CS45" s="164">
        <v>-56.921900000000001</v>
      </c>
      <c r="CT45" s="164">
        <v>1</v>
      </c>
      <c r="CU45" s="164">
        <v>2.8845000000000001</v>
      </c>
      <c r="CV45" s="164">
        <v>4.6723999999999997</v>
      </c>
      <c r="CW45" s="164">
        <v>18.0745</v>
      </c>
      <c r="CX45" s="164">
        <v>60.64</v>
      </c>
      <c r="CY45" s="164">
        <v>96.12</v>
      </c>
      <c r="CZ45" s="164">
        <v>61.6479</v>
      </c>
      <c r="DA45" s="164">
        <v>58.744799999999998</v>
      </c>
      <c r="DB45" s="164">
        <v>-41.59</v>
      </c>
      <c r="DC45" s="165"/>
      <c r="DD45" s="164">
        <v>89.323499999999996</v>
      </c>
      <c r="DE45" s="164">
        <v>88.317400000000006</v>
      </c>
      <c r="DF45" s="164">
        <v>-181.93270000000001</v>
      </c>
      <c r="DG45" s="164">
        <v>1E-4</v>
      </c>
      <c r="DH45" s="164">
        <v>-25.022300000000001</v>
      </c>
      <c r="DI45" s="164">
        <v>-127.1</v>
      </c>
      <c r="DJ45" s="164">
        <v>-126.2</v>
      </c>
      <c r="DK45" s="164">
        <v>35.230400000000003</v>
      </c>
      <c r="DL45" s="164">
        <v>70.614599999999996</v>
      </c>
      <c r="DM45" s="164">
        <v>87.838499999999996</v>
      </c>
      <c r="DN45" s="164">
        <v>100.2136</v>
      </c>
      <c r="DO45" s="164">
        <v>70.38</v>
      </c>
      <c r="DP45" s="164">
        <v>-13.82</v>
      </c>
      <c r="DQ45" s="164">
        <v>65.164500000000004</v>
      </c>
      <c r="DR45" s="164">
        <v>180.46029999999999</v>
      </c>
      <c r="DS45" s="164">
        <v>-2.62</v>
      </c>
      <c r="DT45" s="164">
        <v>-2.56</v>
      </c>
      <c r="DU45" s="164">
        <v>88.96</v>
      </c>
      <c r="DV45" s="164">
        <v>79.14</v>
      </c>
      <c r="DW45" s="164">
        <v>180.12729999999999</v>
      </c>
      <c r="DX45" s="164">
        <v>174.12729999999999</v>
      </c>
      <c r="DY45" s="164">
        <v>-51.312899999999999</v>
      </c>
      <c r="DZ45" s="164">
        <v>-51.863599999999998</v>
      </c>
      <c r="EA45" s="164">
        <v>254.83019999999999</v>
      </c>
      <c r="EB45" s="164">
        <v>208.0179</v>
      </c>
      <c r="EC45" s="164">
        <v>201.3211</v>
      </c>
      <c r="ED45" s="164">
        <v>206.07769999999999</v>
      </c>
      <c r="EE45" s="164">
        <v>53.299100000000003</v>
      </c>
      <c r="EF45" s="164">
        <v>31.644500000000001</v>
      </c>
      <c r="EG45" s="164">
        <v>-31.806999999999999</v>
      </c>
      <c r="EH45" s="164">
        <v>250.3946</v>
      </c>
      <c r="EI45" s="164">
        <v>106.7801</v>
      </c>
      <c r="EJ45" s="165"/>
      <c r="EK45" s="164">
        <v>-20.304500000000001</v>
      </c>
      <c r="EL45" s="164">
        <v>-17.953299999999999</v>
      </c>
      <c r="EM45" s="165"/>
      <c r="EN45" s="164">
        <v>-18.445399999999999</v>
      </c>
      <c r="EO45" s="164">
        <v>-16.517299999999999</v>
      </c>
      <c r="EP45" s="164">
        <v>32.304000000000002</v>
      </c>
      <c r="EQ45" s="164">
        <v>-37.596400000000003</v>
      </c>
      <c r="ER45" s="164">
        <v>-38.441299999999998</v>
      </c>
      <c r="ES45" s="164">
        <v>5.8970000000000002</v>
      </c>
      <c r="ET45" s="165"/>
      <c r="EU45" s="165"/>
      <c r="EV45" s="165"/>
      <c r="EW45" s="164">
        <v>12.6814</v>
      </c>
      <c r="EX45" s="164">
        <v>-87.240700000000004</v>
      </c>
      <c r="EY45" s="164">
        <v>-36.897500000000001</v>
      </c>
      <c r="EZ45" s="164">
        <v>-36.355899999999998</v>
      </c>
      <c r="FA45" s="164">
        <v>7.2278000000000002</v>
      </c>
      <c r="FB45" s="164">
        <v>-31.066199999999998</v>
      </c>
      <c r="FC45" s="164">
        <v>0</v>
      </c>
      <c r="FD45" s="165"/>
      <c r="FE45" s="165"/>
      <c r="FF45" s="165"/>
      <c r="FG45" s="164">
        <v>26.148299999999999</v>
      </c>
      <c r="FH45" s="164">
        <v>26.774799999999999</v>
      </c>
      <c r="FI45" s="164">
        <v>25.7514</v>
      </c>
      <c r="FJ45" s="164">
        <v>82.723399999999998</v>
      </c>
      <c r="FK45" s="164">
        <v>83.728200000000001</v>
      </c>
      <c r="FL45" s="164">
        <v>-147.69649999999999</v>
      </c>
      <c r="FM45" s="164">
        <v>54.535299999999999</v>
      </c>
      <c r="FN45" s="164">
        <v>54.445399999999999</v>
      </c>
      <c r="FO45" s="164">
        <v>-94.99</v>
      </c>
      <c r="FP45" s="164">
        <v>-82.654499999999999</v>
      </c>
      <c r="FQ45" s="164">
        <v>-49.151800000000001</v>
      </c>
      <c r="FR45" s="165"/>
      <c r="FS45" s="164">
        <v>18.8901</v>
      </c>
      <c r="FT45" s="165"/>
      <c r="FU45" s="164">
        <v>-12.34</v>
      </c>
      <c r="FV45" s="164">
        <v>12.55</v>
      </c>
      <c r="FW45" s="164">
        <v>-59.991100000000003</v>
      </c>
      <c r="FX45" s="164">
        <v>8.0624000000000002</v>
      </c>
      <c r="FY45" s="164">
        <v>-12.606999999999999</v>
      </c>
      <c r="FZ45" s="164">
        <v>1.4550000000000001</v>
      </c>
      <c r="GA45" s="164">
        <v>10.93</v>
      </c>
      <c r="GB45" s="164">
        <v>16.03</v>
      </c>
      <c r="GC45" s="164">
        <v>85.99</v>
      </c>
      <c r="GD45" s="164">
        <v>95.544300000000007</v>
      </c>
      <c r="GE45" s="164">
        <v>13.97</v>
      </c>
      <c r="GF45" s="164">
        <v>91.239000000000004</v>
      </c>
      <c r="GG45" s="164">
        <v>22.9</v>
      </c>
      <c r="GH45" s="164">
        <v>-26.511399999999998</v>
      </c>
      <c r="GI45" s="165"/>
      <c r="GJ45" s="164">
        <v>-3.4276</v>
      </c>
      <c r="GK45" s="164">
        <v>2.9032</v>
      </c>
      <c r="GL45" s="165"/>
      <c r="GM45" s="165"/>
      <c r="GN45" s="164">
        <v>-7.2942999999999998</v>
      </c>
      <c r="GO45" s="164">
        <v>-49.213799999999999</v>
      </c>
      <c r="GP45" s="164">
        <v>23.617799999999999</v>
      </c>
      <c r="GQ45" s="164">
        <v>78.149799999999999</v>
      </c>
      <c r="GR45" s="164">
        <v>92.472499999999997</v>
      </c>
      <c r="GS45" s="164">
        <v>71.913499999999999</v>
      </c>
      <c r="GT45" s="164">
        <v>-149.3193</v>
      </c>
      <c r="GU45" s="164">
        <v>-31.757999999999999</v>
      </c>
      <c r="GV45" s="164">
        <v>49.959400000000002</v>
      </c>
      <c r="GW45" s="164">
        <v>-76.477000000000004</v>
      </c>
      <c r="GX45" s="164">
        <v>12.659000000000001</v>
      </c>
      <c r="GY45" s="164">
        <v>15.8049</v>
      </c>
      <c r="GZ45" s="164">
        <v>15.222200000000001</v>
      </c>
      <c r="HA45" s="164">
        <v>14.944599999999999</v>
      </c>
      <c r="HB45" s="164">
        <v>238.39840000000001</v>
      </c>
      <c r="HC45" s="164">
        <v>238.90629999999999</v>
      </c>
      <c r="HD45" s="165"/>
      <c r="HE45" s="165"/>
      <c r="HF45" s="164">
        <v>-511.1198</v>
      </c>
      <c r="HG45" s="164">
        <v>510.83460000000002</v>
      </c>
      <c r="HH45" s="164">
        <v>508.42680000000001</v>
      </c>
      <c r="HI45" s="164">
        <v>-226.0403</v>
      </c>
      <c r="HJ45" s="164">
        <v>-223.596</v>
      </c>
      <c r="HK45" s="164">
        <v>-46.2119</v>
      </c>
      <c r="HL45" s="164">
        <v>-34.703400000000002</v>
      </c>
      <c r="HM45" s="164">
        <v>76.152600000000007</v>
      </c>
      <c r="HN45" s="164">
        <v>74.266800000000003</v>
      </c>
      <c r="HO45" s="165"/>
      <c r="HP45" s="165"/>
      <c r="HQ45" s="164">
        <v>64.262799999999999</v>
      </c>
      <c r="HR45" s="164">
        <v>63.383800000000001</v>
      </c>
      <c r="HS45" s="164">
        <v>-67.072299999999998</v>
      </c>
      <c r="HT45" s="164">
        <v>-67.087100000000007</v>
      </c>
      <c r="HU45" s="164">
        <v>106.96</v>
      </c>
      <c r="HV45" s="164">
        <v>107.61</v>
      </c>
      <c r="HW45" s="164">
        <v>41.2</v>
      </c>
      <c r="HX45" s="164">
        <v>41</v>
      </c>
      <c r="HY45" s="164">
        <v>22.354900000000001</v>
      </c>
      <c r="HZ45" s="164">
        <v>38.64</v>
      </c>
      <c r="IA45" s="164">
        <v>-325.68340000000001</v>
      </c>
      <c r="IB45" s="164">
        <v>107.24460000000001</v>
      </c>
      <c r="IC45" s="164">
        <v>107.0463</v>
      </c>
      <c r="ID45" s="164">
        <v>19.100000000000001</v>
      </c>
      <c r="IE45" s="164">
        <v>-11.9</v>
      </c>
      <c r="IF45" s="164">
        <v>-56.7</v>
      </c>
      <c r="IG45" s="164">
        <v>-56.8</v>
      </c>
      <c r="IH45" s="165"/>
      <c r="II45" s="164">
        <v>1.1492</v>
      </c>
      <c r="IJ45" s="164">
        <v>-499.65769999999998</v>
      </c>
      <c r="IK45" s="164">
        <v>-78.561599999999999</v>
      </c>
      <c r="IL45" s="164">
        <v>463.12060000000002</v>
      </c>
      <c r="IM45" s="164">
        <v>376.48489999999998</v>
      </c>
      <c r="IN45" s="164">
        <v>-50.4938</v>
      </c>
      <c r="IO45" s="164">
        <v>-368.30869999999999</v>
      </c>
      <c r="IP45" s="164">
        <v>367.0575</v>
      </c>
      <c r="IQ45" s="164">
        <v>-138.60589999999999</v>
      </c>
      <c r="IR45" s="164">
        <v>-222.59530000000001</v>
      </c>
      <c r="IS45" s="164">
        <v>-362.9606</v>
      </c>
      <c r="IT45" s="164">
        <v>109.4143</v>
      </c>
      <c r="IU45" s="164">
        <v>109.7542</v>
      </c>
      <c r="IV45" s="164">
        <v>135.34809999999999</v>
      </c>
      <c r="IW45" s="164">
        <v>-450.40940000000001</v>
      </c>
      <c r="IX45" s="164">
        <v>224.75790000000001</v>
      </c>
      <c r="IY45" s="164">
        <v>-223.10759999999999</v>
      </c>
      <c r="IZ45" s="164">
        <v>224.01079999999999</v>
      </c>
      <c r="JA45" s="164">
        <v>-6.0357000000000003</v>
      </c>
      <c r="JB45" s="165"/>
      <c r="JC45" s="164">
        <v>15.76</v>
      </c>
      <c r="JD45" s="164">
        <v>4.4240000000000004</v>
      </c>
      <c r="JE45" s="164">
        <v>4.415</v>
      </c>
      <c r="JF45" s="164">
        <v>-15.92</v>
      </c>
      <c r="JG45" s="164">
        <v>-1.1200000000000001</v>
      </c>
      <c r="JH45" s="165"/>
      <c r="JI45" s="164">
        <v>1.1429</v>
      </c>
      <c r="JJ45" s="164">
        <v>-35.536700000000003</v>
      </c>
      <c r="JK45" s="164">
        <v>-18.983699999999999</v>
      </c>
      <c r="JL45" s="164">
        <v>28.4</v>
      </c>
      <c r="JM45" s="164">
        <v>45.338999999999999</v>
      </c>
      <c r="JN45" s="164">
        <v>44.79</v>
      </c>
      <c r="JO45" s="164">
        <v>0</v>
      </c>
      <c r="JP45" s="164">
        <v>0</v>
      </c>
      <c r="JQ45" s="164">
        <v>50.565600000000003</v>
      </c>
      <c r="JR45" s="164">
        <v>50.050699999999999</v>
      </c>
      <c r="JS45" s="164">
        <v>50.171599999999998</v>
      </c>
      <c r="JT45" s="165"/>
      <c r="JU45" s="164">
        <v>13.6</v>
      </c>
      <c r="JV45" s="164">
        <v>12.531000000000001</v>
      </c>
      <c r="JW45" s="164">
        <v>10.48</v>
      </c>
      <c r="JX45" s="165"/>
      <c r="JY45" s="164">
        <v>-31.773700000000002</v>
      </c>
      <c r="JZ45" s="164">
        <v>73.960800000000006</v>
      </c>
      <c r="KA45" s="164">
        <v>46.934100000000001</v>
      </c>
      <c r="KB45" s="164">
        <v>-30.902000000000001</v>
      </c>
      <c r="KC45" s="164">
        <v>-72.384799999999998</v>
      </c>
      <c r="KD45" s="164">
        <v>34.193800000000003</v>
      </c>
      <c r="KE45" s="164">
        <v>38.584200000000003</v>
      </c>
      <c r="KF45" s="164">
        <v>-14</v>
      </c>
      <c r="KG45" s="164">
        <v>13.7</v>
      </c>
      <c r="KH45" s="165"/>
      <c r="KI45" s="164">
        <v>208.5421</v>
      </c>
    </row>
    <row r="46" spans="1:295" ht="18" customHeight="1" x14ac:dyDescent="0.3">
      <c r="A46" s="161" t="s">
        <v>62</v>
      </c>
      <c r="B46" s="161" t="s">
        <v>837</v>
      </c>
      <c r="C46" s="164">
        <v>0</v>
      </c>
      <c r="D46" s="164">
        <v>23.6843</v>
      </c>
      <c r="E46" s="164">
        <v>-47.799399999999999</v>
      </c>
      <c r="F46" s="164">
        <v>-34.245800000000003</v>
      </c>
      <c r="G46" s="164">
        <v>35.9617</v>
      </c>
      <c r="H46" s="165"/>
      <c r="I46" s="164">
        <v>70.912999999999997</v>
      </c>
      <c r="J46" s="164">
        <v>-104.2435</v>
      </c>
      <c r="K46" s="164">
        <v>64.735299999999995</v>
      </c>
      <c r="L46" s="164">
        <v>32.978999999999999</v>
      </c>
      <c r="M46" s="164">
        <v>32.161099999999998</v>
      </c>
      <c r="N46" s="164">
        <v>-24.42</v>
      </c>
      <c r="O46" s="164">
        <v>-57.375999999999998</v>
      </c>
      <c r="P46" s="164">
        <v>48.4</v>
      </c>
      <c r="Q46" s="164">
        <v>19.044</v>
      </c>
      <c r="R46" s="164">
        <v>-48.4</v>
      </c>
      <c r="S46" s="164">
        <v>4.5858999999999996</v>
      </c>
      <c r="T46" s="164">
        <v>212.92400000000001</v>
      </c>
      <c r="U46" s="164">
        <v>9.8905999999999992</v>
      </c>
      <c r="V46" s="164">
        <v>10.326000000000001</v>
      </c>
      <c r="W46" s="164">
        <v>16.894600000000001</v>
      </c>
      <c r="X46" s="165"/>
      <c r="Y46" s="164">
        <v>7.6234000000000002</v>
      </c>
      <c r="Z46" s="164">
        <v>2.5038999999999998</v>
      </c>
      <c r="AA46" s="165"/>
      <c r="AB46" s="165"/>
      <c r="AC46" s="164">
        <v>-88.57</v>
      </c>
      <c r="AD46" s="164">
        <v>-88.45</v>
      </c>
      <c r="AE46" s="165"/>
      <c r="AF46" s="164">
        <v>24.42</v>
      </c>
      <c r="AG46" s="164">
        <v>55</v>
      </c>
      <c r="AH46" s="164">
        <v>9.3930000000000007</v>
      </c>
      <c r="AI46" s="164">
        <v>0.22800000000000001</v>
      </c>
      <c r="AJ46" s="164">
        <v>-75.260000000000005</v>
      </c>
      <c r="AK46" s="164">
        <v>-76.010000000000005</v>
      </c>
      <c r="AL46" s="164">
        <v>-74.63</v>
      </c>
      <c r="AM46" s="164">
        <v>76.3</v>
      </c>
      <c r="AN46" s="164">
        <v>76.510000000000005</v>
      </c>
      <c r="AO46" s="164">
        <v>16.4133</v>
      </c>
      <c r="AP46" s="164">
        <v>7.6802000000000001</v>
      </c>
      <c r="AQ46" s="164">
        <v>80.6571</v>
      </c>
      <c r="AR46" s="164">
        <v>83.885599999999997</v>
      </c>
      <c r="AS46" s="164">
        <v>40.6492</v>
      </c>
      <c r="AT46" s="164">
        <v>-59.343899999999998</v>
      </c>
      <c r="AU46" s="164">
        <v>-59.0824</v>
      </c>
      <c r="AV46" s="164">
        <v>4.6738</v>
      </c>
      <c r="AW46" s="164">
        <v>4.6139000000000001</v>
      </c>
      <c r="AX46" s="165"/>
      <c r="AY46" s="164">
        <v>106.8995</v>
      </c>
      <c r="AZ46" s="164">
        <v>-2.6173000000000002</v>
      </c>
      <c r="BA46" s="164">
        <v>-13.158899999999999</v>
      </c>
      <c r="BB46" s="164">
        <v>-410.58550000000002</v>
      </c>
      <c r="BC46" s="164">
        <v>16.905100000000001</v>
      </c>
      <c r="BD46" s="164">
        <v>-8.1999999999999993</v>
      </c>
      <c r="BE46" s="164">
        <v>-8.1999999999999993</v>
      </c>
      <c r="BF46" s="164">
        <v>64.953900000000004</v>
      </c>
      <c r="BG46" s="164">
        <v>63.842100000000002</v>
      </c>
      <c r="BH46" s="164">
        <v>-7.1104000000000003</v>
      </c>
      <c r="BI46" s="165"/>
      <c r="BJ46" s="164">
        <v>-52.863399999999999</v>
      </c>
      <c r="BK46" s="164">
        <v>10.2088</v>
      </c>
      <c r="BL46" s="164">
        <v>14.018700000000001</v>
      </c>
      <c r="BM46" s="164">
        <v>9.4750999999999994</v>
      </c>
      <c r="BN46" s="164">
        <v>446.69929999999999</v>
      </c>
      <c r="BO46" s="164">
        <v>53.376899999999999</v>
      </c>
      <c r="BP46" s="164">
        <v>53.743099999999998</v>
      </c>
      <c r="BQ46" s="164">
        <v>-251.54349999999999</v>
      </c>
      <c r="BR46" s="164">
        <v>481.43279999999999</v>
      </c>
      <c r="BS46" s="165"/>
      <c r="BT46" s="164">
        <v>-97.953299999999999</v>
      </c>
      <c r="BU46" s="165"/>
      <c r="BV46" s="165"/>
      <c r="BW46" s="164">
        <v>31.24</v>
      </c>
      <c r="BX46" s="164">
        <v>38.36</v>
      </c>
      <c r="BY46" s="164">
        <v>76.900000000000006</v>
      </c>
      <c r="BZ46" s="164">
        <v>80.73</v>
      </c>
      <c r="CA46" s="164">
        <v>-81.575699999999998</v>
      </c>
      <c r="CB46" s="164">
        <v>-81.1738</v>
      </c>
      <c r="CC46" s="164">
        <v>153.0547</v>
      </c>
      <c r="CD46" s="164">
        <v>152.45240000000001</v>
      </c>
      <c r="CE46" s="164">
        <v>14.9786</v>
      </c>
      <c r="CF46" s="164">
        <v>-103.535</v>
      </c>
      <c r="CG46" s="164">
        <v>-103.5211</v>
      </c>
      <c r="CH46" s="164">
        <v>10.931100000000001</v>
      </c>
      <c r="CI46" s="164">
        <v>-87.337400000000002</v>
      </c>
      <c r="CJ46" s="165"/>
      <c r="CK46" s="165"/>
      <c r="CL46" s="164">
        <v>49.2</v>
      </c>
      <c r="CM46" s="164">
        <v>175.2</v>
      </c>
      <c r="CN46" s="164">
        <v>-17.670000000000002</v>
      </c>
      <c r="CO46" s="164">
        <v>39.059399999999997</v>
      </c>
      <c r="CP46" s="164">
        <v>38.123199999999997</v>
      </c>
      <c r="CQ46" s="164">
        <v>38.7836</v>
      </c>
      <c r="CR46" s="164">
        <v>-64.090400000000002</v>
      </c>
      <c r="CS46" s="164">
        <v>-64.182599999999994</v>
      </c>
      <c r="CT46" s="165"/>
      <c r="CU46" s="164">
        <v>5.8483999999999998</v>
      </c>
      <c r="CV46" s="164">
        <v>9.8547999999999991</v>
      </c>
      <c r="CW46" s="164">
        <v>18.613</v>
      </c>
      <c r="CX46" s="164">
        <v>60</v>
      </c>
      <c r="CY46" s="164">
        <v>94.13</v>
      </c>
      <c r="CZ46" s="165"/>
      <c r="DA46" s="164">
        <v>58.0124</v>
      </c>
      <c r="DB46" s="164">
        <v>-41.68</v>
      </c>
      <c r="DC46" s="164">
        <v>-2.6375000000000002</v>
      </c>
      <c r="DD46" s="164">
        <v>87.600899999999996</v>
      </c>
      <c r="DE46" s="164">
        <v>86.474800000000002</v>
      </c>
      <c r="DF46" s="164">
        <v>-179.60509999999999</v>
      </c>
      <c r="DG46" s="164">
        <v>0</v>
      </c>
      <c r="DH46" s="164">
        <v>-25.3581</v>
      </c>
      <c r="DI46" s="164">
        <v>-124.7</v>
      </c>
      <c r="DJ46" s="164">
        <v>-125.5</v>
      </c>
      <c r="DK46" s="164">
        <v>35.257899999999999</v>
      </c>
      <c r="DL46" s="164">
        <v>69.735699999999994</v>
      </c>
      <c r="DM46" s="164">
        <v>86.899199999999993</v>
      </c>
      <c r="DN46" s="164">
        <v>99.041700000000006</v>
      </c>
      <c r="DO46" s="164">
        <v>69.67</v>
      </c>
      <c r="DP46" s="164">
        <v>-13.29</v>
      </c>
      <c r="DQ46" s="164">
        <v>62.396999999999998</v>
      </c>
      <c r="DR46" s="164">
        <v>178.55510000000001</v>
      </c>
      <c r="DS46" s="164">
        <v>-2</v>
      </c>
      <c r="DT46" s="164">
        <v>-1.93</v>
      </c>
      <c r="DU46" s="164">
        <v>87.97</v>
      </c>
      <c r="DV46" s="164">
        <v>78.150000000000006</v>
      </c>
      <c r="DW46" s="164">
        <v>181.41820000000001</v>
      </c>
      <c r="DX46" s="164">
        <v>177.1636</v>
      </c>
      <c r="DY46" s="164">
        <v>-51.272300000000001</v>
      </c>
      <c r="DZ46" s="164">
        <v>-50.681800000000003</v>
      </c>
      <c r="EA46" s="164">
        <v>251.57140000000001</v>
      </c>
      <c r="EB46" s="164">
        <v>207.9376</v>
      </c>
      <c r="EC46" s="164">
        <v>201.81309999999999</v>
      </c>
      <c r="ED46" s="164">
        <v>205.7294</v>
      </c>
      <c r="EE46" s="164">
        <v>66.794300000000007</v>
      </c>
      <c r="EF46" s="164">
        <v>44.873199999999997</v>
      </c>
      <c r="EG46" s="164">
        <v>-30.488</v>
      </c>
      <c r="EH46" s="164">
        <v>262.13780000000003</v>
      </c>
      <c r="EI46" s="164">
        <v>97.868200000000002</v>
      </c>
      <c r="EJ46" s="165"/>
      <c r="EK46" s="164">
        <v>-20.849599999999999</v>
      </c>
      <c r="EL46" s="164">
        <v>-18.396000000000001</v>
      </c>
      <c r="EM46" s="165"/>
      <c r="EN46" s="164">
        <v>0.87580000000000002</v>
      </c>
      <c r="EO46" s="164">
        <v>0.97529999999999994</v>
      </c>
      <c r="EP46" s="164">
        <v>36.911999999999999</v>
      </c>
      <c r="EQ46" s="164">
        <v>-46.171900000000001</v>
      </c>
      <c r="ER46" s="164">
        <v>-47.323799999999999</v>
      </c>
      <c r="ES46" s="164">
        <v>-8.0023</v>
      </c>
      <c r="ET46" s="165"/>
      <c r="EU46" s="165"/>
      <c r="EV46" s="165"/>
      <c r="EW46" s="164">
        <v>12.648300000000001</v>
      </c>
      <c r="EX46" s="164">
        <v>-50.040199999999999</v>
      </c>
      <c r="EY46" s="164">
        <v>-37.372900000000001</v>
      </c>
      <c r="EZ46" s="164">
        <v>-36.396299999999997</v>
      </c>
      <c r="FA46" s="164">
        <v>7.4412000000000003</v>
      </c>
      <c r="FB46" s="164">
        <v>-42.917999999999999</v>
      </c>
      <c r="FC46" s="164">
        <v>9.6271000000000004</v>
      </c>
      <c r="FD46" s="165"/>
      <c r="FE46" s="165"/>
      <c r="FF46" s="165"/>
      <c r="FG46" s="164">
        <v>26.762799999999999</v>
      </c>
      <c r="FH46" s="164">
        <v>26.267299999999999</v>
      </c>
      <c r="FI46" s="164">
        <v>24.827999999999999</v>
      </c>
      <c r="FJ46" s="164">
        <v>81.383799999999994</v>
      </c>
      <c r="FK46" s="164">
        <v>81.718699999999998</v>
      </c>
      <c r="FL46" s="164">
        <v>-143.3426</v>
      </c>
      <c r="FM46" s="164">
        <v>53.466999999999999</v>
      </c>
      <c r="FN46" s="164">
        <v>52.495800000000003</v>
      </c>
      <c r="FO46" s="164">
        <v>-91.874499999999998</v>
      </c>
      <c r="FP46" s="164">
        <v>-81.006399999999999</v>
      </c>
      <c r="FQ46" s="164">
        <v>-49.151800000000001</v>
      </c>
      <c r="FR46" s="165"/>
      <c r="FS46" s="164">
        <v>19.075600000000001</v>
      </c>
      <c r="FT46" s="165"/>
      <c r="FU46" s="165"/>
      <c r="FV46" s="164">
        <v>11.79</v>
      </c>
      <c r="FW46" s="164">
        <v>-59.448099999999997</v>
      </c>
      <c r="FX46" s="164">
        <v>7.5819000000000001</v>
      </c>
      <c r="FY46" s="164">
        <v>-12.473000000000001</v>
      </c>
      <c r="FZ46" s="164">
        <v>1.234</v>
      </c>
      <c r="GA46" s="164">
        <v>10.7966</v>
      </c>
      <c r="GB46" s="164">
        <v>15.24</v>
      </c>
      <c r="GC46" s="164">
        <v>82.513199999999998</v>
      </c>
      <c r="GD46" s="164">
        <v>93.611500000000007</v>
      </c>
      <c r="GE46" s="164">
        <v>14.7</v>
      </c>
      <c r="GF46" s="164">
        <v>90.373599999999996</v>
      </c>
      <c r="GG46" s="164">
        <v>23.9</v>
      </c>
      <c r="GH46" s="164">
        <v>-27.224699999999999</v>
      </c>
      <c r="GI46" s="165"/>
      <c r="GJ46" s="164">
        <v>-3.9910999999999999</v>
      </c>
      <c r="GK46" s="164">
        <v>2.9581</v>
      </c>
      <c r="GL46" s="165"/>
      <c r="GM46" s="165"/>
      <c r="GN46" s="164">
        <v>-7.0625999999999998</v>
      </c>
      <c r="GO46" s="164">
        <v>-50.648699999999998</v>
      </c>
      <c r="GP46" s="164">
        <v>23.248799999999999</v>
      </c>
      <c r="GQ46" s="164">
        <v>80.250600000000006</v>
      </c>
      <c r="GR46" s="164">
        <v>94.108900000000006</v>
      </c>
      <c r="GS46" s="164">
        <v>72.865700000000004</v>
      </c>
      <c r="GT46" s="164">
        <v>-153.05080000000001</v>
      </c>
      <c r="GU46" s="164">
        <v>-31.7577</v>
      </c>
      <c r="GV46" s="164">
        <v>52.203099999999999</v>
      </c>
      <c r="GW46" s="164">
        <v>-77.3172</v>
      </c>
      <c r="GX46" s="164">
        <v>13.1462</v>
      </c>
      <c r="GY46" s="164">
        <v>16.488499999999998</v>
      </c>
      <c r="GZ46" s="164">
        <v>15.9711</v>
      </c>
      <c r="HA46" s="164">
        <v>15.8294</v>
      </c>
      <c r="HB46" s="164">
        <v>235.1942</v>
      </c>
      <c r="HC46" s="164">
        <v>233.07759999999999</v>
      </c>
      <c r="HD46" s="165"/>
      <c r="HE46" s="165"/>
      <c r="HF46" s="164">
        <v>-507.0077</v>
      </c>
      <c r="HG46" s="164">
        <v>505.13830000000002</v>
      </c>
      <c r="HH46" s="164">
        <v>502.44889999999998</v>
      </c>
      <c r="HI46" s="164">
        <v>-220.64699999999999</v>
      </c>
      <c r="HJ46" s="164">
        <v>-220.17689999999999</v>
      </c>
      <c r="HK46" s="164">
        <v>-47.603000000000002</v>
      </c>
      <c r="HL46" s="164">
        <v>-35.8992</v>
      </c>
      <c r="HM46" s="164">
        <v>79.133300000000006</v>
      </c>
      <c r="HN46" s="164">
        <v>77.4666</v>
      </c>
      <c r="HO46" s="165"/>
      <c r="HP46" s="164">
        <v>-165.10429999999999</v>
      </c>
      <c r="HQ46" s="164">
        <v>61.7029</v>
      </c>
      <c r="HR46" s="164">
        <v>60.835000000000001</v>
      </c>
      <c r="HS46" s="164">
        <v>-66.257499999999993</v>
      </c>
      <c r="HT46" s="164">
        <v>-65.704400000000007</v>
      </c>
      <c r="HU46" s="164">
        <v>105.87</v>
      </c>
      <c r="HV46" s="164">
        <v>106.24</v>
      </c>
      <c r="HW46" s="164">
        <v>39.6</v>
      </c>
      <c r="HX46" s="164">
        <v>39.799999999999997</v>
      </c>
      <c r="HY46" s="164">
        <v>22.171199999999999</v>
      </c>
      <c r="HZ46" s="164">
        <v>37.44</v>
      </c>
      <c r="IA46" s="164">
        <v>-318.51190000000003</v>
      </c>
      <c r="IB46" s="164">
        <v>102.7881</v>
      </c>
      <c r="IC46" s="164">
        <v>102.5896</v>
      </c>
      <c r="ID46" s="164">
        <v>19</v>
      </c>
      <c r="IE46" s="164">
        <v>-13.1</v>
      </c>
      <c r="IF46" s="164">
        <v>-55</v>
      </c>
      <c r="IG46" s="164">
        <v>-55.1</v>
      </c>
      <c r="IH46" s="164">
        <v>1.5001</v>
      </c>
      <c r="II46" s="165"/>
      <c r="IJ46" s="164">
        <v>-492.4742</v>
      </c>
      <c r="IK46" s="164">
        <v>-71.827399999999997</v>
      </c>
      <c r="IL46" s="164">
        <v>451.91419999999999</v>
      </c>
      <c r="IM46" s="164">
        <v>374.6465</v>
      </c>
      <c r="IN46" s="164">
        <v>-51.040100000000002</v>
      </c>
      <c r="IO46" s="164">
        <v>-356.79489999999998</v>
      </c>
      <c r="IP46" s="164">
        <v>362.98160000000001</v>
      </c>
      <c r="IQ46" s="164">
        <v>-133.92679999999999</v>
      </c>
      <c r="IR46" s="164">
        <v>-214.71780000000001</v>
      </c>
      <c r="IS46" s="164">
        <v>-355.66910000000001</v>
      </c>
      <c r="IT46" s="164">
        <v>105.5106</v>
      </c>
      <c r="IU46" s="164">
        <v>104.925</v>
      </c>
      <c r="IV46" s="164">
        <v>135.155</v>
      </c>
      <c r="IW46" s="164">
        <v>-445.39440000000002</v>
      </c>
      <c r="IX46" s="164">
        <v>220.489</v>
      </c>
      <c r="IY46" s="164">
        <v>-222.33199999999999</v>
      </c>
      <c r="IZ46" s="164">
        <v>221.38229999999999</v>
      </c>
      <c r="JA46" s="164">
        <v>-5.6402000000000001</v>
      </c>
      <c r="JB46" s="165"/>
      <c r="JC46" s="164">
        <v>15.84</v>
      </c>
      <c r="JD46" s="164">
        <v>4.3570000000000002</v>
      </c>
      <c r="JE46" s="164">
        <v>4.3099999999999996</v>
      </c>
      <c r="JF46" s="164">
        <v>-16.079999999999998</v>
      </c>
      <c r="JG46" s="164">
        <v>-2.16</v>
      </c>
      <c r="JH46" s="165"/>
      <c r="JI46" s="164">
        <v>1.9638</v>
      </c>
      <c r="JJ46" s="164">
        <v>-35.216299999999997</v>
      </c>
      <c r="JK46" s="164">
        <v>-19.276700000000002</v>
      </c>
      <c r="JL46" s="164">
        <v>27.8</v>
      </c>
      <c r="JM46" s="164">
        <v>45.277999999999999</v>
      </c>
      <c r="JN46" s="164">
        <v>43.712000000000003</v>
      </c>
      <c r="JO46" s="165"/>
      <c r="JP46" s="165"/>
      <c r="JQ46" s="164">
        <v>51.353700000000003</v>
      </c>
      <c r="JR46" s="164">
        <v>51.318800000000003</v>
      </c>
      <c r="JS46" s="164">
        <v>51.325400000000002</v>
      </c>
      <c r="JT46" s="165"/>
      <c r="JU46" s="164">
        <v>12.7</v>
      </c>
      <c r="JV46" s="164">
        <v>13.5726</v>
      </c>
      <c r="JW46" s="164">
        <v>10.53</v>
      </c>
      <c r="JX46" s="165"/>
      <c r="JY46" s="164">
        <v>-31.501000000000001</v>
      </c>
      <c r="JZ46" s="164">
        <v>75.391099999999994</v>
      </c>
      <c r="KA46" s="164">
        <v>47.743600000000001</v>
      </c>
      <c r="KB46" s="164">
        <v>-30.972300000000001</v>
      </c>
      <c r="KC46" s="164">
        <v>-74.837400000000002</v>
      </c>
      <c r="KD46" s="164">
        <v>35.33</v>
      </c>
      <c r="KE46" s="164">
        <v>38.3551</v>
      </c>
      <c r="KF46" s="164">
        <v>-13.8</v>
      </c>
      <c r="KG46" s="164">
        <v>13.6</v>
      </c>
      <c r="KH46" s="165"/>
      <c r="KI46" s="164">
        <v>206.42689999999999</v>
      </c>
    </row>
    <row r="47" spans="1:295" ht="18" customHeight="1" x14ac:dyDescent="0.3">
      <c r="A47" s="161" t="s">
        <v>62</v>
      </c>
      <c r="B47" s="161" t="s">
        <v>838</v>
      </c>
      <c r="C47" s="164">
        <v>0</v>
      </c>
      <c r="D47" s="164">
        <v>23.928799999999999</v>
      </c>
      <c r="E47" s="165"/>
      <c r="F47" s="164">
        <v>-34.114400000000003</v>
      </c>
      <c r="G47" s="164">
        <v>35.507899999999999</v>
      </c>
      <c r="H47" s="165"/>
      <c r="I47" s="164">
        <v>70.133200000000002</v>
      </c>
      <c r="J47" s="164">
        <v>-105.0348</v>
      </c>
      <c r="K47" s="164">
        <v>65.518000000000001</v>
      </c>
      <c r="L47" s="165"/>
      <c r="M47" s="165"/>
      <c r="N47" s="164">
        <v>-26.64</v>
      </c>
      <c r="O47" s="164">
        <v>-55.021999999999998</v>
      </c>
      <c r="P47" s="164">
        <v>46.2</v>
      </c>
      <c r="Q47" s="164">
        <v>19.044</v>
      </c>
      <c r="R47" s="164">
        <v>-46.2</v>
      </c>
      <c r="S47" s="164">
        <v>4.7949000000000002</v>
      </c>
      <c r="T47" s="164">
        <v>213.1566</v>
      </c>
      <c r="U47" s="164">
        <v>10.071400000000001</v>
      </c>
      <c r="V47" s="164">
        <v>9.9366000000000003</v>
      </c>
      <c r="W47" s="164">
        <v>16.5535</v>
      </c>
      <c r="X47" s="165"/>
      <c r="Y47" s="164">
        <v>7.2217000000000002</v>
      </c>
      <c r="Z47" s="164">
        <v>2.4487000000000001</v>
      </c>
      <c r="AA47" s="165"/>
      <c r="AB47" s="165"/>
      <c r="AC47" s="164">
        <v>-88.57</v>
      </c>
      <c r="AD47" s="164">
        <v>-88.58</v>
      </c>
      <c r="AE47" s="165"/>
      <c r="AF47" s="164">
        <v>26.64</v>
      </c>
      <c r="AG47" s="164">
        <v>52.8</v>
      </c>
      <c r="AH47" s="164">
        <v>9.0779999999999994</v>
      </c>
      <c r="AI47" s="164">
        <v>0.224</v>
      </c>
      <c r="AJ47" s="164">
        <v>-76.010000000000005</v>
      </c>
      <c r="AK47" s="164">
        <v>-76.150000000000006</v>
      </c>
      <c r="AL47" s="164">
        <v>-74.64</v>
      </c>
      <c r="AM47" s="164">
        <v>77.010000000000005</v>
      </c>
      <c r="AN47" s="164">
        <v>77.489999999999995</v>
      </c>
      <c r="AO47" s="164">
        <v>16.661899999999999</v>
      </c>
      <c r="AP47" s="164">
        <v>7.6523000000000003</v>
      </c>
      <c r="AQ47" s="164">
        <v>81.523300000000006</v>
      </c>
      <c r="AR47" s="164">
        <v>84.506299999999996</v>
      </c>
      <c r="AS47" s="164">
        <v>43.371600000000001</v>
      </c>
      <c r="AT47" s="164">
        <v>-60.1477</v>
      </c>
      <c r="AU47" s="164">
        <v>-59.344200000000001</v>
      </c>
      <c r="AV47" s="164">
        <v>4.3978000000000002</v>
      </c>
      <c r="AW47" s="164">
        <v>4.2676999999999996</v>
      </c>
      <c r="AX47" s="165"/>
      <c r="AY47" s="164">
        <v>109.1768</v>
      </c>
      <c r="AZ47" s="164">
        <v>-2.6173000000000002</v>
      </c>
      <c r="BA47" s="164">
        <v>-13.7906</v>
      </c>
      <c r="BB47" s="164">
        <v>-415.87860000000001</v>
      </c>
      <c r="BC47" s="164">
        <v>16.781700000000001</v>
      </c>
      <c r="BD47" s="164">
        <v>-6.7</v>
      </c>
      <c r="BE47" s="164">
        <v>-7.6</v>
      </c>
      <c r="BF47" s="164">
        <v>66.057500000000005</v>
      </c>
      <c r="BG47" s="164">
        <v>64.926500000000004</v>
      </c>
      <c r="BH47" s="164">
        <v>-7.2835000000000001</v>
      </c>
      <c r="BI47" s="165"/>
      <c r="BJ47" s="164">
        <v>-52.809699999999999</v>
      </c>
      <c r="BK47" s="164">
        <v>10.3996</v>
      </c>
      <c r="BL47" s="164">
        <v>13.9579</v>
      </c>
      <c r="BM47" s="164">
        <v>9.4808000000000003</v>
      </c>
      <c r="BN47" s="164">
        <v>453.68799999999999</v>
      </c>
      <c r="BO47" s="164">
        <v>52.064599999999999</v>
      </c>
      <c r="BP47" s="164">
        <v>51.911999999999999</v>
      </c>
      <c r="BQ47" s="164">
        <v>-247.6559</v>
      </c>
      <c r="BR47" s="165"/>
      <c r="BS47" s="165"/>
      <c r="BT47" s="164">
        <v>-101.05240000000001</v>
      </c>
      <c r="BU47" s="165"/>
      <c r="BV47" s="164">
        <v>103.6377</v>
      </c>
      <c r="BW47" s="164">
        <v>32</v>
      </c>
      <c r="BX47" s="164">
        <v>38.950000000000003</v>
      </c>
      <c r="BY47" s="165"/>
      <c r="BZ47" s="164">
        <v>82.51</v>
      </c>
      <c r="CA47" s="164">
        <v>-79.298400000000001</v>
      </c>
      <c r="CB47" s="164">
        <v>-78.762600000000006</v>
      </c>
      <c r="CC47" s="164">
        <v>151.12719999999999</v>
      </c>
      <c r="CD47" s="164">
        <v>151.4325</v>
      </c>
      <c r="CE47" s="164">
        <v>15.4612</v>
      </c>
      <c r="CF47" s="164">
        <v>-102.39579999999999</v>
      </c>
      <c r="CG47" s="164">
        <v>-102.9572</v>
      </c>
      <c r="CH47" s="164">
        <v>10.347200000000001</v>
      </c>
      <c r="CI47" s="164">
        <v>-85.658100000000005</v>
      </c>
      <c r="CJ47" s="165"/>
      <c r="CK47" s="165"/>
      <c r="CL47" s="164">
        <v>46.3</v>
      </c>
      <c r="CM47" s="164">
        <v>171.1</v>
      </c>
      <c r="CN47" s="164">
        <v>-17.87</v>
      </c>
      <c r="CO47" s="164">
        <v>38.468600000000002</v>
      </c>
      <c r="CP47" s="164">
        <v>37.5732</v>
      </c>
      <c r="CQ47" s="164">
        <v>38.901499999999999</v>
      </c>
      <c r="CR47" s="164">
        <v>-63.8932</v>
      </c>
      <c r="CS47" s="164">
        <v>-63.258000000000003</v>
      </c>
      <c r="CT47" s="165"/>
      <c r="CU47" s="164">
        <v>2.4009</v>
      </c>
      <c r="CV47" s="164">
        <v>10.7256</v>
      </c>
      <c r="CW47" s="164">
        <v>18.815999999999999</v>
      </c>
      <c r="CX47" s="164">
        <v>58.99</v>
      </c>
      <c r="CY47" s="164">
        <v>92.2</v>
      </c>
      <c r="CZ47" s="164">
        <v>60.944800000000001</v>
      </c>
      <c r="DA47" s="164">
        <v>57.426499999999997</v>
      </c>
      <c r="DB47" s="164">
        <v>-41.71</v>
      </c>
      <c r="DC47" s="164">
        <v>-2.7631000000000001</v>
      </c>
      <c r="DD47" s="164">
        <v>85.491699999999994</v>
      </c>
      <c r="DE47" s="164">
        <v>84.956100000000006</v>
      </c>
      <c r="DF47" s="164">
        <v>-173.45760000000001</v>
      </c>
      <c r="DG47" s="164">
        <v>2.0000000000000001E-4</v>
      </c>
      <c r="DH47" s="164">
        <v>-25.329799999999999</v>
      </c>
      <c r="DI47" s="164">
        <v>-120.7</v>
      </c>
      <c r="DJ47" s="164">
        <v>-120.9</v>
      </c>
      <c r="DK47" s="164">
        <v>34.900799999999997</v>
      </c>
      <c r="DL47" s="164">
        <v>67.977900000000005</v>
      </c>
      <c r="DM47" s="164">
        <v>85.959900000000005</v>
      </c>
      <c r="DN47" s="164">
        <v>95.5261</v>
      </c>
      <c r="DO47" s="164">
        <v>67.55</v>
      </c>
      <c r="DP47" s="164">
        <v>-13.04</v>
      </c>
      <c r="DQ47" s="164">
        <v>61.640999999999998</v>
      </c>
      <c r="DR47" s="164">
        <v>171.95480000000001</v>
      </c>
      <c r="DS47" s="164">
        <v>-3.11</v>
      </c>
      <c r="DT47" s="164">
        <v>-3.01</v>
      </c>
      <c r="DU47" s="164">
        <v>86.4</v>
      </c>
      <c r="DV47" s="164">
        <v>78.400000000000006</v>
      </c>
      <c r="DW47" s="164">
        <v>173.50909999999999</v>
      </c>
      <c r="DX47" s="164">
        <v>169.4545</v>
      </c>
      <c r="DY47" s="164">
        <v>-50.267899999999997</v>
      </c>
      <c r="DZ47" s="164">
        <v>-49.7545</v>
      </c>
      <c r="EA47" s="164">
        <v>246.25229999999999</v>
      </c>
      <c r="EB47" s="164">
        <v>202.25659999999999</v>
      </c>
      <c r="EC47" s="164">
        <v>197.15459999999999</v>
      </c>
      <c r="ED47" s="164">
        <v>199.4162</v>
      </c>
      <c r="EE47" s="164">
        <v>56.868200000000002</v>
      </c>
      <c r="EF47" s="164">
        <v>36.829099999999997</v>
      </c>
      <c r="EG47" s="164">
        <v>-30.126999999999999</v>
      </c>
      <c r="EH47" s="164">
        <v>260.50279999999998</v>
      </c>
      <c r="EI47" s="164">
        <v>122.0522</v>
      </c>
      <c r="EJ47" s="165"/>
      <c r="EK47" s="164">
        <v>-20.668399999999998</v>
      </c>
      <c r="EL47" s="164">
        <v>-18.4345</v>
      </c>
      <c r="EM47" s="165"/>
      <c r="EN47" s="164">
        <v>-15.9823</v>
      </c>
      <c r="EO47" s="164">
        <v>-15.4099</v>
      </c>
      <c r="EP47" s="164">
        <v>36.911999999999999</v>
      </c>
      <c r="EQ47" s="164">
        <v>-40.177399999999999</v>
      </c>
      <c r="ER47" s="164">
        <v>-40.854199999999999</v>
      </c>
      <c r="ES47" s="164">
        <v>0.64800000000000002</v>
      </c>
      <c r="ET47" s="165"/>
      <c r="EU47" s="165"/>
      <c r="EV47" s="165"/>
      <c r="EW47" s="164">
        <v>12.340299999999999</v>
      </c>
      <c r="EX47" s="164">
        <v>-81.925299999999993</v>
      </c>
      <c r="EY47" s="164">
        <v>-37.904600000000002</v>
      </c>
      <c r="EZ47" s="164">
        <v>-36.896799999999999</v>
      </c>
      <c r="FA47" s="164">
        <v>8.9730000000000008</v>
      </c>
      <c r="FB47" s="164">
        <v>-35.373600000000003</v>
      </c>
      <c r="FC47" s="164">
        <v>0</v>
      </c>
      <c r="FD47" s="165"/>
      <c r="FE47" s="165"/>
      <c r="FF47" s="165"/>
      <c r="FG47" s="164">
        <v>26.949100000000001</v>
      </c>
      <c r="FH47" s="164">
        <v>27.083300000000001</v>
      </c>
      <c r="FI47" s="164">
        <v>25.741700000000002</v>
      </c>
      <c r="FJ47" s="164">
        <v>79.541700000000006</v>
      </c>
      <c r="FK47" s="164">
        <v>79.206800000000001</v>
      </c>
      <c r="FL47" s="164">
        <v>-142.00299999999999</v>
      </c>
      <c r="FM47" s="164">
        <v>52.172899999999998</v>
      </c>
      <c r="FN47" s="164">
        <v>52.621600000000001</v>
      </c>
      <c r="FO47" s="164">
        <v>-91.503500000000003</v>
      </c>
      <c r="FP47" s="164">
        <v>-80.996799999999993</v>
      </c>
      <c r="FQ47" s="164">
        <v>-49.151800000000001</v>
      </c>
      <c r="FR47" s="164">
        <v>-41.44</v>
      </c>
      <c r="FS47" s="164">
        <v>18.973099999999999</v>
      </c>
      <c r="FT47" s="165"/>
      <c r="FU47" s="165"/>
      <c r="FV47" s="164">
        <v>11.58</v>
      </c>
      <c r="FW47" s="164">
        <v>-57.664000000000001</v>
      </c>
      <c r="FX47" s="164">
        <v>8.7888999999999999</v>
      </c>
      <c r="FY47" s="164">
        <v>-12.417999999999999</v>
      </c>
      <c r="FZ47" s="164">
        <v>2.1110000000000002</v>
      </c>
      <c r="GA47" s="164">
        <v>11.1212</v>
      </c>
      <c r="GB47" s="164">
        <v>16.97</v>
      </c>
      <c r="GC47" s="164">
        <v>82.437200000000004</v>
      </c>
      <c r="GD47" s="164">
        <v>92.1935</v>
      </c>
      <c r="GE47" s="164">
        <v>14.4</v>
      </c>
      <c r="GF47" s="164">
        <v>90.451099999999997</v>
      </c>
      <c r="GG47" s="164">
        <v>23.7</v>
      </c>
      <c r="GH47" s="164">
        <v>-25.878900000000002</v>
      </c>
      <c r="GI47" s="164">
        <v>3.8944999999999999</v>
      </c>
      <c r="GJ47" s="164">
        <v>-4.5926</v>
      </c>
      <c r="GK47" s="164">
        <v>2.9729000000000001</v>
      </c>
      <c r="GL47" s="165"/>
      <c r="GM47" s="165"/>
      <c r="GN47" s="164">
        <v>-7.6351000000000004</v>
      </c>
      <c r="GO47" s="164">
        <v>-49.637</v>
      </c>
      <c r="GP47" s="164">
        <v>22.870699999999999</v>
      </c>
      <c r="GQ47" s="164">
        <v>77.393500000000003</v>
      </c>
      <c r="GR47" s="164">
        <v>10.809100000000001</v>
      </c>
      <c r="GS47" s="164">
        <v>10.811999999999999</v>
      </c>
      <c r="GT47" s="164">
        <v>-151.2801</v>
      </c>
      <c r="GU47" s="164">
        <v>-29.543099999999999</v>
      </c>
      <c r="GV47" s="165"/>
      <c r="GW47" s="164">
        <v>-74.882400000000004</v>
      </c>
      <c r="GX47" s="164">
        <v>12.0467</v>
      </c>
      <c r="GY47" s="164">
        <v>16.508099999999999</v>
      </c>
      <c r="GZ47" s="164">
        <v>16.002700000000001</v>
      </c>
      <c r="HA47" s="164">
        <v>15</v>
      </c>
      <c r="HB47" s="164">
        <v>239.40790000000001</v>
      </c>
      <c r="HC47" s="164">
        <v>238.26480000000001</v>
      </c>
      <c r="HD47" s="165"/>
      <c r="HE47" s="165"/>
      <c r="HF47" s="164">
        <v>-509.07130000000001</v>
      </c>
      <c r="HG47" s="164">
        <v>513.92269999999996</v>
      </c>
      <c r="HH47" s="164">
        <v>508.74110000000002</v>
      </c>
      <c r="HI47" s="164">
        <v>-223.30090000000001</v>
      </c>
      <c r="HJ47" s="164">
        <v>-221.83940000000001</v>
      </c>
      <c r="HK47" s="164">
        <v>-47.946800000000003</v>
      </c>
      <c r="HL47" s="164">
        <v>-35.479900000000001</v>
      </c>
      <c r="HM47" s="164">
        <v>77.631799999999998</v>
      </c>
      <c r="HN47" s="164">
        <v>79.349199999999996</v>
      </c>
      <c r="HO47" s="164">
        <v>-165.89109999999999</v>
      </c>
      <c r="HP47" s="165"/>
      <c r="HQ47" s="164">
        <v>61.8018</v>
      </c>
      <c r="HR47" s="164">
        <v>60.758099999999999</v>
      </c>
      <c r="HS47" s="164">
        <v>-65.400899999999993</v>
      </c>
      <c r="HT47" s="164">
        <v>-65.628</v>
      </c>
      <c r="HU47" s="164">
        <v>110.19</v>
      </c>
      <c r="HV47" s="164">
        <v>109.88</v>
      </c>
      <c r="HW47" s="164">
        <v>38.700000000000003</v>
      </c>
      <c r="HX47" s="164">
        <v>40.4</v>
      </c>
      <c r="HY47" s="165"/>
      <c r="HZ47" s="164">
        <v>36.56</v>
      </c>
      <c r="IA47" s="164">
        <v>-317.89249999999998</v>
      </c>
      <c r="IB47" s="164">
        <v>104.1756</v>
      </c>
      <c r="IC47" s="164">
        <v>101.85509999999999</v>
      </c>
      <c r="ID47" s="164">
        <v>19</v>
      </c>
      <c r="IE47" s="164">
        <v>-12.5</v>
      </c>
      <c r="IF47" s="164">
        <v>-55</v>
      </c>
      <c r="IG47" s="164">
        <v>-55.1</v>
      </c>
      <c r="IH47" s="165"/>
      <c r="II47" s="165"/>
      <c r="IJ47" s="164">
        <v>-502.76859999999999</v>
      </c>
      <c r="IK47" s="164">
        <v>-100.2775</v>
      </c>
      <c r="IL47" s="164">
        <v>456.32850000000002</v>
      </c>
      <c r="IM47" s="164">
        <v>374.90839999999997</v>
      </c>
      <c r="IN47" s="164">
        <v>-43.2179</v>
      </c>
      <c r="IO47" s="164">
        <v>-356.46269999999998</v>
      </c>
      <c r="IP47" s="164">
        <v>362.49549999999999</v>
      </c>
      <c r="IQ47" s="164">
        <v>-134.88300000000001</v>
      </c>
      <c r="IR47" s="164">
        <v>-220.5866</v>
      </c>
      <c r="IS47" s="164">
        <v>-359.06079999999997</v>
      </c>
      <c r="IT47" s="164">
        <v>107.6879</v>
      </c>
      <c r="IU47" s="164">
        <v>108.0431</v>
      </c>
      <c r="IV47" s="164">
        <v>139.62620000000001</v>
      </c>
      <c r="IW47" s="164">
        <v>-445.52480000000003</v>
      </c>
      <c r="IX47" s="164">
        <v>222.8279</v>
      </c>
      <c r="IY47" s="164">
        <v>-222.09229999999999</v>
      </c>
      <c r="IZ47" s="164">
        <v>223.11359999999999</v>
      </c>
      <c r="JA47" s="164">
        <v>-5.5358000000000001</v>
      </c>
      <c r="JB47" s="165"/>
      <c r="JC47" s="164">
        <v>16.64</v>
      </c>
      <c r="JD47" s="164">
        <v>4.29</v>
      </c>
      <c r="JE47" s="164">
        <v>4.3170000000000002</v>
      </c>
      <c r="JF47" s="164">
        <v>-16.48</v>
      </c>
      <c r="JG47" s="164">
        <v>-1.68</v>
      </c>
      <c r="JH47" s="165"/>
      <c r="JI47" s="164">
        <v>1.5244</v>
      </c>
      <c r="JJ47" s="164">
        <v>-35.127800000000001</v>
      </c>
      <c r="JK47" s="164">
        <v>-19.511700000000001</v>
      </c>
      <c r="JL47" s="164">
        <v>27.7</v>
      </c>
      <c r="JM47" s="164">
        <v>45.787999999999997</v>
      </c>
      <c r="JN47" s="164">
        <v>46.103000000000002</v>
      </c>
      <c r="JO47" s="165"/>
      <c r="JP47" s="165"/>
      <c r="JQ47" s="164">
        <v>50.542499999999997</v>
      </c>
      <c r="JR47" s="164">
        <v>50.125100000000003</v>
      </c>
      <c r="JS47" s="164">
        <v>50.5929</v>
      </c>
      <c r="JT47" s="165"/>
      <c r="JU47" s="164">
        <v>14.4</v>
      </c>
      <c r="JV47" s="164">
        <v>14.856299999999999</v>
      </c>
      <c r="JW47" s="164">
        <v>10.54</v>
      </c>
      <c r="JX47" s="165"/>
      <c r="JY47" s="164">
        <v>-33.116399999999999</v>
      </c>
      <c r="JZ47" s="164">
        <v>74.474699999999999</v>
      </c>
      <c r="KA47" s="164">
        <v>47.1629</v>
      </c>
      <c r="KB47" s="164">
        <v>-32.865699999999997</v>
      </c>
      <c r="KC47" s="164">
        <v>-73.569500000000005</v>
      </c>
      <c r="KD47" s="164">
        <v>35.713799999999999</v>
      </c>
      <c r="KE47" s="164">
        <v>38.2971</v>
      </c>
      <c r="KF47" s="164">
        <v>-14.4</v>
      </c>
      <c r="KG47" s="164">
        <v>14.9</v>
      </c>
      <c r="KH47" s="165"/>
      <c r="KI47" s="164">
        <v>204.80179999999999</v>
      </c>
    </row>
    <row r="48" spans="1:295" ht="18" customHeight="1" x14ac:dyDescent="0.3">
      <c r="A48" s="161" t="s">
        <v>62</v>
      </c>
      <c r="B48" s="161" t="s">
        <v>839</v>
      </c>
      <c r="C48" s="166">
        <v>0</v>
      </c>
      <c r="D48" s="166">
        <v>23.691700000000001</v>
      </c>
      <c r="E48" s="166">
        <v>-47.227400000000003</v>
      </c>
      <c r="F48" s="166">
        <v>-34.17</v>
      </c>
      <c r="G48" s="166">
        <v>34.854500000000002</v>
      </c>
      <c r="H48" s="167"/>
      <c r="I48" s="166">
        <v>69.326999999999998</v>
      </c>
      <c r="J48" s="166">
        <v>-100.5878</v>
      </c>
      <c r="K48" s="166">
        <v>64.772900000000007</v>
      </c>
      <c r="L48" s="166">
        <v>32.622999999999998</v>
      </c>
      <c r="M48" s="166">
        <v>31.8233</v>
      </c>
      <c r="N48" s="166">
        <v>-24.42</v>
      </c>
      <c r="O48" s="166">
        <v>-53.914999999999999</v>
      </c>
      <c r="P48" s="167"/>
      <c r="Q48" s="166">
        <v>19.044</v>
      </c>
      <c r="R48" s="166">
        <v>-46.2</v>
      </c>
      <c r="S48" s="166">
        <v>5.8127000000000004</v>
      </c>
      <c r="T48" s="166">
        <v>203.56379999999999</v>
      </c>
      <c r="U48" s="166">
        <v>9.5808</v>
      </c>
      <c r="V48" s="166">
        <v>9.8384999999999998</v>
      </c>
      <c r="W48" s="166">
        <v>15.7735</v>
      </c>
      <c r="X48" s="167"/>
      <c r="Y48" s="166">
        <v>7.266</v>
      </c>
      <c r="Z48" s="166">
        <v>2.5002</v>
      </c>
      <c r="AA48" s="167"/>
      <c r="AB48" s="167"/>
      <c r="AC48" s="166">
        <v>-86.7</v>
      </c>
      <c r="AD48" s="166">
        <v>-86.72</v>
      </c>
      <c r="AE48" s="167"/>
      <c r="AF48" s="166">
        <v>24.42</v>
      </c>
      <c r="AG48" s="166">
        <v>52.8</v>
      </c>
      <c r="AH48" s="166">
        <v>8.8079999999999998</v>
      </c>
      <c r="AI48" s="166">
        <v>0.224</v>
      </c>
      <c r="AJ48" s="166">
        <v>-74.45</v>
      </c>
      <c r="AK48" s="166">
        <v>-74.45</v>
      </c>
      <c r="AL48" s="166">
        <v>-74.819999999999993</v>
      </c>
      <c r="AM48" s="166">
        <v>75.33</v>
      </c>
      <c r="AN48" s="166">
        <v>75.81</v>
      </c>
      <c r="AO48" s="166">
        <v>16.334299999999999</v>
      </c>
      <c r="AP48" s="166">
        <v>8.5812000000000008</v>
      </c>
      <c r="AQ48" s="166">
        <v>81.8489</v>
      </c>
      <c r="AR48" s="166">
        <v>84.272499999999994</v>
      </c>
      <c r="AS48" s="166">
        <v>42.418900000000001</v>
      </c>
      <c r="AT48" s="166">
        <v>-59.21</v>
      </c>
      <c r="AU48" s="166">
        <v>-59.418799999999997</v>
      </c>
      <c r="AV48" s="166">
        <v>4.4558999999999997</v>
      </c>
      <c r="AW48" s="166">
        <v>4.3921999999999999</v>
      </c>
      <c r="AX48" s="167"/>
      <c r="AY48" s="166">
        <v>107.4353</v>
      </c>
      <c r="AZ48" s="166">
        <v>-2.6173000000000002</v>
      </c>
      <c r="BA48" s="166">
        <v>-14.621499999999999</v>
      </c>
      <c r="BB48" s="166">
        <v>-403.5958</v>
      </c>
      <c r="BC48" s="166">
        <v>16.478899999999999</v>
      </c>
      <c r="BD48" s="166">
        <v>-7.4</v>
      </c>
      <c r="BE48" s="166">
        <v>-8</v>
      </c>
      <c r="BF48" s="166">
        <v>64.899199999999993</v>
      </c>
      <c r="BG48" s="166">
        <v>64.017399999999995</v>
      </c>
      <c r="BH48" s="166">
        <v>-7.1228999999999996</v>
      </c>
      <c r="BI48" s="167"/>
      <c r="BJ48" s="166">
        <v>-52.4985</v>
      </c>
      <c r="BK48" s="166">
        <v>10.669499999999999</v>
      </c>
      <c r="BL48" s="166">
        <v>12.8728</v>
      </c>
      <c r="BM48" s="166">
        <v>8.8055000000000003</v>
      </c>
      <c r="BN48" s="166">
        <v>443.86110000000002</v>
      </c>
      <c r="BO48" s="166">
        <v>51.271099999999997</v>
      </c>
      <c r="BP48" s="166">
        <v>51.545699999999997</v>
      </c>
      <c r="BQ48" s="166">
        <v>-240.99299999999999</v>
      </c>
      <c r="BR48" s="166">
        <v>475.39370000000002</v>
      </c>
      <c r="BS48" s="167"/>
      <c r="BT48" s="166">
        <v>-103.81950000000001</v>
      </c>
      <c r="BU48" s="167"/>
      <c r="BV48" s="166">
        <v>103.5977</v>
      </c>
      <c r="BW48" s="167"/>
      <c r="BX48" s="166">
        <v>38.909999999999997</v>
      </c>
      <c r="BY48" s="166">
        <v>77.69</v>
      </c>
      <c r="BZ48" s="166">
        <v>83.38</v>
      </c>
      <c r="CA48" s="166">
        <v>-76.619299999999996</v>
      </c>
      <c r="CB48" s="166">
        <v>-76.217399999999998</v>
      </c>
      <c r="CC48" s="166">
        <v>149.2148</v>
      </c>
      <c r="CD48" s="166">
        <v>149.36930000000001</v>
      </c>
      <c r="CE48" s="166">
        <v>16.2011</v>
      </c>
      <c r="CF48" s="166">
        <v>-104.2274</v>
      </c>
      <c r="CG48" s="166">
        <v>-104.8288</v>
      </c>
      <c r="CH48" s="166">
        <v>9.7586999999999993</v>
      </c>
      <c r="CI48" s="166">
        <v>-89.025800000000004</v>
      </c>
      <c r="CJ48" s="167"/>
      <c r="CK48" s="167"/>
      <c r="CL48" s="166">
        <v>48.1</v>
      </c>
      <c r="CM48" s="166">
        <v>176.4</v>
      </c>
      <c r="CN48" s="166">
        <v>-17.91</v>
      </c>
      <c r="CO48" s="166">
        <v>38.723399999999998</v>
      </c>
      <c r="CP48" s="166">
        <v>37.861800000000002</v>
      </c>
      <c r="CQ48" s="166">
        <v>39.060600000000001</v>
      </c>
      <c r="CR48" s="166">
        <v>-63.493600000000001</v>
      </c>
      <c r="CS48" s="166">
        <v>-63.874400000000001</v>
      </c>
      <c r="CT48" s="167"/>
      <c r="CU48" s="166">
        <v>3.8698000000000001</v>
      </c>
      <c r="CV48" s="166">
        <v>9.6649999999999991</v>
      </c>
      <c r="CW48" s="166">
        <v>18.814</v>
      </c>
      <c r="CX48" s="166">
        <v>58.32</v>
      </c>
      <c r="CY48" s="166">
        <v>93.76</v>
      </c>
      <c r="CZ48" s="166">
        <v>60.241700000000002</v>
      </c>
      <c r="DA48" s="166">
        <v>56.840499999999999</v>
      </c>
      <c r="DB48" s="167"/>
      <c r="DC48" s="167"/>
      <c r="DD48" s="166">
        <v>89.357699999999994</v>
      </c>
      <c r="DE48" s="166">
        <v>88.158299999999997</v>
      </c>
      <c r="DF48" s="166">
        <v>-179.41669999999999</v>
      </c>
      <c r="DG48" s="166">
        <v>1E-4</v>
      </c>
      <c r="DH48" s="166">
        <v>-25.3111</v>
      </c>
      <c r="DI48" s="166">
        <v>-122.1</v>
      </c>
      <c r="DJ48" s="166">
        <v>-120.8</v>
      </c>
      <c r="DK48" s="166">
        <v>34.4833</v>
      </c>
      <c r="DL48" s="166">
        <v>66.220100000000002</v>
      </c>
      <c r="DM48" s="166">
        <v>85.020600000000002</v>
      </c>
      <c r="DN48" s="166">
        <v>93.182400000000001</v>
      </c>
      <c r="DO48" s="166">
        <v>65.45</v>
      </c>
      <c r="DP48" s="166">
        <v>-12.92</v>
      </c>
      <c r="DQ48" s="166">
        <v>63.544499999999999</v>
      </c>
      <c r="DR48" s="166">
        <v>176.25</v>
      </c>
      <c r="DS48" s="166">
        <v>-2.56</v>
      </c>
      <c r="DT48" s="166">
        <v>-2.46</v>
      </c>
      <c r="DU48" s="166">
        <v>93.05</v>
      </c>
      <c r="DV48" s="166">
        <v>79.33</v>
      </c>
      <c r="DW48" s="166">
        <v>178.34549999999999</v>
      </c>
      <c r="DX48" s="166">
        <v>173.6</v>
      </c>
      <c r="DY48" s="166">
        <v>-46.621299999999998</v>
      </c>
      <c r="DZ48" s="166">
        <v>-45.863599999999998</v>
      </c>
      <c r="EA48" s="166">
        <v>252.57159999999999</v>
      </c>
      <c r="EB48" s="166">
        <v>205.4691</v>
      </c>
      <c r="EC48" s="166">
        <v>199.82239999999999</v>
      </c>
      <c r="ED48" s="166">
        <v>201.6585</v>
      </c>
      <c r="EE48" s="166">
        <v>62.845100000000002</v>
      </c>
      <c r="EF48" s="166">
        <v>42.983800000000002</v>
      </c>
      <c r="EG48" s="166">
        <v>-29.524000000000001</v>
      </c>
      <c r="EH48" s="166">
        <v>250.5592</v>
      </c>
      <c r="EI48" s="166">
        <v>162.72110000000001</v>
      </c>
      <c r="EJ48" s="167"/>
      <c r="EK48" s="166">
        <v>-21.7499</v>
      </c>
      <c r="EL48" s="166">
        <v>-19.558700000000002</v>
      </c>
      <c r="EM48" s="167"/>
      <c r="EN48" s="166">
        <v>-9.2178000000000004</v>
      </c>
      <c r="EO48" s="166">
        <v>-9.4198000000000004</v>
      </c>
      <c r="EP48" s="166">
        <v>33.840000000000003</v>
      </c>
      <c r="EQ48" s="166">
        <v>-37.484699999999997</v>
      </c>
      <c r="ER48" s="166">
        <v>-38.537999999999997</v>
      </c>
      <c r="ES48" s="166">
        <v>-3.9554999999999998</v>
      </c>
      <c r="ET48" s="167"/>
      <c r="EU48" s="167"/>
      <c r="EV48" s="167"/>
      <c r="EW48" s="166">
        <v>12.428100000000001</v>
      </c>
      <c r="EX48" s="166">
        <v>-68.337999999999994</v>
      </c>
      <c r="EY48" s="166">
        <v>-38.156799999999997</v>
      </c>
      <c r="EZ48" s="166">
        <v>-37.4925</v>
      </c>
      <c r="FA48" s="166">
        <v>9.8832000000000004</v>
      </c>
      <c r="FB48" s="166">
        <v>-41.759799999999998</v>
      </c>
      <c r="FC48" s="166">
        <v>5.9211</v>
      </c>
      <c r="FD48" s="167"/>
      <c r="FE48" s="167"/>
      <c r="FF48" s="167"/>
      <c r="FG48" s="166">
        <v>26.177700000000002</v>
      </c>
      <c r="FH48" s="166">
        <v>26.346599999999999</v>
      </c>
      <c r="FI48" s="166">
        <v>25.5093</v>
      </c>
      <c r="FJ48" s="166">
        <v>75.857699999999994</v>
      </c>
      <c r="FK48" s="166">
        <v>76.527500000000003</v>
      </c>
      <c r="FL48" s="166">
        <v>-139.3237</v>
      </c>
      <c r="FM48" s="166">
        <v>48.061700000000002</v>
      </c>
      <c r="FN48" s="166">
        <v>48.157800000000002</v>
      </c>
      <c r="FO48" s="166">
        <v>-93.023600000000002</v>
      </c>
      <c r="FP48" s="166">
        <v>-82.903899999999993</v>
      </c>
      <c r="FQ48" s="166">
        <v>-49.151800000000001</v>
      </c>
      <c r="FR48" s="167"/>
      <c r="FS48" s="166">
        <v>18.982800000000001</v>
      </c>
      <c r="FT48" s="167"/>
      <c r="FU48" s="167"/>
      <c r="FV48" s="166">
        <v>13.48</v>
      </c>
      <c r="FW48" s="166">
        <v>-55.748699999999999</v>
      </c>
      <c r="FX48" s="166">
        <v>9.0732999999999997</v>
      </c>
      <c r="FY48" s="166">
        <v>-12.544</v>
      </c>
      <c r="FZ48" s="166">
        <v>2.4020000000000001</v>
      </c>
      <c r="GA48" s="166">
        <v>11.09</v>
      </c>
      <c r="GB48" s="166">
        <v>18.45</v>
      </c>
      <c r="GC48" s="166">
        <v>84.878299999999996</v>
      </c>
      <c r="GD48" s="166">
        <v>92.626000000000005</v>
      </c>
      <c r="GE48" s="166">
        <v>14.64</v>
      </c>
      <c r="GF48" s="166">
        <v>92.034700000000001</v>
      </c>
      <c r="GG48" s="166">
        <v>23.6</v>
      </c>
      <c r="GH48" s="166">
        <v>-24.684000000000001</v>
      </c>
      <c r="GI48" s="167"/>
      <c r="GJ48" s="166">
        <v>-4.5537000000000001</v>
      </c>
      <c r="GK48" s="166">
        <v>2.9333</v>
      </c>
      <c r="GL48" s="167"/>
      <c r="GM48" s="167"/>
      <c r="GN48" s="166">
        <v>-8.1952999999999996</v>
      </c>
      <c r="GO48" s="166">
        <v>-47.912700000000001</v>
      </c>
      <c r="GP48" s="166">
        <v>23.802700000000002</v>
      </c>
      <c r="GQ48" s="166">
        <v>75.712800000000001</v>
      </c>
      <c r="GR48" s="166">
        <v>11.131</v>
      </c>
      <c r="GS48" s="166">
        <v>11.181900000000001</v>
      </c>
      <c r="GT48" s="166">
        <v>-149.4117</v>
      </c>
      <c r="GU48" s="166">
        <v>-29.2028</v>
      </c>
      <c r="GV48" s="166">
        <v>51.119799999999998</v>
      </c>
      <c r="GW48" s="166">
        <v>-73.284700000000001</v>
      </c>
      <c r="GX48" s="166">
        <v>11.790699999999999</v>
      </c>
      <c r="GY48" s="166">
        <v>16.224900000000002</v>
      </c>
      <c r="GZ48" s="166">
        <v>15.612500000000001</v>
      </c>
      <c r="HA48" s="166">
        <v>14.585100000000001</v>
      </c>
      <c r="HB48" s="166">
        <v>244.636</v>
      </c>
      <c r="HC48" s="166">
        <v>243.00970000000001</v>
      </c>
      <c r="HD48" s="167"/>
      <c r="HE48" s="167"/>
      <c r="HF48" s="166">
        <v>-522.43269999999995</v>
      </c>
      <c r="HG48" s="166">
        <v>525.68650000000002</v>
      </c>
      <c r="HH48" s="166">
        <v>526.08040000000005</v>
      </c>
      <c r="HI48" s="166">
        <v>-230.1301</v>
      </c>
      <c r="HJ48" s="166">
        <v>-227.95660000000001</v>
      </c>
      <c r="HK48" s="166">
        <v>-47.838200000000001</v>
      </c>
      <c r="HL48" s="166">
        <v>-36.181699999999999</v>
      </c>
      <c r="HM48" s="166">
        <v>77.669899999999998</v>
      </c>
      <c r="HN48" s="166">
        <v>80.525700000000001</v>
      </c>
      <c r="HO48" s="167"/>
      <c r="HP48" s="167"/>
      <c r="HQ48" s="166">
        <v>63.383800000000001</v>
      </c>
      <c r="HR48" s="166">
        <v>62.504899999999999</v>
      </c>
      <c r="HS48" s="166">
        <v>-67.338399999999993</v>
      </c>
      <c r="HT48" s="166">
        <v>-66.665199999999999</v>
      </c>
      <c r="HU48" s="166">
        <v>113.66</v>
      </c>
      <c r="HV48" s="166">
        <v>113.4</v>
      </c>
      <c r="HW48" s="166">
        <v>38.799999999999997</v>
      </c>
      <c r="HX48" s="166">
        <v>39.700000000000003</v>
      </c>
      <c r="HY48" s="166">
        <v>21.9255</v>
      </c>
      <c r="HZ48" s="166">
        <v>36.24</v>
      </c>
      <c r="IA48" s="166">
        <v>-326.83949999999999</v>
      </c>
      <c r="IB48" s="166">
        <v>108.0912</v>
      </c>
      <c r="IC48" s="166">
        <v>107.8917</v>
      </c>
      <c r="ID48" s="166">
        <v>19</v>
      </c>
      <c r="IE48" s="166">
        <v>-15.3</v>
      </c>
      <c r="IF48" s="166">
        <v>-56.1</v>
      </c>
      <c r="IG48" s="166">
        <v>-55.7</v>
      </c>
      <c r="IH48" s="166">
        <v>1.3821000000000001</v>
      </c>
      <c r="II48" s="166">
        <v>1.2538</v>
      </c>
      <c r="IJ48" s="166">
        <v>-513.2518</v>
      </c>
      <c r="IK48" s="166">
        <v>-144.3657</v>
      </c>
      <c r="IL48" s="166">
        <v>464.7208</v>
      </c>
      <c r="IM48" s="166">
        <v>373.27910000000003</v>
      </c>
      <c r="IN48" s="166">
        <v>-37.941000000000003</v>
      </c>
      <c r="IO48" s="166">
        <v>-371.20089999999999</v>
      </c>
      <c r="IP48" s="166">
        <v>368.03469999999999</v>
      </c>
      <c r="IQ48" s="166">
        <v>-137.3459</v>
      </c>
      <c r="IR48" s="166">
        <v>-224.93369999999999</v>
      </c>
      <c r="IS48" s="166">
        <v>-367.15210000000002</v>
      </c>
      <c r="IT48" s="166">
        <v>111.1007</v>
      </c>
      <c r="IU48" s="166">
        <v>108.8942</v>
      </c>
      <c r="IV48" s="166">
        <v>139.2482</v>
      </c>
      <c r="IW48" s="166">
        <v>-450.32229999999998</v>
      </c>
      <c r="IX48" s="166">
        <v>229.47319999999999</v>
      </c>
      <c r="IY48" s="166">
        <v>-222.2774</v>
      </c>
      <c r="IZ48" s="166">
        <v>223.19839999999999</v>
      </c>
      <c r="JA48" s="166">
        <v>-5.9313000000000002</v>
      </c>
      <c r="JB48" s="167"/>
      <c r="JC48" s="166">
        <v>15.92</v>
      </c>
      <c r="JD48" s="166">
        <v>4.3129999999999997</v>
      </c>
      <c r="JE48" s="166">
        <v>4.335</v>
      </c>
      <c r="JF48" s="166">
        <v>-15.84</v>
      </c>
      <c r="JG48" s="166">
        <v>-2.4</v>
      </c>
      <c r="JH48" s="167"/>
      <c r="JI48" s="166">
        <v>2.6383000000000001</v>
      </c>
      <c r="JJ48" s="166">
        <v>-36.534700000000001</v>
      </c>
      <c r="JK48" s="166">
        <v>-20.479099999999999</v>
      </c>
      <c r="JL48" s="166">
        <v>28.1</v>
      </c>
      <c r="JM48" s="166">
        <v>45.567999999999998</v>
      </c>
      <c r="JN48" s="166">
        <v>45.164999999999999</v>
      </c>
      <c r="JO48" s="167"/>
      <c r="JP48" s="167"/>
      <c r="JQ48" s="166">
        <v>51.7074</v>
      </c>
      <c r="JR48" s="166">
        <v>51.1004</v>
      </c>
      <c r="JS48" s="166">
        <v>51.241199999999999</v>
      </c>
      <c r="JT48" s="167"/>
      <c r="JU48" s="166">
        <v>16.399999999999999</v>
      </c>
      <c r="JV48" s="166">
        <v>15.3927</v>
      </c>
      <c r="JW48" s="166">
        <v>10.44</v>
      </c>
      <c r="JX48" s="167"/>
      <c r="JY48" s="166">
        <v>-32.196199999999997</v>
      </c>
      <c r="JZ48" s="166">
        <v>74.998599999999996</v>
      </c>
      <c r="KA48" s="166">
        <v>47.891599999999997</v>
      </c>
      <c r="KB48" s="166">
        <v>-32.299799999999998</v>
      </c>
      <c r="KC48" s="166">
        <v>-73.764600000000002</v>
      </c>
      <c r="KD48" s="166">
        <v>35.1751</v>
      </c>
      <c r="KE48" s="166">
        <v>37.4602</v>
      </c>
      <c r="KF48" s="166">
        <v>-16</v>
      </c>
      <c r="KG48" s="166">
        <v>16.100000000000001</v>
      </c>
      <c r="KH48" s="167"/>
      <c r="KI48" s="166">
        <v>202.90369999999999</v>
      </c>
    </row>
    <row r="49" spans="1:295" ht="18" customHeight="1" x14ac:dyDescent="0.3">
      <c r="A49" s="161" t="s">
        <v>62</v>
      </c>
      <c r="B49" s="161" t="s">
        <v>840</v>
      </c>
      <c r="C49" s="162">
        <v>0</v>
      </c>
      <c r="D49" s="162">
        <v>23.320499999999999</v>
      </c>
      <c r="E49" s="162">
        <v>-46.733699999999999</v>
      </c>
      <c r="F49" s="162">
        <v>-34.378</v>
      </c>
      <c r="G49" s="162">
        <v>33.723300000000002</v>
      </c>
      <c r="H49" s="163"/>
      <c r="I49" s="162">
        <v>67.137299999999996</v>
      </c>
      <c r="J49" s="162">
        <v>-97.587699999999998</v>
      </c>
      <c r="K49" s="162">
        <v>63.1907</v>
      </c>
      <c r="L49" s="162">
        <v>31.925000000000001</v>
      </c>
      <c r="M49" s="162">
        <v>31.144500000000001</v>
      </c>
      <c r="N49" s="162">
        <v>-22.2</v>
      </c>
      <c r="O49" s="162">
        <v>-51.798999999999999</v>
      </c>
      <c r="P49" s="162">
        <v>44</v>
      </c>
      <c r="Q49" s="162">
        <v>17.388000000000002</v>
      </c>
      <c r="R49" s="162">
        <v>-44</v>
      </c>
      <c r="S49" s="162">
        <v>5.9032</v>
      </c>
      <c r="T49" s="162">
        <v>198.2894</v>
      </c>
      <c r="U49" s="162">
        <v>9.0920000000000005</v>
      </c>
      <c r="V49" s="162">
        <v>8.9133999999999993</v>
      </c>
      <c r="W49" s="162">
        <v>15.239100000000001</v>
      </c>
      <c r="X49" s="163"/>
      <c r="Y49" s="162">
        <v>7.7453000000000003</v>
      </c>
      <c r="Z49" s="162">
        <v>2.5413000000000001</v>
      </c>
      <c r="AA49" s="163"/>
      <c r="AB49" s="163"/>
      <c r="AC49" s="162">
        <v>-85.82</v>
      </c>
      <c r="AD49" s="162">
        <v>-85.78</v>
      </c>
      <c r="AE49" s="163"/>
      <c r="AF49" s="162">
        <v>22.2</v>
      </c>
      <c r="AG49" s="162">
        <v>50.6</v>
      </c>
      <c r="AH49" s="162">
        <v>11.619</v>
      </c>
      <c r="AI49" s="162">
        <v>0.24299999999999999</v>
      </c>
      <c r="AJ49" s="162">
        <v>-72.14</v>
      </c>
      <c r="AK49" s="162">
        <v>-72.73</v>
      </c>
      <c r="AL49" s="162">
        <v>-74.28</v>
      </c>
      <c r="AM49" s="162">
        <v>73.77</v>
      </c>
      <c r="AN49" s="162">
        <v>73.41</v>
      </c>
      <c r="AO49" s="162">
        <v>16.087299999999999</v>
      </c>
      <c r="AP49" s="162">
        <v>8.7899999999999991</v>
      </c>
      <c r="AQ49" s="162">
        <v>80.522900000000007</v>
      </c>
      <c r="AR49" s="162">
        <v>83.242500000000007</v>
      </c>
      <c r="AS49" s="162">
        <v>40.0565</v>
      </c>
      <c r="AT49" s="162">
        <v>-58.406199999999998</v>
      </c>
      <c r="AU49" s="162">
        <v>-57.3339</v>
      </c>
      <c r="AV49" s="162">
        <v>4.4859</v>
      </c>
      <c r="AW49" s="162">
        <v>4.3875000000000002</v>
      </c>
      <c r="AX49" s="163"/>
      <c r="AY49" s="162">
        <v>104.7561</v>
      </c>
      <c r="AZ49" s="162">
        <v>-3.1406999999999998</v>
      </c>
      <c r="BA49" s="162">
        <v>-15.3116</v>
      </c>
      <c r="BB49" s="162">
        <v>-387.44630000000001</v>
      </c>
      <c r="BC49" s="162">
        <v>16.645</v>
      </c>
      <c r="BD49" s="162">
        <v>-7.3</v>
      </c>
      <c r="BE49" s="162">
        <v>-8</v>
      </c>
      <c r="BF49" s="162">
        <v>63.776299999999999</v>
      </c>
      <c r="BG49" s="162">
        <v>62.361600000000003</v>
      </c>
      <c r="BH49" s="162">
        <v>-7.6722000000000001</v>
      </c>
      <c r="BI49" s="163"/>
      <c r="BJ49" s="162">
        <v>-50.766300000000001</v>
      </c>
      <c r="BK49" s="162">
        <v>10.6531</v>
      </c>
      <c r="BL49" s="162">
        <v>12.7637</v>
      </c>
      <c r="BM49" s="162">
        <v>8.6987000000000005</v>
      </c>
      <c r="BN49" s="162">
        <v>429.15120000000002</v>
      </c>
      <c r="BO49" s="162">
        <v>50.172400000000003</v>
      </c>
      <c r="BP49" s="162">
        <v>50.019799999999996</v>
      </c>
      <c r="BQ49" s="162">
        <v>-229.18170000000001</v>
      </c>
      <c r="BR49" s="162">
        <v>463.89830000000001</v>
      </c>
      <c r="BS49" s="163"/>
      <c r="BT49" s="162">
        <v>-101.3329</v>
      </c>
      <c r="BU49" s="163"/>
      <c r="BV49" s="163"/>
      <c r="BW49" s="162">
        <v>32.03</v>
      </c>
      <c r="BX49" s="162">
        <v>38.08</v>
      </c>
      <c r="BY49" s="162">
        <v>76.87</v>
      </c>
      <c r="BZ49" s="162">
        <v>84.24</v>
      </c>
      <c r="CA49" s="162">
        <v>-75.413700000000006</v>
      </c>
      <c r="CB49" s="162">
        <v>-75.413700000000006</v>
      </c>
      <c r="CC49" s="162">
        <v>147.43469999999999</v>
      </c>
      <c r="CD49" s="162">
        <v>148.61070000000001</v>
      </c>
      <c r="CE49" s="162">
        <v>16.691199999999998</v>
      </c>
      <c r="CF49" s="162">
        <v>-101.8079</v>
      </c>
      <c r="CG49" s="162">
        <v>-101.7683</v>
      </c>
      <c r="CH49" s="162">
        <v>8.2878000000000007</v>
      </c>
      <c r="CI49" s="162">
        <v>-86.825599999999994</v>
      </c>
      <c r="CJ49" s="163"/>
      <c r="CK49" s="163"/>
      <c r="CL49" s="162">
        <v>49.1</v>
      </c>
      <c r="CM49" s="162">
        <v>174.2</v>
      </c>
      <c r="CN49" s="162">
        <v>-17.79</v>
      </c>
      <c r="CO49" s="162">
        <v>39.339700000000001</v>
      </c>
      <c r="CP49" s="162">
        <v>39.859900000000003</v>
      </c>
      <c r="CQ49" s="162">
        <v>39.768599999999999</v>
      </c>
      <c r="CR49" s="162">
        <v>-61.998399999999997</v>
      </c>
      <c r="CS49" s="162">
        <v>-61.424300000000002</v>
      </c>
      <c r="CT49" s="163"/>
      <c r="CU49" s="162">
        <v>4.0452000000000004</v>
      </c>
      <c r="CV49" s="162">
        <v>7.1402999999999999</v>
      </c>
      <c r="CW49" s="163"/>
      <c r="CX49" s="162">
        <v>62.61</v>
      </c>
      <c r="CY49" s="162">
        <v>91.6</v>
      </c>
      <c r="CZ49" s="162">
        <v>58.8354</v>
      </c>
      <c r="DA49" s="162">
        <v>55.668599999999998</v>
      </c>
      <c r="DB49" s="162">
        <v>-41.24</v>
      </c>
      <c r="DC49" s="163"/>
      <c r="DD49" s="162">
        <v>87.304900000000004</v>
      </c>
      <c r="DE49" s="162">
        <v>86.724199999999996</v>
      </c>
      <c r="DF49" s="162">
        <v>-175.9221</v>
      </c>
      <c r="DG49" s="162">
        <v>1E-4</v>
      </c>
      <c r="DH49" s="162">
        <v>-25.012599999999999</v>
      </c>
      <c r="DI49" s="162">
        <v>-119.2</v>
      </c>
      <c r="DJ49" s="162">
        <v>-117.4</v>
      </c>
      <c r="DK49" s="163"/>
      <c r="DL49" s="162">
        <v>63.583399999999997</v>
      </c>
      <c r="DM49" s="162">
        <v>83.141999999999996</v>
      </c>
      <c r="DN49" s="162">
        <v>90.8386</v>
      </c>
      <c r="DO49" s="162">
        <v>63.42</v>
      </c>
      <c r="DP49" s="162">
        <v>-12.47</v>
      </c>
      <c r="DQ49" s="162">
        <v>63.112499999999997</v>
      </c>
      <c r="DR49" s="162">
        <v>175.48500000000001</v>
      </c>
      <c r="DS49" s="162">
        <v>-2.34</v>
      </c>
      <c r="DT49" s="162">
        <v>-2.2400000000000002</v>
      </c>
      <c r="DU49" s="162">
        <v>90.5</v>
      </c>
      <c r="DV49" s="162">
        <v>79.260000000000005</v>
      </c>
      <c r="DW49" s="162">
        <v>175.8</v>
      </c>
      <c r="DX49" s="162">
        <v>172.10910000000001</v>
      </c>
      <c r="DY49" s="162">
        <v>-46.195500000000003</v>
      </c>
      <c r="DZ49" s="162">
        <v>-44.736400000000003</v>
      </c>
      <c r="EA49" s="162">
        <v>249.12909999999999</v>
      </c>
      <c r="EB49" s="162">
        <v>204.50899999999999</v>
      </c>
      <c r="EC49" s="162">
        <v>197.3262</v>
      </c>
      <c r="ED49" s="162">
        <v>198.5994</v>
      </c>
      <c r="EE49" s="162">
        <v>66.045900000000003</v>
      </c>
      <c r="EF49" s="162">
        <v>49.018500000000003</v>
      </c>
      <c r="EG49" s="162">
        <v>-29.712</v>
      </c>
      <c r="EH49" s="162">
        <v>240.15369999999999</v>
      </c>
      <c r="EI49" s="162">
        <v>184.73269999999999</v>
      </c>
      <c r="EJ49" s="163"/>
      <c r="EK49" s="162">
        <v>-22.268000000000001</v>
      </c>
      <c r="EL49" s="162">
        <v>-19.7486</v>
      </c>
      <c r="EM49" s="163"/>
      <c r="EN49" s="162">
        <v>-3.7778999999999998</v>
      </c>
      <c r="EO49" s="162">
        <v>-3.7804000000000002</v>
      </c>
      <c r="EP49" s="162">
        <v>27.696000000000002</v>
      </c>
      <c r="EQ49" s="162">
        <v>-39.659300000000002</v>
      </c>
      <c r="ER49" s="162">
        <v>-40.705399999999997</v>
      </c>
      <c r="ES49" s="162">
        <v>-9.9319000000000006</v>
      </c>
      <c r="ET49" s="163"/>
      <c r="EU49" s="163"/>
      <c r="EV49" s="163"/>
      <c r="EW49" s="162">
        <v>12.005800000000001</v>
      </c>
      <c r="EX49" s="162">
        <v>-56.8703</v>
      </c>
      <c r="EY49" s="162">
        <v>-39.220100000000002</v>
      </c>
      <c r="EZ49" s="162">
        <v>-38.901600000000002</v>
      </c>
      <c r="FA49" s="162">
        <v>11.3062</v>
      </c>
      <c r="FB49" s="162">
        <v>-46.407299999999999</v>
      </c>
      <c r="FC49" s="162">
        <v>9.3927999999999994</v>
      </c>
      <c r="FD49" s="163"/>
      <c r="FE49" s="163"/>
      <c r="FF49" s="163"/>
      <c r="FG49" s="162">
        <v>27.248100000000001</v>
      </c>
      <c r="FH49" s="162">
        <v>27.4849</v>
      </c>
      <c r="FI49" s="162">
        <v>26.415900000000001</v>
      </c>
      <c r="FJ49" s="162">
        <v>75.020399999999995</v>
      </c>
      <c r="FK49" s="162">
        <v>75.020399999999995</v>
      </c>
      <c r="FL49" s="162">
        <v>-143.0077</v>
      </c>
      <c r="FM49" s="162">
        <v>47.4392</v>
      </c>
      <c r="FN49" s="162">
        <v>47.554600000000001</v>
      </c>
      <c r="FO49" s="162">
        <v>-94.086299999999994</v>
      </c>
      <c r="FP49" s="162">
        <v>-86.555499999999995</v>
      </c>
      <c r="FQ49" s="162">
        <v>-49.151800000000001</v>
      </c>
      <c r="FR49" s="163"/>
      <c r="FS49" s="162">
        <v>18.982800000000001</v>
      </c>
      <c r="FT49" s="163"/>
      <c r="FU49" s="163"/>
      <c r="FV49" s="162">
        <v>14.18</v>
      </c>
      <c r="FW49" s="162">
        <v>-54.1404</v>
      </c>
      <c r="FX49" s="162">
        <v>9.3912999999999993</v>
      </c>
      <c r="FY49" s="162">
        <v>-12.541</v>
      </c>
      <c r="FZ49" s="162">
        <v>2.411</v>
      </c>
      <c r="GA49" s="162">
        <v>10.9513</v>
      </c>
      <c r="GB49" s="162">
        <v>18.45</v>
      </c>
      <c r="GC49" s="162">
        <v>88.252700000000004</v>
      </c>
      <c r="GD49" s="162">
        <v>96.037199999999999</v>
      </c>
      <c r="GE49" s="163"/>
      <c r="GF49" s="162">
        <v>92.427199999999999</v>
      </c>
      <c r="GG49" s="162">
        <v>24.5</v>
      </c>
      <c r="GH49" s="162">
        <v>-23.741800000000001</v>
      </c>
      <c r="GI49" s="163"/>
      <c r="GJ49" s="162">
        <v>-3.9740000000000002</v>
      </c>
      <c r="GK49" s="162">
        <v>2.8588</v>
      </c>
      <c r="GL49" s="163"/>
      <c r="GM49" s="163"/>
      <c r="GN49" s="162">
        <v>-8.6402999999999999</v>
      </c>
      <c r="GO49" s="162">
        <v>-45.671500000000002</v>
      </c>
      <c r="GP49" s="162">
        <v>24.426200000000001</v>
      </c>
      <c r="GQ49" s="162">
        <v>72.519599999999997</v>
      </c>
      <c r="GR49" s="162">
        <v>10.8462</v>
      </c>
      <c r="GS49" s="162">
        <v>10.895799999999999</v>
      </c>
      <c r="GT49" s="162">
        <v>-146.03360000000001</v>
      </c>
      <c r="GU49" s="162">
        <v>-28.1478</v>
      </c>
      <c r="GV49" s="162">
        <v>49.325000000000003</v>
      </c>
      <c r="GW49" s="162">
        <v>-69.950900000000004</v>
      </c>
      <c r="GX49" s="162">
        <v>11.602399999999999</v>
      </c>
      <c r="GY49" s="162">
        <v>15.1213</v>
      </c>
      <c r="GZ49" s="162">
        <v>14.589399999999999</v>
      </c>
      <c r="HA49" s="162">
        <v>14.1616</v>
      </c>
      <c r="HB49" s="162">
        <v>244.87180000000001</v>
      </c>
      <c r="HC49" s="162">
        <v>240.92330000000001</v>
      </c>
      <c r="HD49" s="163"/>
      <c r="HE49" s="163"/>
      <c r="HF49" s="162">
        <v>-532.96040000000005</v>
      </c>
      <c r="HG49" s="162">
        <v>531.30190000000005</v>
      </c>
      <c r="HH49" s="163"/>
      <c r="HI49" s="162">
        <v>-228.93</v>
      </c>
      <c r="HJ49" s="162">
        <v>-228.65969999999999</v>
      </c>
      <c r="HK49" s="162">
        <v>-49.814</v>
      </c>
      <c r="HL49" s="162">
        <v>-38.271900000000002</v>
      </c>
      <c r="HM49" s="162">
        <v>79.222899999999996</v>
      </c>
      <c r="HN49" s="162">
        <v>75.711799999999997</v>
      </c>
      <c r="HO49" s="163"/>
      <c r="HP49" s="163"/>
      <c r="HQ49" s="162">
        <v>65.130700000000004</v>
      </c>
      <c r="HR49" s="162">
        <v>65.163700000000006</v>
      </c>
      <c r="HS49" s="162">
        <v>-64.561999999999998</v>
      </c>
      <c r="HT49" s="162">
        <v>-64.450400000000002</v>
      </c>
      <c r="HU49" s="162">
        <v>113.85</v>
      </c>
      <c r="HV49" s="162">
        <v>113.8</v>
      </c>
      <c r="HW49" s="162">
        <v>37.9</v>
      </c>
      <c r="HX49" s="162">
        <v>39.200000000000003</v>
      </c>
      <c r="HY49" s="162">
        <v>21.9255</v>
      </c>
      <c r="HZ49" s="162">
        <v>35.840000000000003</v>
      </c>
      <c r="IA49" s="162">
        <v>-329.6345</v>
      </c>
      <c r="IB49" s="162">
        <v>110.66540000000001</v>
      </c>
      <c r="IC49" s="162">
        <v>110.4573</v>
      </c>
      <c r="ID49" s="162">
        <v>18.5</v>
      </c>
      <c r="IE49" s="162">
        <v>-15.9</v>
      </c>
      <c r="IF49" s="162">
        <v>-57.2</v>
      </c>
      <c r="IG49" s="162">
        <v>-56.9</v>
      </c>
      <c r="IH49" s="163"/>
      <c r="II49" s="162">
        <v>1.1642999999999999</v>
      </c>
      <c r="IJ49" s="162">
        <v>-519.35320000000002</v>
      </c>
      <c r="IK49" s="162">
        <v>-160.6414</v>
      </c>
      <c r="IL49" s="162">
        <v>460.73230000000001</v>
      </c>
      <c r="IM49" s="162">
        <v>375.39280000000002</v>
      </c>
      <c r="IN49" s="162">
        <v>-30.77</v>
      </c>
      <c r="IO49" s="162">
        <v>-369.41910000000001</v>
      </c>
      <c r="IP49" s="162">
        <v>364.71730000000002</v>
      </c>
      <c r="IQ49" s="162">
        <v>-136.32669999999999</v>
      </c>
      <c r="IR49" s="162">
        <v>-226.434</v>
      </c>
      <c r="IS49" s="162">
        <v>-361.0335</v>
      </c>
      <c r="IT49" s="162">
        <v>110.0154</v>
      </c>
      <c r="IU49" s="162">
        <v>110.16549999999999</v>
      </c>
      <c r="IV49" s="162">
        <v>137.4427</v>
      </c>
      <c r="IW49" s="162">
        <v>-451.03</v>
      </c>
      <c r="IX49" s="162">
        <v>228.85759999999999</v>
      </c>
      <c r="IY49" s="162">
        <v>-219.01429999999999</v>
      </c>
      <c r="IZ49" s="162">
        <v>220.36779999999999</v>
      </c>
      <c r="JA49" s="162">
        <v>-6.3268000000000004</v>
      </c>
      <c r="JB49" s="163"/>
      <c r="JC49" s="162">
        <v>16.239999999999998</v>
      </c>
      <c r="JD49" s="162">
        <v>4.3520000000000003</v>
      </c>
      <c r="JE49" s="162">
        <v>4.3600000000000003</v>
      </c>
      <c r="JF49" s="162">
        <v>-16.239999999999998</v>
      </c>
      <c r="JG49" s="162">
        <v>-3.6</v>
      </c>
      <c r="JH49" s="163"/>
      <c r="JI49" s="162">
        <v>3.3127</v>
      </c>
      <c r="JJ49" s="162">
        <v>-37.999499999999998</v>
      </c>
      <c r="JK49" s="162">
        <v>-20.741599999999998</v>
      </c>
      <c r="JL49" s="162">
        <v>29.1</v>
      </c>
      <c r="JM49" s="162">
        <v>44.546999999999997</v>
      </c>
      <c r="JN49" s="162">
        <v>45.936999999999998</v>
      </c>
      <c r="JO49" s="163"/>
      <c r="JP49" s="163"/>
      <c r="JQ49" s="162">
        <v>50.986499999999999</v>
      </c>
      <c r="JR49" s="162">
        <v>50.716299999999997</v>
      </c>
      <c r="JS49" s="162">
        <v>51.482500000000002</v>
      </c>
      <c r="JT49" s="163"/>
      <c r="JU49" s="162">
        <v>17.600000000000001</v>
      </c>
      <c r="JV49" s="162">
        <v>16.250499999999999</v>
      </c>
      <c r="JW49" s="162">
        <v>10.07</v>
      </c>
      <c r="JX49" s="163"/>
      <c r="JY49" s="162">
        <v>-34.2898</v>
      </c>
      <c r="JZ49" s="162">
        <v>75.857200000000006</v>
      </c>
      <c r="KA49" s="162">
        <v>49.607100000000003</v>
      </c>
      <c r="KB49" s="162">
        <v>-34.2789</v>
      </c>
      <c r="KC49" s="162">
        <v>-74.668700000000001</v>
      </c>
      <c r="KD49" s="162">
        <v>37.790399999999998</v>
      </c>
      <c r="KE49" s="162">
        <v>37.0961</v>
      </c>
      <c r="KF49" s="162">
        <v>-17.600000000000001</v>
      </c>
      <c r="KG49" s="162">
        <v>18.2</v>
      </c>
      <c r="KH49" s="163"/>
      <c r="KI49" s="163"/>
    </row>
    <row r="50" spans="1:295" ht="18" customHeight="1" x14ac:dyDescent="0.3">
      <c r="A50" s="161" t="s">
        <v>62</v>
      </c>
      <c r="B50" s="161" t="s">
        <v>841</v>
      </c>
      <c r="C50" s="164">
        <v>0</v>
      </c>
      <c r="D50" s="164">
        <v>23.075800000000001</v>
      </c>
      <c r="E50" s="164">
        <v>-46.180999999999997</v>
      </c>
      <c r="F50" s="164">
        <v>-35.025700000000001</v>
      </c>
      <c r="G50" s="164">
        <v>32.936199999999999</v>
      </c>
      <c r="H50" s="165"/>
      <c r="I50" s="164">
        <v>65.511399999999995</v>
      </c>
      <c r="J50" s="164">
        <v>-94.816400000000002</v>
      </c>
      <c r="K50" s="164">
        <v>61.4452</v>
      </c>
      <c r="L50" s="164">
        <v>31.155000000000001</v>
      </c>
      <c r="M50" s="164">
        <v>30.493300000000001</v>
      </c>
      <c r="N50" s="164">
        <v>-17.760000000000002</v>
      </c>
      <c r="O50" s="164">
        <v>-49.612000000000002</v>
      </c>
      <c r="P50" s="164">
        <v>41.8</v>
      </c>
      <c r="Q50" s="164">
        <v>16.559999999999999</v>
      </c>
      <c r="R50" s="164">
        <v>-41.8</v>
      </c>
      <c r="S50" s="164">
        <v>5.5575999999999999</v>
      </c>
      <c r="T50" s="164">
        <v>191.8194</v>
      </c>
      <c r="U50" s="164">
        <v>8.3901000000000003</v>
      </c>
      <c r="V50" s="164">
        <v>8.3142999999999994</v>
      </c>
      <c r="W50" s="164">
        <v>13.894399999999999</v>
      </c>
      <c r="X50" s="165"/>
      <c r="Y50" s="164">
        <v>7.7293000000000003</v>
      </c>
      <c r="Z50" s="164">
        <v>2.5851999999999999</v>
      </c>
      <c r="AA50" s="165"/>
      <c r="AB50" s="165"/>
      <c r="AC50" s="164">
        <v>-82.22</v>
      </c>
      <c r="AD50" s="164">
        <v>-82.09</v>
      </c>
      <c r="AE50" s="165"/>
      <c r="AF50" s="164">
        <v>19.98</v>
      </c>
      <c r="AG50" s="164">
        <v>48.4</v>
      </c>
      <c r="AH50" s="164">
        <v>11.28</v>
      </c>
      <c r="AI50" s="164">
        <v>0.24</v>
      </c>
      <c r="AJ50" s="164">
        <v>-73.58</v>
      </c>
      <c r="AK50" s="164">
        <v>-73.61</v>
      </c>
      <c r="AL50" s="164">
        <v>-65.16</v>
      </c>
      <c r="AM50" s="164">
        <v>74.400000000000006</v>
      </c>
      <c r="AN50" s="164">
        <v>74.91</v>
      </c>
      <c r="AO50" s="164">
        <v>20.9116</v>
      </c>
      <c r="AP50" s="164">
        <v>-5.4023000000000003</v>
      </c>
      <c r="AQ50" s="164">
        <v>79.417400000000001</v>
      </c>
      <c r="AR50" s="164">
        <v>82.113600000000005</v>
      </c>
      <c r="AS50" s="164">
        <v>38.870899999999999</v>
      </c>
      <c r="AT50" s="164">
        <v>-59.477899999999998</v>
      </c>
      <c r="AU50" s="164">
        <v>-58.077100000000002</v>
      </c>
      <c r="AV50" s="164">
        <v>6.5460000000000003</v>
      </c>
      <c r="AW50" s="164">
        <v>6.3434999999999997</v>
      </c>
      <c r="AX50" s="165"/>
      <c r="AY50" s="164">
        <v>101.675</v>
      </c>
      <c r="AZ50" s="164">
        <v>-1.5704</v>
      </c>
      <c r="BA50" s="164">
        <v>-7.6985000000000001</v>
      </c>
      <c r="BB50" s="164">
        <v>-391.44</v>
      </c>
      <c r="BC50" s="164">
        <v>15.116300000000001</v>
      </c>
      <c r="BD50" s="164">
        <v>-6.5</v>
      </c>
      <c r="BE50" s="164">
        <v>-7.4</v>
      </c>
      <c r="BF50" s="164">
        <v>64.221100000000007</v>
      </c>
      <c r="BG50" s="164">
        <v>63.233499999999999</v>
      </c>
      <c r="BH50" s="164">
        <v>-7.8017000000000003</v>
      </c>
      <c r="BI50" s="165"/>
      <c r="BJ50" s="164">
        <v>-51.569200000000002</v>
      </c>
      <c r="BK50" s="164">
        <v>10.6311</v>
      </c>
      <c r="BL50" s="164">
        <v>13.6495</v>
      </c>
      <c r="BM50" s="164">
        <v>9.3989999999999991</v>
      </c>
      <c r="BN50" s="164">
        <v>431.19589999999999</v>
      </c>
      <c r="BO50" s="164">
        <v>45.167400000000001</v>
      </c>
      <c r="BP50" s="164">
        <v>44.892699999999998</v>
      </c>
      <c r="BQ50" s="164">
        <v>-220.0829</v>
      </c>
      <c r="BR50" s="164">
        <v>460.84089999999998</v>
      </c>
      <c r="BS50" s="165"/>
      <c r="BT50" s="164">
        <v>-107.0273</v>
      </c>
      <c r="BU50" s="165"/>
      <c r="BV50" s="164">
        <v>103.3682</v>
      </c>
      <c r="BW50" s="164">
        <v>32.06</v>
      </c>
      <c r="BX50" s="164">
        <v>37.630000000000003</v>
      </c>
      <c r="BY50" s="164">
        <v>76.099999999999994</v>
      </c>
      <c r="BZ50" s="164">
        <v>83.32</v>
      </c>
      <c r="CA50" s="164">
        <v>-71.394999999999996</v>
      </c>
      <c r="CB50" s="164">
        <v>-71.528899999999993</v>
      </c>
      <c r="CC50" s="164">
        <v>142.20429999999999</v>
      </c>
      <c r="CD50" s="164">
        <v>144.28540000000001</v>
      </c>
      <c r="CE50" s="164">
        <v>17.858000000000001</v>
      </c>
      <c r="CF50" s="164">
        <v>-101.3292</v>
      </c>
      <c r="CG50" s="164">
        <v>-101.5381</v>
      </c>
      <c r="CH50" s="164">
        <v>8.5188000000000006</v>
      </c>
      <c r="CI50" s="164">
        <v>-87.330100000000002</v>
      </c>
      <c r="CJ50" s="165"/>
      <c r="CK50" s="165"/>
      <c r="CL50" s="164">
        <v>44.3</v>
      </c>
      <c r="CM50" s="164">
        <v>176.1</v>
      </c>
      <c r="CN50" s="164">
        <v>-17.57</v>
      </c>
      <c r="CO50" s="164">
        <v>38.201999999999998</v>
      </c>
      <c r="CP50" s="164">
        <v>37.802599999999998</v>
      </c>
      <c r="CQ50" s="164">
        <v>38.783000000000001</v>
      </c>
      <c r="CR50" s="164">
        <v>-65.3232</v>
      </c>
      <c r="CS50" s="164">
        <v>-64.469899999999996</v>
      </c>
      <c r="CT50" s="165"/>
      <c r="CU50" s="164">
        <v>6.3800999999999997</v>
      </c>
      <c r="CV50" s="164">
        <v>9.6043000000000003</v>
      </c>
      <c r="CW50" s="164">
        <v>18.738199999999999</v>
      </c>
      <c r="CX50" s="164">
        <v>57.5</v>
      </c>
      <c r="CY50" s="164">
        <v>91.38</v>
      </c>
      <c r="CZ50" s="164">
        <v>57.429200000000002</v>
      </c>
      <c r="DA50" s="164">
        <v>54.4968</v>
      </c>
      <c r="DB50" s="164">
        <v>-40.799999999999997</v>
      </c>
      <c r="DC50" s="165"/>
      <c r="DD50" s="164">
        <v>88.370900000000006</v>
      </c>
      <c r="DE50" s="164">
        <v>87.675200000000004</v>
      </c>
      <c r="DF50" s="164">
        <v>-178.2902</v>
      </c>
      <c r="DG50" s="164">
        <v>1E-4</v>
      </c>
      <c r="DH50" s="164">
        <v>-24.726400000000002</v>
      </c>
      <c r="DI50" s="164">
        <v>-114.2</v>
      </c>
      <c r="DJ50" s="164">
        <v>-114.7</v>
      </c>
      <c r="DK50" s="164">
        <v>34.131799999999998</v>
      </c>
      <c r="DL50" s="164">
        <v>61.825600000000001</v>
      </c>
      <c r="DM50" s="164">
        <v>82.202699999999993</v>
      </c>
      <c r="DN50" s="164">
        <v>87.322999999999993</v>
      </c>
      <c r="DO50" s="164">
        <v>61.46</v>
      </c>
      <c r="DP50" s="164">
        <v>-12.42</v>
      </c>
      <c r="DQ50" s="164">
        <v>63.814500000000002</v>
      </c>
      <c r="DR50" s="164">
        <v>176.03</v>
      </c>
      <c r="DS50" s="164">
        <v>-3.12</v>
      </c>
      <c r="DT50" s="164">
        <v>-3.11</v>
      </c>
      <c r="DU50" s="164">
        <v>89.35</v>
      </c>
      <c r="DV50" s="164">
        <v>77.680000000000007</v>
      </c>
      <c r="DW50" s="164">
        <v>176.36359999999999</v>
      </c>
      <c r="DX50" s="164">
        <v>172.2</v>
      </c>
      <c r="DY50" s="164">
        <v>-40.526800000000001</v>
      </c>
      <c r="DZ50" s="164">
        <v>-39.9</v>
      </c>
      <c r="EA50" s="164">
        <v>250.64699999999999</v>
      </c>
      <c r="EB50" s="164">
        <v>206.08590000000001</v>
      </c>
      <c r="EC50" s="164">
        <v>198.12299999999999</v>
      </c>
      <c r="ED50" s="164">
        <v>201.23500000000001</v>
      </c>
      <c r="EE50" s="164">
        <v>76.185699999999997</v>
      </c>
      <c r="EF50" s="164">
        <v>58.413200000000003</v>
      </c>
      <c r="EG50" s="164">
        <v>-29.413</v>
      </c>
      <c r="EH50" s="164">
        <v>231.46299999999999</v>
      </c>
      <c r="EI50" s="164">
        <v>210.70330000000001</v>
      </c>
      <c r="EJ50" s="165"/>
      <c r="EK50" s="164">
        <v>-21.6327</v>
      </c>
      <c r="EL50" s="164">
        <v>-19.630299999999998</v>
      </c>
      <c r="EM50" s="165"/>
      <c r="EN50" s="164">
        <v>2.9929000000000001</v>
      </c>
      <c r="EO50" s="164">
        <v>2.7069000000000001</v>
      </c>
      <c r="EP50" s="164">
        <v>35.375999999999998</v>
      </c>
      <c r="EQ50" s="164">
        <v>-41.553800000000003</v>
      </c>
      <c r="ER50" s="164">
        <v>-42.5304</v>
      </c>
      <c r="ES50" s="164">
        <v>-19.990200000000002</v>
      </c>
      <c r="ET50" s="165"/>
      <c r="EU50" s="165"/>
      <c r="EV50" s="165"/>
      <c r="EW50" s="164">
        <v>11.586499999999999</v>
      </c>
      <c r="EX50" s="164">
        <v>-41.515700000000002</v>
      </c>
      <c r="EY50" s="164">
        <v>-38.059600000000003</v>
      </c>
      <c r="EZ50" s="164">
        <v>-36.997700000000002</v>
      </c>
      <c r="FA50" s="164">
        <v>10.4093</v>
      </c>
      <c r="FB50" s="164">
        <v>-55.6432</v>
      </c>
      <c r="FC50" s="164">
        <v>17.961400000000001</v>
      </c>
      <c r="FD50" s="165"/>
      <c r="FE50" s="165"/>
      <c r="FF50" s="165"/>
      <c r="FG50" s="164">
        <v>28.577200000000001</v>
      </c>
      <c r="FH50" s="164">
        <v>28.190999999999999</v>
      </c>
      <c r="FI50" s="164">
        <v>27.209399999999999</v>
      </c>
      <c r="FJ50" s="164">
        <v>71.168899999999994</v>
      </c>
      <c r="FK50" s="164">
        <v>71.336399999999998</v>
      </c>
      <c r="FL50" s="164">
        <v>-138.98869999999999</v>
      </c>
      <c r="FM50" s="164">
        <v>41.790399999999998</v>
      </c>
      <c r="FN50" s="164">
        <v>41.899099999999997</v>
      </c>
      <c r="FO50" s="164">
        <v>-93.581100000000006</v>
      </c>
      <c r="FP50" s="164">
        <v>-85.357600000000005</v>
      </c>
      <c r="FQ50" s="164">
        <v>-49.151800000000001</v>
      </c>
      <c r="FR50" s="165"/>
      <c r="FS50" s="164">
        <v>19.078099999999999</v>
      </c>
      <c r="FT50" s="165"/>
      <c r="FU50" s="165"/>
      <c r="FV50" s="164">
        <v>14.8</v>
      </c>
      <c r="FW50" s="164">
        <v>-52.280299999999997</v>
      </c>
      <c r="FX50" s="164">
        <v>9.4258000000000006</v>
      </c>
      <c r="FY50" s="164">
        <v>-12.808999999999999</v>
      </c>
      <c r="FZ50" s="164">
        <v>2.5550000000000002</v>
      </c>
      <c r="GA50" s="164">
        <v>11.229900000000001</v>
      </c>
      <c r="GB50" s="164">
        <v>19.739999999999998</v>
      </c>
      <c r="GC50" s="164">
        <v>86.5274</v>
      </c>
      <c r="GD50" s="164">
        <v>96.147099999999995</v>
      </c>
      <c r="GE50" s="164">
        <v>14.62</v>
      </c>
      <c r="GF50" s="164">
        <v>94.188000000000002</v>
      </c>
      <c r="GG50" s="164">
        <v>24.9</v>
      </c>
      <c r="GH50" s="164">
        <v>-22.918600000000001</v>
      </c>
      <c r="GI50" s="165"/>
      <c r="GJ50" s="164">
        <v>-3.7555999999999998</v>
      </c>
      <c r="GK50" s="164">
        <v>2.8224</v>
      </c>
      <c r="GL50" s="165"/>
      <c r="GM50" s="165"/>
      <c r="GN50" s="164">
        <v>-8.1913</v>
      </c>
      <c r="GO50" s="164">
        <v>-44.035299999999999</v>
      </c>
      <c r="GP50" s="164">
        <v>24.514099999999999</v>
      </c>
      <c r="GQ50" s="164">
        <v>69.074299999999994</v>
      </c>
      <c r="GR50" s="164">
        <v>10.958</v>
      </c>
      <c r="GS50" s="164">
        <v>10.9351</v>
      </c>
      <c r="GT50" s="164">
        <v>-143.93209999999999</v>
      </c>
      <c r="GU50" s="164">
        <v>-27.433800000000002</v>
      </c>
      <c r="GV50" s="164">
        <v>48.184199999999997</v>
      </c>
      <c r="GW50" s="164">
        <v>-67.812600000000003</v>
      </c>
      <c r="GX50" s="164">
        <v>11.5442</v>
      </c>
      <c r="GY50" s="164">
        <v>13.7431</v>
      </c>
      <c r="GZ50" s="164">
        <v>13.2288</v>
      </c>
      <c r="HA50" s="164">
        <v>13.791399999999999</v>
      </c>
      <c r="HB50" s="164">
        <v>244.80250000000001</v>
      </c>
      <c r="HC50" s="164">
        <v>244.18549999999999</v>
      </c>
      <c r="HD50" s="165"/>
      <c r="HE50" s="165"/>
      <c r="HF50" s="164">
        <v>-532.97640000000001</v>
      </c>
      <c r="HG50" s="164">
        <v>537.84220000000005</v>
      </c>
      <c r="HH50" s="164">
        <v>533.75779999999997</v>
      </c>
      <c r="HI50" s="164">
        <v>-232.9136</v>
      </c>
      <c r="HJ50" s="164">
        <v>-230.91980000000001</v>
      </c>
      <c r="HK50" s="164">
        <v>-47.891599999999997</v>
      </c>
      <c r="HL50" s="164">
        <v>-37.0747</v>
      </c>
      <c r="HM50" s="164">
        <v>81.000699999999995</v>
      </c>
      <c r="HN50" s="164">
        <v>78.304599999999994</v>
      </c>
      <c r="HO50" s="164">
        <v>-169.24449999999999</v>
      </c>
      <c r="HP50" s="164">
        <v>-169.89160000000001</v>
      </c>
      <c r="HQ50" s="164">
        <v>65.5702</v>
      </c>
      <c r="HR50" s="164">
        <v>65.053799999999995</v>
      </c>
      <c r="HS50" s="164">
        <v>-62.610399999999998</v>
      </c>
      <c r="HT50" s="164">
        <v>-63.265099999999997</v>
      </c>
      <c r="HU50" s="164">
        <v>114.52</v>
      </c>
      <c r="HV50" s="164">
        <v>114.48</v>
      </c>
      <c r="HW50" s="164">
        <v>36.1</v>
      </c>
      <c r="HX50" s="164">
        <v>35.6</v>
      </c>
      <c r="HY50" s="164">
        <v>22.5002</v>
      </c>
      <c r="HZ50" s="164">
        <v>36</v>
      </c>
      <c r="IA50" s="164">
        <v>-329.50799999999998</v>
      </c>
      <c r="IB50" s="164">
        <v>115.1935</v>
      </c>
      <c r="IC50" s="164">
        <v>113.6049</v>
      </c>
      <c r="ID50" s="164">
        <v>17.899999999999999</v>
      </c>
      <c r="IE50" s="164">
        <v>-19.2</v>
      </c>
      <c r="IF50" s="164">
        <v>-57.9</v>
      </c>
      <c r="IG50" s="164">
        <v>-57.4</v>
      </c>
      <c r="IH50" s="165"/>
      <c r="II50" s="165"/>
      <c r="IJ50" s="164">
        <v>-524.81029999999998</v>
      </c>
      <c r="IK50" s="164">
        <v>-189.4675</v>
      </c>
      <c r="IL50" s="164">
        <v>462.298</v>
      </c>
      <c r="IM50" s="164">
        <v>374.53980000000001</v>
      </c>
      <c r="IN50" s="164">
        <v>-24.888200000000001</v>
      </c>
      <c r="IO50" s="164">
        <v>-366.68889999999999</v>
      </c>
      <c r="IP50" s="164">
        <v>364.3279</v>
      </c>
      <c r="IQ50" s="164">
        <v>-133.8655</v>
      </c>
      <c r="IR50" s="164">
        <v>-226.1497</v>
      </c>
      <c r="IS50" s="164">
        <v>-358.51530000000002</v>
      </c>
      <c r="IT50" s="164">
        <v>107.54040000000001</v>
      </c>
      <c r="IU50" s="164">
        <v>109.9764</v>
      </c>
      <c r="IV50" s="164">
        <v>135.1909</v>
      </c>
      <c r="IW50" s="164">
        <v>-444.15140000000002</v>
      </c>
      <c r="IX50" s="164">
        <v>228.25360000000001</v>
      </c>
      <c r="IY50" s="164">
        <v>-215.33510000000001</v>
      </c>
      <c r="IZ50" s="164">
        <v>216.47929999999999</v>
      </c>
      <c r="JA50" s="164">
        <v>-6.5382999999999996</v>
      </c>
      <c r="JB50" s="165"/>
      <c r="JC50" s="164">
        <v>16</v>
      </c>
      <c r="JD50" s="164">
        <v>4.3879999999999999</v>
      </c>
      <c r="JE50" s="164">
        <v>4.3639999999999999</v>
      </c>
      <c r="JF50" s="164">
        <v>-15.52</v>
      </c>
      <c r="JG50" s="164">
        <v>-4.4800000000000004</v>
      </c>
      <c r="JH50" s="165"/>
      <c r="JI50" s="164">
        <v>4.1917</v>
      </c>
      <c r="JJ50" s="164">
        <v>-37.206099999999999</v>
      </c>
      <c r="JK50" s="164">
        <v>-21.3855</v>
      </c>
      <c r="JL50" s="164">
        <v>28.4</v>
      </c>
      <c r="JM50" s="164">
        <v>43.871000000000002</v>
      </c>
      <c r="JN50" s="164">
        <v>42.725999999999999</v>
      </c>
      <c r="JO50" s="164">
        <v>2.9253</v>
      </c>
      <c r="JP50" s="164">
        <v>3.3889</v>
      </c>
      <c r="JQ50" s="164">
        <v>51.771999999999998</v>
      </c>
      <c r="JR50" s="164">
        <v>51.407200000000003</v>
      </c>
      <c r="JS50" s="164">
        <v>52.504300000000001</v>
      </c>
      <c r="JT50" s="165"/>
      <c r="JU50" s="164">
        <v>20.6</v>
      </c>
      <c r="JV50" s="164">
        <v>16.280200000000001</v>
      </c>
      <c r="JW50" s="164">
        <v>9.75</v>
      </c>
      <c r="JX50" s="165"/>
      <c r="JY50" s="164">
        <v>-33.6327</v>
      </c>
      <c r="JZ50" s="164">
        <v>75.446200000000005</v>
      </c>
      <c r="KA50" s="164">
        <v>47.466299999999997</v>
      </c>
      <c r="KB50" s="164">
        <v>-33.318800000000003</v>
      </c>
      <c r="KC50" s="164">
        <v>-73.469899999999996</v>
      </c>
      <c r="KD50" s="164">
        <v>35.8733</v>
      </c>
      <c r="KE50" s="164">
        <v>36.510899999999999</v>
      </c>
      <c r="KF50" s="164">
        <v>-22.1</v>
      </c>
      <c r="KG50" s="164">
        <v>21.7</v>
      </c>
      <c r="KH50" s="165"/>
      <c r="KI50" s="164">
        <v>199.73269999999999</v>
      </c>
    </row>
    <row r="51" spans="1:295" ht="18" customHeight="1" x14ac:dyDescent="0.3">
      <c r="A51" s="161" t="s">
        <v>62</v>
      </c>
      <c r="B51" s="161" t="s">
        <v>842</v>
      </c>
      <c r="C51" s="164">
        <v>0</v>
      </c>
      <c r="D51" s="164">
        <v>22.442599999999999</v>
      </c>
      <c r="E51" s="164">
        <v>-44.941000000000003</v>
      </c>
      <c r="F51" s="164">
        <v>-35.476999999999997</v>
      </c>
      <c r="G51" s="164">
        <v>31.467300000000002</v>
      </c>
      <c r="H51" s="165"/>
      <c r="I51" s="164">
        <v>62.508899999999997</v>
      </c>
      <c r="J51" s="164">
        <v>-88.180099999999996</v>
      </c>
      <c r="K51" s="164">
        <v>59.619900000000001</v>
      </c>
      <c r="L51" s="164">
        <v>30.107099999999999</v>
      </c>
      <c r="M51" s="164">
        <v>29.904800000000002</v>
      </c>
      <c r="N51" s="164">
        <v>-17.760000000000002</v>
      </c>
      <c r="O51" s="164">
        <v>-43.65</v>
      </c>
      <c r="P51" s="164">
        <v>37.4</v>
      </c>
      <c r="Q51" s="164">
        <v>14.904</v>
      </c>
      <c r="R51" s="164">
        <v>-37.4</v>
      </c>
      <c r="S51" s="164">
        <v>5.7396000000000003</v>
      </c>
      <c r="T51" s="164">
        <v>180.27619999999999</v>
      </c>
      <c r="U51" s="164">
        <v>8.1175999999999995</v>
      </c>
      <c r="V51" s="164">
        <v>7.9027000000000003</v>
      </c>
      <c r="W51" s="164">
        <v>12.4057</v>
      </c>
      <c r="X51" s="165"/>
      <c r="Y51" s="164">
        <v>8.1732999999999993</v>
      </c>
      <c r="Z51" s="164">
        <v>2.5449000000000002</v>
      </c>
      <c r="AA51" s="165"/>
      <c r="AB51" s="165"/>
      <c r="AC51" s="164">
        <v>-78.709999999999994</v>
      </c>
      <c r="AD51" s="164">
        <v>-78.510000000000005</v>
      </c>
      <c r="AE51" s="165"/>
      <c r="AF51" s="164">
        <v>15.54</v>
      </c>
      <c r="AG51" s="164">
        <v>41.8</v>
      </c>
      <c r="AH51" s="164">
        <v>10.955</v>
      </c>
      <c r="AI51" s="164">
        <v>0.23899999999999999</v>
      </c>
      <c r="AJ51" s="164">
        <v>-74.09</v>
      </c>
      <c r="AK51" s="164">
        <v>-73.150000000000006</v>
      </c>
      <c r="AL51" s="164">
        <v>-61.21</v>
      </c>
      <c r="AM51" s="164">
        <v>74.64</v>
      </c>
      <c r="AN51" s="164">
        <v>73.430000000000007</v>
      </c>
      <c r="AO51" s="164">
        <v>19.6203</v>
      </c>
      <c r="AP51" s="164">
        <v>-5.3080999999999996</v>
      </c>
      <c r="AQ51" s="164">
        <v>76.531800000000004</v>
      </c>
      <c r="AR51" s="164">
        <v>79.515900000000002</v>
      </c>
      <c r="AS51" s="164">
        <v>36.590899999999998</v>
      </c>
      <c r="AT51" s="164">
        <v>-58.540199999999999</v>
      </c>
      <c r="AU51" s="164">
        <v>-55.435299999999998</v>
      </c>
      <c r="AV51" s="164">
        <v>9.6265999999999998</v>
      </c>
      <c r="AW51" s="164">
        <v>9.3154000000000003</v>
      </c>
      <c r="AX51" s="165"/>
      <c r="AY51" s="164">
        <v>95.9148</v>
      </c>
      <c r="AZ51" s="164">
        <v>-0.52349999999999997</v>
      </c>
      <c r="BA51" s="164">
        <v>-7.3282999999999996</v>
      </c>
      <c r="BB51" s="164">
        <v>-381.89609999999999</v>
      </c>
      <c r="BC51" s="164">
        <v>19.554600000000001</v>
      </c>
      <c r="BD51" s="164">
        <v>-8.9</v>
      </c>
      <c r="BE51" s="164">
        <v>-9.6999999999999993</v>
      </c>
      <c r="BF51" s="164">
        <v>62.169400000000003</v>
      </c>
      <c r="BG51" s="164">
        <v>60.101900000000001</v>
      </c>
      <c r="BH51" s="164">
        <v>-7.8331</v>
      </c>
      <c r="BI51" s="165"/>
      <c r="BJ51" s="164">
        <v>-53.025700000000001</v>
      </c>
      <c r="BK51" s="164">
        <v>9.7277000000000005</v>
      </c>
      <c r="BL51" s="164">
        <v>12.9018</v>
      </c>
      <c r="BM51" s="164">
        <v>8.8167000000000009</v>
      </c>
      <c r="BN51" s="164">
        <v>411.63350000000003</v>
      </c>
      <c r="BO51" s="164">
        <v>43.824599999999997</v>
      </c>
      <c r="BP51" s="164">
        <v>44.282299999999999</v>
      </c>
      <c r="BQ51" s="164">
        <v>-206.87010000000001</v>
      </c>
      <c r="BR51" s="164">
        <v>438.85520000000002</v>
      </c>
      <c r="BS51" s="165"/>
      <c r="BT51" s="164">
        <v>-109.4002</v>
      </c>
      <c r="BU51" s="165"/>
      <c r="BV51" s="164">
        <v>102.49</v>
      </c>
      <c r="BW51" s="164">
        <v>32.020000000000003</v>
      </c>
      <c r="BX51" s="164">
        <v>36.409999999999997</v>
      </c>
      <c r="BY51" s="164">
        <v>75.31</v>
      </c>
      <c r="BZ51" s="164">
        <v>84.18</v>
      </c>
      <c r="CA51" s="164">
        <v>-70.189300000000003</v>
      </c>
      <c r="CB51" s="164">
        <v>-70.189300000000003</v>
      </c>
      <c r="CC51" s="164">
        <v>144.06809999999999</v>
      </c>
      <c r="CD51" s="164">
        <v>143.94479999999999</v>
      </c>
      <c r="CE51" s="164">
        <v>19.688600000000001</v>
      </c>
      <c r="CF51" s="164">
        <v>-99.985900000000001</v>
      </c>
      <c r="CG51" s="164">
        <v>-99.265100000000004</v>
      </c>
      <c r="CH51" s="164">
        <v>5.4448999999999996</v>
      </c>
      <c r="CI51" s="164">
        <v>-82.955299999999994</v>
      </c>
      <c r="CJ51" s="165"/>
      <c r="CK51" s="165"/>
      <c r="CL51" s="164">
        <v>47.1</v>
      </c>
      <c r="CM51" s="164">
        <v>166</v>
      </c>
      <c r="CN51" s="164">
        <v>-17.04</v>
      </c>
      <c r="CO51" s="164">
        <v>39.820999999999998</v>
      </c>
      <c r="CP51" s="164">
        <v>39.066600000000001</v>
      </c>
      <c r="CQ51" s="164">
        <v>39.142299999999999</v>
      </c>
      <c r="CR51" s="164">
        <v>-60.869</v>
      </c>
      <c r="CS51" s="164">
        <v>-63.925899999999999</v>
      </c>
      <c r="CT51" s="165"/>
      <c r="CU51" s="164">
        <v>5.4659000000000004</v>
      </c>
      <c r="CV51" s="164">
        <v>6.7016</v>
      </c>
      <c r="CW51" s="164">
        <v>17.88</v>
      </c>
      <c r="CX51" s="164">
        <v>52.22</v>
      </c>
      <c r="CY51" s="164">
        <v>88.37</v>
      </c>
      <c r="CZ51" s="164">
        <v>56.0229</v>
      </c>
      <c r="DA51" s="164">
        <v>52.738999999999997</v>
      </c>
      <c r="DB51" s="164">
        <v>-39.81</v>
      </c>
      <c r="DC51" s="165"/>
      <c r="DD51" s="164">
        <v>82.233900000000006</v>
      </c>
      <c r="DE51" s="164">
        <v>81.652500000000003</v>
      </c>
      <c r="DF51" s="164">
        <v>-161.50380000000001</v>
      </c>
      <c r="DG51" s="164">
        <v>2.0000000000000001E-4</v>
      </c>
      <c r="DH51" s="164">
        <v>-24.180599999999998</v>
      </c>
      <c r="DI51" s="164">
        <v>-112.4</v>
      </c>
      <c r="DJ51" s="164">
        <v>-111.3</v>
      </c>
      <c r="DK51" s="164">
        <v>33.785699999999999</v>
      </c>
      <c r="DL51" s="164">
        <v>57.723999999999997</v>
      </c>
      <c r="DM51" s="164">
        <v>76.566999999999993</v>
      </c>
      <c r="DN51" s="164">
        <v>81.4636</v>
      </c>
      <c r="DO51" s="164">
        <v>57.75</v>
      </c>
      <c r="DP51" s="164">
        <v>-11.15</v>
      </c>
      <c r="DQ51" s="164">
        <v>63.072000000000003</v>
      </c>
      <c r="DR51" s="164">
        <v>158.809</v>
      </c>
      <c r="DS51" s="164">
        <v>-3.47</v>
      </c>
      <c r="DT51" s="164">
        <v>-3.45</v>
      </c>
      <c r="DU51" s="164">
        <v>84.88</v>
      </c>
      <c r="DV51" s="164">
        <v>77.349999999999994</v>
      </c>
      <c r="DW51" s="164">
        <v>161.03639999999999</v>
      </c>
      <c r="DX51" s="164">
        <v>156.87270000000001</v>
      </c>
      <c r="DY51" s="164">
        <v>-44.925899999999999</v>
      </c>
      <c r="DZ51" s="164">
        <v>-44.118200000000002</v>
      </c>
      <c r="EA51" s="164">
        <v>232.09829999999999</v>
      </c>
      <c r="EB51" s="164">
        <v>186.14279999999999</v>
      </c>
      <c r="EC51" s="164">
        <v>180.06010000000001</v>
      </c>
      <c r="ED51" s="164">
        <v>183.80539999999999</v>
      </c>
      <c r="EE51" s="164">
        <v>76.884399999999999</v>
      </c>
      <c r="EF51" s="164">
        <v>60.91</v>
      </c>
      <c r="EG51" s="164">
        <v>-30.202000000000002</v>
      </c>
      <c r="EH51" s="164">
        <v>217.20650000000001</v>
      </c>
      <c r="EI51" s="164">
        <v>213.33920000000001</v>
      </c>
      <c r="EJ51" s="165"/>
      <c r="EK51" s="164">
        <v>-31.493600000000001</v>
      </c>
      <c r="EL51" s="164">
        <v>-29.618500000000001</v>
      </c>
      <c r="EM51" s="165"/>
      <c r="EN51" s="164">
        <v>-0.86770000000000003</v>
      </c>
      <c r="EO51" s="164">
        <v>-0.68410000000000004</v>
      </c>
      <c r="EP51" s="164">
        <v>38.448</v>
      </c>
      <c r="EQ51" s="164">
        <v>-47.401299999999999</v>
      </c>
      <c r="ER51" s="164">
        <v>-48.176099999999998</v>
      </c>
      <c r="ES51" s="164">
        <v>-20.704999999999998</v>
      </c>
      <c r="ET51" s="165"/>
      <c r="EU51" s="165"/>
      <c r="EV51" s="164">
        <v>1</v>
      </c>
      <c r="EW51" s="164">
        <v>11.0327</v>
      </c>
      <c r="EX51" s="164">
        <v>-47.455300000000001</v>
      </c>
      <c r="EY51" s="164">
        <v>-39.125900000000001</v>
      </c>
      <c r="EZ51" s="164">
        <v>-38.387900000000002</v>
      </c>
      <c r="FA51" s="164">
        <v>10.4672</v>
      </c>
      <c r="FB51" s="164">
        <v>-57.963900000000002</v>
      </c>
      <c r="FC51" s="164">
        <v>19.705400000000001</v>
      </c>
      <c r="FD51" s="165"/>
      <c r="FE51" s="165"/>
      <c r="FF51" s="165"/>
      <c r="FG51" s="164">
        <v>29.216799999999999</v>
      </c>
      <c r="FH51" s="164">
        <v>28.603200000000001</v>
      </c>
      <c r="FI51" s="164">
        <v>27.416399999999999</v>
      </c>
      <c r="FJ51" s="164">
        <v>70.666600000000003</v>
      </c>
      <c r="FK51" s="164">
        <v>71.168899999999994</v>
      </c>
      <c r="FL51" s="164">
        <v>-141.3331</v>
      </c>
      <c r="FM51" s="164">
        <v>47.252000000000002</v>
      </c>
      <c r="FN51" s="164">
        <v>47.551299999999998</v>
      </c>
      <c r="FO51" s="164">
        <v>-97.558800000000005</v>
      </c>
      <c r="FP51" s="164">
        <v>-88.781400000000005</v>
      </c>
      <c r="FQ51" s="164">
        <v>-49.151800000000001</v>
      </c>
      <c r="FR51" s="164">
        <v>-42.34</v>
      </c>
      <c r="FS51" s="164">
        <v>18.982800000000001</v>
      </c>
      <c r="FT51" s="165"/>
      <c r="FU51" s="165"/>
      <c r="FV51" s="164">
        <v>15.61</v>
      </c>
      <c r="FW51" s="164">
        <v>-52.737400000000001</v>
      </c>
      <c r="FX51" s="164">
        <v>9.6788000000000007</v>
      </c>
      <c r="FY51" s="164">
        <v>-13.074</v>
      </c>
      <c r="FZ51" s="164">
        <v>2.5289999999999999</v>
      </c>
      <c r="GA51" s="164">
        <v>11.2006</v>
      </c>
      <c r="GB51" s="164">
        <v>18.96</v>
      </c>
      <c r="GC51" s="164">
        <v>91.515100000000004</v>
      </c>
      <c r="GD51" s="164">
        <v>97.780299999999997</v>
      </c>
      <c r="GE51" s="164">
        <v>14.46</v>
      </c>
      <c r="GF51" s="164">
        <v>92.029600000000002</v>
      </c>
      <c r="GG51" s="164">
        <v>26.2</v>
      </c>
      <c r="GH51" s="164">
        <v>-21.851900000000001</v>
      </c>
      <c r="GI51" s="165"/>
      <c r="GJ51" s="164">
        <v>-3.1499000000000001</v>
      </c>
      <c r="GK51" s="164">
        <v>2.6791999999999998</v>
      </c>
      <c r="GL51" s="165"/>
      <c r="GM51" s="165"/>
      <c r="GN51" s="164">
        <v>-7.8617999999999997</v>
      </c>
      <c r="GO51" s="164">
        <v>-41.303199999999997</v>
      </c>
      <c r="GP51" s="164">
        <v>26.439499999999999</v>
      </c>
      <c r="GQ51" s="164">
        <v>64.956699999999998</v>
      </c>
      <c r="GR51" s="164">
        <v>10.7584</v>
      </c>
      <c r="GS51" s="164">
        <v>10.741</v>
      </c>
      <c r="GT51" s="164">
        <v>-142.53899999999999</v>
      </c>
      <c r="GU51" s="164">
        <v>-26.101099999999999</v>
      </c>
      <c r="GV51" s="164">
        <v>46.0854</v>
      </c>
      <c r="GW51" s="164">
        <v>-63.764699999999998</v>
      </c>
      <c r="GX51" s="164">
        <v>11.285500000000001</v>
      </c>
      <c r="GY51" s="164">
        <v>11.741099999999999</v>
      </c>
      <c r="GZ51" s="164">
        <v>11.2776</v>
      </c>
      <c r="HA51" s="164">
        <v>13.5906</v>
      </c>
      <c r="HB51" s="164">
        <v>244.34200000000001</v>
      </c>
      <c r="HC51" s="164">
        <v>244.20670000000001</v>
      </c>
      <c r="HD51" s="164">
        <v>280.8</v>
      </c>
      <c r="HE51" s="164">
        <v>-279.72030000000001</v>
      </c>
      <c r="HF51" s="164">
        <v>-528.88319999999999</v>
      </c>
      <c r="HG51" s="164">
        <v>537.00840000000005</v>
      </c>
      <c r="HH51" s="164">
        <v>535.29340000000002</v>
      </c>
      <c r="HI51" s="164">
        <v>-227.95249999999999</v>
      </c>
      <c r="HJ51" s="164">
        <v>-227.2373</v>
      </c>
      <c r="HK51" s="164">
        <v>-51.5762</v>
      </c>
      <c r="HL51" s="164">
        <v>-40.563200000000002</v>
      </c>
      <c r="HM51" s="164">
        <v>79.600200000000001</v>
      </c>
      <c r="HN51" s="164">
        <v>81.022000000000006</v>
      </c>
      <c r="HO51" s="165"/>
      <c r="HP51" s="165"/>
      <c r="HQ51" s="164">
        <v>69.008899999999997</v>
      </c>
      <c r="HR51" s="164">
        <v>67.767499999999998</v>
      </c>
      <c r="HS51" s="164">
        <v>-59.740499999999997</v>
      </c>
      <c r="HT51" s="164">
        <v>-57.887700000000002</v>
      </c>
      <c r="HU51" s="164">
        <v>116.79</v>
      </c>
      <c r="HV51" s="164">
        <v>117.2</v>
      </c>
      <c r="HW51" s="164">
        <v>35.299999999999997</v>
      </c>
      <c r="HX51" s="164">
        <v>35.1</v>
      </c>
      <c r="HY51" s="164">
        <v>22.252400000000002</v>
      </c>
      <c r="HZ51" s="164">
        <v>34.24</v>
      </c>
      <c r="IA51" s="164">
        <v>-329.44749999999999</v>
      </c>
      <c r="IB51" s="164">
        <v>118.50920000000001</v>
      </c>
      <c r="IC51" s="164">
        <v>115.8436</v>
      </c>
      <c r="ID51" s="164">
        <v>16.8</v>
      </c>
      <c r="IE51" s="164">
        <v>-23.2</v>
      </c>
      <c r="IF51" s="164">
        <v>-60.1</v>
      </c>
      <c r="IG51" s="164">
        <v>-59.7</v>
      </c>
      <c r="IH51" s="164">
        <v>1.4794</v>
      </c>
      <c r="II51" s="164">
        <v>1.2759</v>
      </c>
      <c r="IJ51" s="164">
        <v>-522.13329999999996</v>
      </c>
      <c r="IK51" s="164">
        <v>-186.8193</v>
      </c>
      <c r="IL51" s="164">
        <v>454.29039999999998</v>
      </c>
      <c r="IM51" s="164">
        <v>375.31509999999997</v>
      </c>
      <c r="IN51" s="164">
        <v>-23.128</v>
      </c>
      <c r="IO51" s="164">
        <v>-357.54</v>
      </c>
      <c r="IP51" s="164">
        <v>360.47879999999998</v>
      </c>
      <c r="IQ51" s="164">
        <v>-136.35079999999999</v>
      </c>
      <c r="IR51" s="164">
        <v>-226.2029</v>
      </c>
      <c r="IS51" s="164">
        <v>-355.2878</v>
      </c>
      <c r="IT51" s="164">
        <v>106.7929</v>
      </c>
      <c r="IU51" s="164">
        <v>107.22669999999999</v>
      </c>
      <c r="IV51" s="164">
        <v>137.291</v>
      </c>
      <c r="IW51" s="164">
        <v>-444.76060000000001</v>
      </c>
      <c r="IX51" s="164">
        <v>231.24610000000001</v>
      </c>
      <c r="IY51" s="164">
        <v>-212.9195</v>
      </c>
      <c r="IZ51" s="164">
        <v>213.89240000000001</v>
      </c>
      <c r="JA51" s="164">
        <v>-6.8019999999999996</v>
      </c>
      <c r="JB51" s="165"/>
      <c r="JC51" s="164">
        <v>15.2</v>
      </c>
      <c r="JD51" s="164">
        <v>4.5369999999999999</v>
      </c>
      <c r="JE51" s="164">
        <v>4.5549999999999997</v>
      </c>
      <c r="JF51" s="164">
        <v>-15.76</v>
      </c>
      <c r="JG51" s="164">
        <v>-3.92</v>
      </c>
      <c r="JH51" s="165"/>
      <c r="JI51" s="164">
        <v>4.5121000000000002</v>
      </c>
      <c r="JJ51" s="164">
        <v>-38.759399999999999</v>
      </c>
      <c r="JK51" s="164">
        <v>-21.5625</v>
      </c>
      <c r="JL51" s="164">
        <v>30.3</v>
      </c>
      <c r="JM51" s="164">
        <v>46.348999999999997</v>
      </c>
      <c r="JN51" s="164">
        <v>46.933999999999997</v>
      </c>
      <c r="JO51" s="164">
        <v>2.8858000000000001</v>
      </c>
      <c r="JP51" s="164">
        <v>3.5453999999999999</v>
      </c>
      <c r="JQ51" s="164">
        <v>51.741500000000002</v>
      </c>
      <c r="JR51" s="164">
        <v>50.512599999999999</v>
      </c>
      <c r="JS51" s="164">
        <v>52.088900000000002</v>
      </c>
      <c r="JT51" s="165"/>
      <c r="JU51" s="164">
        <v>23.5</v>
      </c>
      <c r="JV51" s="164">
        <v>17.3064</v>
      </c>
      <c r="JW51" s="164">
        <v>9.23</v>
      </c>
      <c r="JX51" s="165"/>
      <c r="JY51" s="164">
        <v>-36.626300000000001</v>
      </c>
      <c r="JZ51" s="164">
        <v>76.7179</v>
      </c>
      <c r="KA51" s="164">
        <v>50.952599999999997</v>
      </c>
      <c r="KB51" s="164">
        <v>-35.837400000000002</v>
      </c>
      <c r="KC51" s="164">
        <v>-75.281199999999998</v>
      </c>
      <c r="KD51" s="164">
        <v>40.023000000000003</v>
      </c>
      <c r="KE51" s="164">
        <v>35.041200000000003</v>
      </c>
      <c r="KF51" s="164">
        <v>-24.3</v>
      </c>
      <c r="KG51" s="164">
        <v>24</v>
      </c>
      <c r="KH51" s="165"/>
      <c r="KI51" s="164">
        <v>198.07570000000001</v>
      </c>
    </row>
    <row r="52" spans="1:295" ht="18" customHeight="1" x14ac:dyDescent="0.3">
      <c r="A52" s="161" t="s">
        <v>62</v>
      </c>
      <c r="B52" s="161" t="s">
        <v>843</v>
      </c>
      <c r="C52" s="164">
        <v>0</v>
      </c>
      <c r="D52" s="164">
        <v>21.884799999999998</v>
      </c>
      <c r="E52" s="164">
        <v>-43.703200000000002</v>
      </c>
      <c r="F52" s="164">
        <v>-35.868099999999998</v>
      </c>
      <c r="G52" s="164">
        <v>30.3674</v>
      </c>
      <c r="H52" s="165"/>
      <c r="I52" s="164">
        <v>60.955199999999998</v>
      </c>
      <c r="J52" s="164">
        <v>-86.692499999999995</v>
      </c>
      <c r="K52" s="164">
        <v>58.329700000000003</v>
      </c>
      <c r="L52" s="164">
        <v>29.677099999999999</v>
      </c>
      <c r="M52" s="164">
        <v>28.676300000000001</v>
      </c>
      <c r="N52" s="164">
        <v>-15.54</v>
      </c>
      <c r="O52" s="164">
        <v>-39.561999999999998</v>
      </c>
      <c r="P52" s="164">
        <v>33</v>
      </c>
      <c r="Q52" s="164">
        <v>14.076000000000001</v>
      </c>
      <c r="R52" s="164">
        <v>-33</v>
      </c>
      <c r="S52" s="164">
        <v>6.3800999999999997</v>
      </c>
      <c r="T52" s="164">
        <v>177.06780000000001</v>
      </c>
      <c r="U52" s="164">
        <v>7.1063000000000001</v>
      </c>
      <c r="V52" s="164">
        <v>7.4615</v>
      </c>
      <c r="W52" s="164">
        <v>12.149699999999999</v>
      </c>
      <c r="X52" s="164">
        <v>0</v>
      </c>
      <c r="Y52" s="164">
        <v>8.9583999999999993</v>
      </c>
      <c r="Z52" s="164">
        <v>2.5322</v>
      </c>
      <c r="AA52" s="165"/>
      <c r="AB52" s="165"/>
      <c r="AC52" s="164">
        <v>-77.73</v>
      </c>
      <c r="AD52" s="164">
        <v>-77.209999999999994</v>
      </c>
      <c r="AE52" s="165"/>
      <c r="AF52" s="164">
        <v>15.54</v>
      </c>
      <c r="AG52" s="164">
        <v>37.4</v>
      </c>
      <c r="AH52" s="164">
        <v>8.6980000000000004</v>
      </c>
      <c r="AI52" s="164">
        <v>0.222</v>
      </c>
      <c r="AJ52" s="164">
        <v>-69.03</v>
      </c>
      <c r="AK52" s="164">
        <v>-68.88</v>
      </c>
      <c r="AL52" s="164">
        <v>-65.45</v>
      </c>
      <c r="AM52" s="164">
        <v>69.81</v>
      </c>
      <c r="AN52" s="164">
        <v>69.77</v>
      </c>
      <c r="AO52" s="164">
        <v>18.587900000000001</v>
      </c>
      <c r="AP52" s="164">
        <v>-4.2069000000000001</v>
      </c>
      <c r="AQ52" s="164">
        <v>75.293899999999994</v>
      </c>
      <c r="AR52" s="164">
        <v>76.844399999999993</v>
      </c>
      <c r="AS52" s="164">
        <v>35.632199999999997</v>
      </c>
      <c r="AT52" s="164">
        <v>-53.717599999999997</v>
      </c>
      <c r="AU52" s="164">
        <v>-53.217799999999997</v>
      </c>
      <c r="AV52" s="164">
        <v>7.7686999999999999</v>
      </c>
      <c r="AW52" s="164">
        <v>7.7397</v>
      </c>
      <c r="AX52" s="165"/>
      <c r="AY52" s="164">
        <v>93.503500000000003</v>
      </c>
      <c r="AZ52" s="164">
        <v>-2.0937999999999999</v>
      </c>
      <c r="BA52" s="164">
        <v>-11.560499999999999</v>
      </c>
      <c r="BB52" s="164">
        <v>-349.54180000000002</v>
      </c>
      <c r="BC52" s="164">
        <v>20.866700000000002</v>
      </c>
      <c r="BD52" s="164">
        <v>-11.7</v>
      </c>
      <c r="BE52" s="164">
        <v>-13.1</v>
      </c>
      <c r="BF52" s="164">
        <v>59.338500000000003</v>
      </c>
      <c r="BG52" s="164">
        <v>58.240499999999997</v>
      </c>
      <c r="BH52" s="164">
        <v>-8.0504999999999995</v>
      </c>
      <c r="BI52" s="165"/>
      <c r="BJ52" s="164">
        <v>-45.866900000000001</v>
      </c>
      <c r="BK52" s="164">
        <v>9.9329999999999998</v>
      </c>
      <c r="BL52" s="164">
        <v>12.455299999999999</v>
      </c>
      <c r="BM52" s="164">
        <v>8.5623000000000005</v>
      </c>
      <c r="BN52" s="164">
        <v>386.48630000000003</v>
      </c>
      <c r="BO52" s="164">
        <v>47.120600000000003</v>
      </c>
      <c r="BP52" s="164">
        <v>46.693300000000001</v>
      </c>
      <c r="BQ52" s="164">
        <v>-212.3708</v>
      </c>
      <c r="BR52" s="164">
        <v>423.03519999999997</v>
      </c>
      <c r="BS52" s="165"/>
      <c r="BT52" s="164">
        <v>-103.26600000000001</v>
      </c>
      <c r="BU52" s="165"/>
      <c r="BV52" s="164">
        <v>100.4442</v>
      </c>
      <c r="BW52" s="164">
        <v>31.39</v>
      </c>
      <c r="BX52" s="164">
        <v>32.65</v>
      </c>
      <c r="BY52" s="164">
        <v>73.760000000000005</v>
      </c>
      <c r="BZ52" s="164">
        <v>86</v>
      </c>
      <c r="CA52" s="164">
        <v>-75.8155</v>
      </c>
      <c r="CB52" s="164">
        <v>-74.743899999999996</v>
      </c>
      <c r="CC52" s="164">
        <v>145.57730000000001</v>
      </c>
      <c r="CD52" s="164">
        <v>146.59139999999999</v>
      </c>
      <c r="CE52" s="164">
        <v>20.828299999999999</v>
      </c>
      <c r="CF52" s="164">
        <v>-86.6173</v>
      </c>
      <c r="CG52" s="164">
        <v>-86.791799999999995</v>
      </c>
      <c r="CH52" s="164">
        <v>6.1649000000000003</v>
      </c>
      <c r="CI52" s="164">
        <v>-79.682400000000001</v>
      </c>
      <c r="CJ52" s="165"/>
      <c r="CK52" s="165"/>
      <c r="CL52" s="164">
        <v>48.6</v>
      </c>
      <c r="CM52" s="164">
        <v>160.69999999999999</v>
      </c>
      <c r="CN52" s="164">
        <v>-17.04</v>
      </c>
      <c r="CO52" s="164">
        <v>45.368299999999998</v>
      </c>
      <c r="CP52" s="164">
        <v>45.072600000000001</v>
      </c>
      <c r="CQ52" s="164">
        <v>45.6066</v>
      </c>
      <c r="CR52" s="164">
        <v>-52.4681</v>
      </c>
      <c r="CS52" s="164">
        <v>-51.945</v>
      </c>
      <c r="CT52" s="165"/>
      <c r="CU52" s="164">
        <v>0.31430000000000002</v>
      </c>
      <c r="CV52" s="164">
        <v>1.7536</v>
      </c>
      <c r="CW52" s="164">
        <v>17.429600000000001</v>
      </c>
      <c r="CX52" s="164">
        <v>50.58</v>
      </c>
      <c r="CY52" s="164">
        <v>86.03</v>
      </c>
      <c r="CZ52" s="164">
        <v>52.507300000000001</v>
      </c>
      <c r="DA52" s="164">
        <v>49.8093</v>
      </c>
      <c r="DB52" s="164">
        <v>-37.64</v>
      </c>
      <c r="DC52" s="165"/>
      <c r="DD52" s="164">
        <v>80.524500000000003</v>
      </c>
      <c r="DE52" s="164">
        <v>79.673699999999997</v>
      </c>
      <c r="DF52" s="164">
        <v>-161.12200000000001</v>
      </c>
      <c r="DG52" s="164">
        <v>0</v>
      </c>
      <c r="DH52" s="164">
        <v>-22.876799999999999</v>
      </c>
      <c r="DI52" s="164">
        <v>-111.8</v>
      </c>
      <c r="DJ52" s="164">
        <v>-110.3</v>
      </c>
      <c r="DK52" s="164">
        <v>33.428600000000003</v>
      </c>
      <c r="DL52" s="164">
        <v>54.208399999999997</v>
      </c>
      <c r="DM52" s="164">
        <v>72.809799999999996</v>
      </c>
      <c r="DN52" s="164">
        <v>76.7761</v>
      </c>
      <c r="DO52" s="164">
        <v>53.64</v>
      </c>
      <c r="DP52" s="164">
        <v>-10.53</v>
      </c>
      <c r="DQ52" s="164">
        <v>64.853999999999999</v>
      </c>
      <c r="DR52" s="164">
        <v>157.66399999999999</v>
      </c>
      <c r="DS52" s="164">
        <v>-3.92</v>
      </c>
      <c r="DT52" s="164">
        <v>-3.84</v>
      </c>
      <c r="DU52" s="164">
        <v>82.02</v>
      </c>
      <c r="DV52" s="164">
        <v>76.41</v>
      </c>
      <c r="DW52" s="164">
        <v>159.03639999999999</v>
      </c>
      <c r="DX52" s="164">
        <v>157.1455</v>
      </c>
      <c r="DY52" s="164">
        <v>-49.082900000000002</v>
      </c>
      <c r="DZ52" s="164">
        <v>-48.127299999999998</v>
      </c>
      <c r="EA52" s="164">
        <v>226.76320000000001</v>
      </c>
      <c r="EB52" s="164">
        <v>180.9145</v>
      </c>
      <c r="EC52" s="164">
        <v>173.4537</v>
      </c>
      <c r="ED52" s="164">
        <v>175.5616</v>
      </c>
      <c r="EE52" s="164">
        <v>71.277299999999997</v>
      </c>
      <c r="EF52" s="164">
        <v>53.9056</v>
      </c>
      <c r="EG52" s="164">
        <v>-30.907</v>
      </c>
      <c r="EH52" s="164">
        <v>223.24039999999999</v>
      </c>
      <c r="EI52" s="164">
        <v>204.94919999999999</v>
      </c>
      <c r="EJ52" s="165"/>
      <c r="EK52" s="164">
        <v>-31.022400000000001</v>
      </c>
      <c r="EL52" s="164">
        <v>-28.997699999999998</v>
      </c>
      <c r="EM52" s="165"/>
      <c r="EN52" s="164">
        <v>-7.4126000000000003</v>
      </c>
      <c r="EO52" s="164">
        <v>-5.9008000000000003</v>
      </c>
      <c r="EP52" s="164">
        <v>44.591999999999999</v>
      </c>
      <c r="EQ52" s="164">
        <v>-47.989699999999999</v>
      </c>
      <c r="ER52" s="164">
        <v>-48.6997</v>
      </c>
      <c r="ES52" s="164">
        <v>-15.1135</v>
      </c>
      <c r="ET52" s="165"/>
      <c r="EU52" s="165"/>
      <c r="EV52" s="165"/>
      <c r="EW52" s="164">
        <v>10.3712</v>
      </c>
      <c r="EX52" s="164">
        <v>-57.123800000000003</v>
      </c>
      <c r="EY52" s="164">
        <v>-36.338900000000002</v>
      </c>
      <c r="EZ52" s="164">
        <v>-35.688699999999997</v>
      </c>
      <c r="FA52" s="164">
        <v>5.5922999999999998</v>
      </c>
      <c r="FB52" s="164">
        <v>-51.330599999999997</v>
      </c>
      <c r="FC52" s="164">
        <v>11.466100000000001</v>
      </c>
      <c r="FD52" s="165"/>
      <c r="FE52" s="165"/>
      <c r="FF52" s="165"/>
      <c r="FG52" s="164">
        <v>28.721499999999999</v>
      </c>
      <c r="FH52" s="164">
        <v>29.311</v>
      </c>
      <c r="FI52" s="164">
        <v>27.783100000000001</v>
      </c>
      <c r="FJ52" s="164">
        <v>75.020399999999995</v>
      </c>
      <c r="FK52" s="164">
        <v>75.020399999999995</v>
      </c>
      <c r="FL52" s="164">
        <v>-153.38999999999999</v>
      </c>
      <c r="FM52" s="164">
        <v>50.784599999999998</v>
      </c>
      <c r="FN52" s="164">
        <v>50.647399999999998</v>
      </c>
      <c r="FO52" s="164">
        <v>-103.4171</v>
      </c>
      <c r="FP52" s="164">
        <v>-95.889499999999998</v>
      </c>
      <c r="FQ52" s="164">
        <v>-49.151800000000001</v>
      </c>
      <c r="FR52" s="164">
        <v>-42.88</v>
      </c>
      <c r="FS52" s="164">
        <v>18.982800000000001</v>
      </c>
      <c r="FT52" s="165"/>
      <c r="FU52" s="165"/>
      <c r="FV52" s="164">
        <v>16.07</v>
      </c>
      <c r="FW52" s="164">
        <v>-52.7971</v>
      </c>
      <c r="FX52" s="164">
        <v>9.7154000000000007</v>
      </c>
      <c r="FY52" s="164">
        <v>-13.084</v>
      </c>
      <c r="FZ52" s="164">
        <v>0.95399999999999996</v>
      </c>
      <c r="GA52" s="164">
        <v>11.3774</v>
      </c>
      <c r="GB52" s="164">
        <v>17.82</v>
      </c>
      <c r="GC52" s="164">
        <v>96.971599999999995</v>
      </c>
      <c r="GD52" s="164">
        <v>105.08880000000001</v>
      </c>
      <c r="GE52" s="165"/>
      <c r="GF52" s="164">
        <v>91.517099999999999</v>
      </c>
      <c r="GG52" s="164">
        <v>25</v>
      </c>
      <c r="GH52" s="164">
        <v>-20.2684</v>
      </c>
      <c r="GI52" s="165"/>
      <c r="GJ52" s="164">
        <v>-2.5855999999999999</v>
      </c>
      <c r="GK52" s="164">
        <v>2.4992000000000001</v>
      </c>
      <c r="GL52" s="165"/>
      <c r="GM52" s="165"/>
      <c r="GN52" s="164">
        <v>-8.5687999999999995</v>
      </c>
      <c r="GO52" s="164">
        <v>-38.195099999999996</v>
      </c>
      <c r="GP52" s="164">
        <v>26.202300000000001</v>
      </c>
      <c r="GQ52" s="164">
        <v>59.326599999999999</v>
      </c>
      <c r="GR52" s="164">
        <v>10.9251</v>
      </c>
      <c r="GS52" s="164">
        <v>10.9757</v>
      </c>
      <c r="GT52" s="164">
        <v>-138.262</v>
      </c>
      <c r="GU52" s="164">
        <v>-24.795999999999999</v>
      </c>
      <c r="GV52" s="164">
        <v>44.131900000000002</v>
      </c>
      <c r="GW52" s="164">
        <v>-59.581600000000002</v>
      </c>
      <c r="GX52" s="165"/>
      <c r="GY52" s="164">
        <v>9.6303999999999998</v>
      </c>
      <c r="GZ52" s="164">
        <v>9.2407000000000004</v>
      </c>
      <c r="HA52" s="164">
        <v>13</v>
      </c>
      <c r="HB52" s="164">
        <v>241.40360000000001</v>
      </c>
      <c r="HC52" s="164">
        <v>240.5224</v>
      </c>
      <c r="HD52" s="164">
        <v>283.7</v>
      </c>
      <c r="HE52" s="164">
        <v>-282.6001</v>
      </c>
      <c r="HF52" s="164">
        <v>-535.92489999999998</v>
      </c>
      <c r="HG52" s="164">
        <v>537.9443</v>
      </c>
      <c r="HH52" s="164">
        <v>536.47090000000003</v>
      </c>
      <c r="HI52" s="164">
        <v>-226.86449999999999</v>
      </c>
      <c r="HJ52" s="164">
        <v>-224.52670000000001</v>
      </c>
      <c r="HK52" s="164">
        <v>-52.217599999999997</v>
      </c>
      <c r="HL52" s="164">
        <v>-42.235399999999998</v>
      </c>
      <c r="HM52" s="164">
        <v>79.698300000000003</v>
      </c>
      <c r="HN52" s="164">
        <v>78.543800000000005</v>
      </c>
      <c r="HO52" s="165"/>
      <c r="HP52" s="165"/>
      <c r="HQ52" s="164">
        <v>66.789699999999996</v>
      </c>
      <c r="HR52" s="164">
        <v>66.778700000000001</v>
      </c>
      <c r="HS52" s="164">
        <v>-54.279499999999999</v>
      </c>
      <c r="HT52" s="164">
        <v>-54.277099999999997</v>
      </c>
      <c r="HU52" s="164">
        <v>119.49</v>
      </c>
      <c r="HV52" s="164">
        <v>119.47</v>
      </c>
      <c r="HW52" s="164">
        <v>32.6</v>
      </c>
      <c r="HX52" s="164">
        <v>33.299999999999997</v>
      </c>
      <c r="HY52" s="164">
        <v>22.602699999999999</v>
      </c>
      <c r="HZ52" s="164">
        <v>32.24</v>
      </c>
      <c r="IA52" s="164">
        <v>-328.99029999999999</v>
      </c>
      <c r="IB52" s="164">
        <v>118.8866</v>
      </c>
      <c r="IC52" s="164">
        <v>117.81180000000001</v>
      </c>
      <c r="ID52" s="164">
        <v>16.2</v>
      </c>
      <c r="IE52" s="164">
        <v>-25.6</v>
      </c>
      <c r="IF52" s="164">
        <v>-59</v>
      </c>
      <c r="IG52" s="164">
        <v>-59.1</v>
      </c>
      <c r="IH52" s="165"/>
      <c r="II52" s="165"/>
      <c r="IJ52" s="164">
        <v>-529.65499999999997</v>
      </c>
      <c r="IK52" s="164">
        <v>-186.47309999999999</v>
      </c>
      <c r="IL52" s="164">
        <v>445.79309999999998</v>
      </c>
      <c r="IM52" s="164">
        <v>367.99740000000003</v>
      </c>
      <c r="IN52" s="164">
        <v>-19.498100000000001</v>
      </c>
      <c r="IO52" s="164">
        <v>-358.9135</v>
      </c>
      <c r="IP52" s="164">
        <v>357.7878</v>
      </c>
      <c r="IQ52" s="164">
        <v>-133.62729999999999</v>
      </c>
      <c r="IR52" s="164">
        <v>-223.88550000000001</v>
      </c>
      <c r="IS52" s="164">
        <v>-350.07600000000002</v>
      </c>
      <c r="IT52" s="164">
        <v>103.68129999999999</v>
      </c>
      <c r="IU52" s="164">
        <v>105.9464</v>
      </c>
      <c r="IV52" s="164">
        <v>134.0839</v>
      </c>
      <c r="IW52" s="164">
        <v>-434.60129999999998</v>
      </c>
      <c r="IX52" s="164">
        <v>232.392</v>
      </c>
      <c r="IY52" s="164">
        <v>-204.35249999999999</v>
      </c>
      <c r="IZ52" s="164">
        <v>204.2037</v>
      </c>
      <c r="JA52" s="164">
        <v>-6.8019999999999996</v>
      </c>
      <c r="JB52" s="165"/>
      <c r="JC52" s="164">
        <v>14.4</v>
      </c>
      <c r="JD52" s="164">
        <v>4.875</v>
      </c>
      <c r="JE52" s="164">
        <v>4.8689999999999998</v>
      </c>
      <c r="JF52" s="164">
        <v>-14.24</v>
      </c>
      <c r="JG52" s="164">
        <v>-5.12</v>
      </c>
      <c r="JH52" s="165"/>
      <c r="JI52" s="164">
        <v>4.8936000000000002</v>
      </c>
      <c r="JJ52" s="164">
        <v>-39.8459</v>
      </c>
      <c r="JK52" s="164">
        <v>-22.676400000000001</v>
      </c>
      <c r="JL52" s="164">
        <v>32.299999999999997</v>
      </c>
      <c r="JM52" s="164">
        <v>46.167999999999999</v>
      </c>
      <c r="JN52" s="164">
        <v>45.777999999999999</v>
      </c>
      <c r="JO52" s="164">
        <v>3.1206999999999998</v>
      </c>
      <c r="JP52" s="165"/>
      <c r="JQ52" s="164">
        <v>50.633699999999997</v>
      </c>
      <c r="JR52" s="164">
        <v>51.303199999999997</v>
      </c>
      <c r="JS52" s="164">
        <v>51.450400000000002</v>
      </c>
      <c r="JT52" s="165"/>
      <c r="JU52" s="164">
        <v>27.4</v>
      </c>
      <c r="JV52" s="164">
        <v>17.796900000000001</v>
      </c>
      <c r="JW52" s="164">
        <v>8.49</v>
      </c>
      <c r="JX52" s="165"/>
      <c r="JY52" s="164">
        <v>-40.363300000000002</v>
      </c>
      <c r="JZ52" s="164">
        <v>75.709900000000005</v>
      </c>
      <c r="KA52" s="164">
        <v>52.727699999999999</v>
      </c>
      <c r="KB52" s="164">
        <v>-40.224499999999999</v>
      </c>
      <c r="KC52" s="164">
        <v>-74.150300000000001</v>
      </c>
      <c r="KD52" s="164">
        <v>42.629600000000003</v>
      </c>
      <c r="KE52" s="164">
        <v>31.8232</v>
      </c>
      <c r="KF52" s="164">
        <v>-27.3</v>
      </c>
      <c r="KG52" s="164">
        <v>27.7</v>
      </c>
      <c r="KH52" s="165"/>
      <c r="KI52" s="164">
        <v>194.07</v>
      </c>
    </row>
    <row r="53" spans="1:295" ht="18" customHeight="1" x14ac:dyDescent="0.3">
      <c r="A53" s="161" t="s">
        <v>62</v>
      </c>
      <c r="B53" s="161" t="s">
        <v>844</v>
      </c>
      <c r="C53" s="164">
        <v>0</v>
      </c>
      <c r="D53" s="164">
        <v>21.050699999999999</v>
      </c>
      <c r="E53" s="164">
        <v>-41.735900000000001</v>
      </c>
      <c r="F53" s="164">
        <v>-36.477699999999999</v>
      </c>
      <c r="G53" s="164">
        <v>28.3734</v>
      </c>
      <c r="H53" s="165"/>
      <c r="I53" s="164">
        <v>56.660499999999999</v>
      </c>
      <c r="J53" s="164">
        <v>-81.646799999999999</v>
      </c>
      <c r="K53" s="164">
        <v>55.256700000000002</v>
      </c>
      <c r="L53" s="164">
        <v>27.927099999999999</v>
      </c>
      <c r="M53" s="164">
        <v>27.127600000000001</v>
      </c>
      <c r="N53" s="164">
        <v>-11.1</v>
      </c>
      <c r="O53" s="164">
        <v>-34.561999999999998</v>
      </c>
      <c r="P53" s="164">
        <v>28.6</v>
      </c>
      <c r="Q53" s="164">
        <v>12.42</v>
      </c>
      <c r="R53" s="164">
        <v>-28.6</v>
      </c>
      <c r="S53" s="164">
        <v>7.5602</v>
      </c>
      <c r="T53" s="164">
        <v>165.14699999999999</v>
      </c>
      <c r="U53" s="164">
        <v>7.4298000000000002</v>
      </c>
      <c r="V53" s="164">
        <v>7.1315</v>
      </c>
      <c r="W53" s="164">
        <v>11.258900000000001</v>
      </c>
      <c r="X53" s="165"/>
      <c r="Y53" s="164">
        <v>12.474600000000001</v>
      </c>
      <c r="Z53" s="164">
        <v>2.5175000000000001</v>
      </c>
      <c r="AA53" s="165"/>
      <c r="AB53" s="165"/>
      <c r="AC53" s="164">
        <v>-73.56</v>
      </c>
      <c r="AD53" s="164">
        <v>-72.900000000000006</v>
      </c>
      <c r="AE53" s="165"/>
      <c r="AF53" s="164">
        <v>8.8800000000000008</v>
      </c>
      <c r="AG53" s="164">
        <v>33</v>
      </c>
      <c r="AH53" s="164">
        <v>8.2690000000000001</v>
      </c>
      <c r="AI53" s="164">
        <v>0.218</v>
      </c>
      <c r="AJ53" s="164">
        <v>-68.23</v>
      </c>
      <c r="AK53" s="164">
        <v>-67.36</v>
      </c>
      <c r="AL53" s="164">
        <v>-57.84</v>
      </c>
      <c r="AM53" s="164">
        <v>68.599999999999994</v>
      </c>
      <c r="AN53" s="164">
        <v>68.849999999999994</v>
      </c>
      <c r="AO53" s="164">
        <v>16.843800000000002</v>
      </c>
      <c r="AP53" s="164">
        <v>-3.2336</v>
      </c>
      <c r="AQ53" s="164">
        <v>71.970799999999997</v>
      </c>
      <c r="AR53" s="164">
        <v>73.818100000000001</v>
      </c>
      <c r="AS53" s="164">
        <v>30.092600000000001</v>
      </c>
      <c r="AT53" s="164">
        <v>-53.985500000000002</v>
      </c>
      <c r="AU53" s="164">
        <v>-53.862000000000002</v>
      </c>
      <c r="AV53" s="164">
        <v>27.906099999999999</v>
      </c>
      <c r="AW53" s="164">
        <v>29.503299999999999</v>
      </c>
      <c r="AX53" s="165"/>
      <c r="AY53" s="164">
        <v>83.456599999999995</v>
      </c>
      <c r="AZ53" s="164">
        <v>0</v>
      </c>
      <c r="BA53" s="164">
        <v>1.4802999999999999</v>
      </c>
      <c r="BB53" s="164">
        <v>-336.05799999999999</v>
      </c>
      <c r="BC53" s="164">
        <v>22.0791</v>
      </c>
      <c r="BD53" s="164">
        <v>-13.3</v>
      </c>
      <c r="BE53" s="164">
        <v>-14</v>
      </c>
      <c r="BF53" s="164">
        <v>59.130600000000001</v>
      </c>
      <c r="BG53" s="164">
        <v>57.514400000000002</v>
      </c>
      <c r="BH53" s="164">
        <v>-8.1203000000000003</v>
      </c>
      <c r="BI53" s="165"/>
      <c r="BJ53" s="164">
        <v>-45.141199999999998</v>
      </c>
      <c r="BK53" s="164">
        <v>9.6294000000000004</v>
      </c>
      <c r="BL53" s="164">
        <v>12.132099999999999</v>
      </c>
      <c r="BM53" s="164">
        <v>8.1683000000000003</v>
      </c>
      <c r="BN53" s="164">
        <v>374.70609999999999</v>
      </c>
      <c r="BO53" s="164">
        <v>37.293599999999998</v>
      </c>
      <c r="BP53" s="164">
        <v>37.110500000000002</v>
      </c>
      <c r="BQ53" s="164">
        <v>-187.55359999999999</v>
      </c>
      <c r="BR53" s="164">
        <v>401.13200000000001</v>
      </c>
      <c r="BS53" s="165"/>
      <c r="BT53" s="164">
        <v>-104.7042</v>
      </c>
      <c r="BU53" s="165"/>
      <c r="BV53" s="164">
        <v>96.262799999999999</v>
      </c>
      <c r="BW53" s="164">
        <v>30.01</v>
      </c>
      <c r="BX53" s="164">
        <v>30.31</v>
      </c>
      <c r="BY53" s="164">
        <v>69.260000000000005</v>
      </c>
      <c r="BZ53" s="164">
        <v>83.22</v>
      </c>
      <c r="CA53" s="164">
        <v>-68.447900000000004</v>
      </c>
      <c r="CB53" s="164">
        <v>-69.519599999999997</v>
      </c>
      <c r="CC53" s="164">
        <v>144.1019</v>
      </c>
      <c r="CD53" s="164">
        <v>145.34309999999999</v>
      </c>
      <c r="CE53" s="164">
        <v>23.752300000000002</v>
      </c>
      <c r="CF53" s="164">
        <v>-75.766900000000007</v>
      </c>
      <c r="CG53" s="164">
        <v>-76.2727</v>
      </c>
      <c r="CH53" s="164">
        <v>10.036799999999999</v>
      </c>
      <c r="CI53" s="164">
        <v>-69.592200000000005</v>
      </c>
      <c r="CJ53" s="165"/>
      <c r="CK53" s="165"/>
      <c r="CL53" s="164">
        <v>57.6</v>
      </c>
      <c r="CM53" s="164">
        <v>140.30000000000001</v>
      </c>
      <c r="CN53" s="164">
        <v>-16.5</v>
      </c>
      <c r="CO53" s="164">
        <v>48.555900000000001</v>
      </c>
      <c r="CP53" s="164">
        <v>47.709099999999999</v>
      </c>
      <c r="CQ53" s="164">
        <v>48.372500000000002</v>
      </c>
      <c r="CR53" s="164">
        <v>-49.366300000000003</v>
      </c>
      <c r="CS53" s="164">
        <v>-48.891300000000001</v>
      </c>
      <c r="CT53" s="165"/>
      <c r="CU53" s="164">
        <v>2.0428000000000002</v>
      </c>
      <c r="CV53" s="164">
        <v>5.5E-2</v>
      </c>
      <c r="CW53" s="164">
        <v>16.738399999999999</v>
      </c>
      <c r="CX53" s="164">
        <v>44.74</v>
      </c>
      <c r="CY53" s="164">
        <v>78.209999999999994</v>
      </c>
      <c r="CZ53" s="164">
        <v>48.991700000000002</v>
      </c>
      <c r="DA53" s="164">
        <v>46.7331</v>
      </c>
      <c r="DB53" s="164">
        <v>-35.520000000000003</v>
      </c>
      <c r="DC53" s="165"/>
      <c r="DD53" s="164">
        <v>69.794700000000006</v>
      </c>
      <c r="DE53" s="164">
        <v>68.889700000000005</v>
      </c>
      <c r="DF53" s="164">
        <v>-136.71619999999999</v>
      </c>
      <c r="DG53" s="164">
        <v>0</v>
      </c>
      <c r="DH53" s="164">
        <v>-21.5777</v>
      </c>
      <c r="DI53" s="164">
        <v>-103.5</v>
      </c>
      <c r="DJ53" s="164">
        <v>-103.4</v>
      </c>
      <c r="DK53" s="164">
        <v>32.341000000000001</v>
      </c>
      <c r="DL53" s="164">
        <v>49.520899999999997</v>
      </c>
      <c r="DM53" s="164">
        <v>67.174099999999996</v>
      </c>
      <c r="DN53" s="164">
        <v>70.916700000000006</v>
      </c>
      <c r="DO53" s="164">
        <v>49.74</v>
      </c>
      <c r="DP53" s="164">
        <v>-9.32</v>
      </c>
      <c r="DQ53" s="164">
        <v>67.864500000000007</v>
      </c>
      <c r="DR53" s="164">
        <v>134.8527</v>
      </c>
      <c r="DS53" s="164">
        <v>-32.07</v>
      </c>
      <c r="DT53" s="164">
        <v>-32.549999999999997</v>
      </c>
      <c r="DU53" s="164">
        <v>133.38</v>
      </c>
      <c r="DV53" s="164">
        <v>71.37</v>
      </c>
      <c r="DW53" s="164">
        <v>137</v>
      </c>
      <c r="DX53" s="164">
        <v>134.50909999999999</v>
      </c>
      <c r="DY53" s="164">
        <v>-50.162799999999997</v>
      </c>
      <c r="DZ53" s="164">
        <v>-48.127299999999998</v>
      </c>
      <c r="EA53" s="164">
        <v>219.18819999999999</v>
      </c>
      <c r="EB53" s="164">
        <v>175.03809999999999</v>
      </c>
      <c r="EC53" s="164">
        <v>168.76750000000001</v>
      </c>
      <c r="ED53" s="164">
        <v>170.6859</v>
      </c>
      <c r="EE53" s="164">
        <v>104.6022</v>
      </c>
      <c r="EF53" s="164">
        <v>89.197999999999993</v>
      </c>
      <c r="EG53" s="164">
        <v>-29.239000000000001</v>
      </c>
      <c r="EH53" s="164">
        <v>197.61359999999999</v>
      </c>
      <c r="EI53" s="164">
        <v>244.8176</v>
      </c>
      <c r="EJ53" s="165"/>
      <c r="EK53" s="164">
        <v>-31.083200000000001</v>
      </c>
      <c r="EL53" s="164">
        <v>-29.117799999999999</v>
      </c>
      <c r="EM53" s="165"/>
      <c r="EN53" s="164">
        <v>-12.788600000000001</v>
      </c>
      <c r="EO53" s="164">
        <v>-9.5693999999999999</v>
      </c>
      <c r="EP53" s="164">
        <v>156.732</v>
      </c>
      <c r="EQ53" s="164">
        <v>-68.591099999999997</v>
      </c>
      <c r="ER53" s="164">
        <v>-69.822400000000002</v>
      </c>
      <c r="ES53" s="164">
        <v>-52.570300000000003</v>
      </c>
      <c r="ET53" s="165"/>
      <c r="EU53" s="165"/>
      <c r="EV53" s="164">
        <v>120</v>
      </c>
      <c r="EW53" s="164">
        <v>9.5313999999999997</v>
      </c>
      <c r="EX53" s="164">
        <v>-61.0777</v>
      </c>
      <c r="EY53" s="164">
        <v>-38.179099999999998</v>
      </c>
      <c r="EZ53" s="164">
        <v>-37.164999999999999</v>
      </c>
      <c r="FA53" s="164">
        <v>9.7492999999999999</v>
      </c>
      <c r="FB53" s="164">
        <v>-86.176500000000004</v>
      </c>
      <c r="FC53" s="164">
        <v>45.448700000000002</v>
      </c>
      <c r="FD53" s="165"/>
      <c r="FE53" s="165"/>
      <c r="FF53" s="165"/>
      <c r="FG53" s="164">
        <v>29.104199999999999</v>
      </c>
      <c r="FH53" s="164">
        <v>29.587800000000001</v>
      </c>
      <c r="FI53" s="164">
        <v>27.5105</v>
      </c>
      <c r="FJ53" s="164">
        <v>69.494399999999999</v>
      </c>
      <c r="FK53" s="164">
        <v>69.494399999999999</v>
      </c>
      <c r="FL53" s="164">
        <v>-155.06450000000001</v>
      </c>
      <c r="FM53" s="164">
        <v>50.981299999999997</v>
      </c>
      <c r="FN53" s="164">
        <v>50.302399999999999</v>
      </c>
      <c r="FO53" s="164">
        <v>-106.5515</v>
      </c>
      <c r="FP53" s="164">
        <v>-98.560400000000001</v>
      </c>
      <c r="FQ53" s="164">
        <v>-49.151800000000001</v>
      </c>
      <c r="FR53" s="165"/>
      <c r="FS53" s="164">
        <v>18.982800000000001</v>
      </c>
      <c r="FT53" s="165"/>
      <c r="FU53" s="165"/>
      <c r="FV53" s="164">
        <v>17.27</v>
      </c>
      <c r="FW53" s="164">
        <v>-51.110599999999998</v>
      </c>
      <c r="FX53" s="164">
        <v>10.1669</v>
      </c>
      <c r="FY53" s="164">
        <v>-13.96</v>
      </c>
      <c r="FZ53" s="164">
        <v>4.4450000000000003</v>
      </c>
      <c r="GA53" s="164">
        <v>11.656000000000001</v>
      </c>
      <c r="GB53" s="164">
        <v>18.21</v>
      </c>
      <c r="GC53" s="164">
        <v>101.3145</v>
      </c>
      <c r="GD53" s="164">
        <v>110.29640000000001</v>
      </c>
      <c r="GE53" s="164">
        <v>13.59</v>
      </c>
      <c r="GF53" s="164">
        <v>90.768900000000002</v>
      </c>
      <c r="GG53" s="164">
        <v>27.6</v>
      </c>
      <c r="GH53" s="164">
        <v>-19.3062</v>
      </c>
      <c r="GI53" s="164">
        <v>1.7179</v>
      </c>
      <c r="GJ53" s="164">
        <v>-1.5809</v>
      </c>
      <c r="GK53" s="164">
        <v>2.258</v>
      </c>
      <c r="GL53" s="165"/>
      <c r="GM53" s="165"/>
      <c r="GN53" s="164">
        <v>-7.1676000000000002</v>
      </c>
      <c r="GO53" s="164">
        <v>-34.2879</v>
      </c>
      <c r="GP53" s="164">
        <v>27.467600000000001</v>
      </c>
      <c r="GQ53" s="164">
        <v>53.696399999999997</v>
      </c>
      <c r="GR53" s="164">
        <v>10.9291</v>
      </c>
      <c r="GS53" s="164">
        <v>10.993</v>
      </c>
      <c r="GT53" s="164">
        <v>-135.28020000000001</v>
      </c>
      <c r="GU53" s="164">
        <v>-23.618300000000001</v>
      </c>
      <c r="GV53" s="164">
        <v>42.295400000000001</v>
      </c>
      <c r="GW53" s="164">
        <v>-55.186100000000003</v>
      </c>
      <c r="GX53" s="164">
        <v>10.946999999999999</v>
      </c>
      <c r="GY53" s="164">
        <v>6.7397</v>
      </c>
      <c r="GZ53" s="164">
        <v>6.3506999999999998</v>
      </c>
      <c r="HA53" s="165"/>
      <c r="HB53" s="164">
        <v>240.56540000000001</v>
      </c>
      <c r="HC53" s="164">
        <v>241.5934</v>
      </c>
      <c r="HD53" s="164">
        <v>282.89999999999998</v>
      </c>
      <c r="HE53" s="164">
        <v>-281.55919999999998</v>
      </c>
      <c r="HF53" s="164">
        <v>-540.74080000000004</v>
      </c>
      <c r="HG53" s="164">
        <v>542.66610000000003</v>
      </c>
      <c r="HH53" s="164">
        <v>540.33249999999998</v>
      </c>
      <c r="HI53" s="164">
        <v>-227.2321</v>
      </c>
      <c r="HJ53" s="164">
        <v>-224.97409999999999</v>
      </c>
      <c r="HK53" s="164">
        <v>-55.374299999999998</v>
      </c>
      <c r="HL53" s="164">
        <v>-46.681600000000003</v>
      </c>
      <c r="HM53" s="164">
        <v>82.628399999999999</v>
      </c>
      <c r="HN53" s="164">
        <v>80.634399999999999</v>
      </c>
      <c r="HO53" s="165"/>
      <c r="HP53" s="165"/>
      <c r="HQ53" s="164">
        <v>65.086699999999993</v>
      </c>
      <c r="HR53" s="164">
        <v>64.339699999999993</v>
      </c>
      <c r="HS53" s="164">
        <v>-60.652299999999997</v>
      </c>
      <c r="HT53" s="164">
        <v>-60.406999999999996</v>
      </c>
      <c r="HU53" s="164">
        <v>118.29</v>
      </c>
      <c r="HV53" s="164">
        <v>118.02</v>
      </c>
      <c r="HW53" s="164">
        <v>30.6</v>
      </c>
      <c r="HX53" s="164">
        <v>30.7</v>
      </c>
      <c r="HY53" s="165"/>
      <c r="HZ53" s="164">
        <v>30</v>
      </c>
      <c r="IA53" s="164">
        <v>-320.11790000000002</v>
      </c>
      <c r="IB53" s="164">
        <v>114.3836</v>
      </c>
      <c r="IC53" s="164">
        <v>114.3956</v>
      </c>
      <c r="ID53" s="164">
        <v>15</v>
      </c>
      <c r="IE53" s="164">
        <v>-30.2</v>
      </c>
      <c r="IF53" s="164">
        <v>-57.6</v>
      </c>
      <c r="IG53" s="164">
        <v>-57.4</v>
      </c>
      <c r="IH53" s="165"/>
      <c r="II53" s="164">
        <v>1.1465000000000001</v>
      </c>
      <c r="IJ53" s="164">
        <v>-527.52170000000001</v>
      </c>
      <c r="IK53" s="164">
        <v>-216.34909999999999</v>
      </c>
      <c r="IL53" s="164">
        <v>434.43560000000002</v>
      </c>
      <c r="IM53" s="164">
        <v>360.19720000000001</v>
      </c>
      <c r="IN53" s="164">
        <v>-9.1521000000000008</v>
      </c>
      <c r="IO53" s="164">
        <v>-348.02260000000001</v>
      </c>
      <c r="IP53" s="164">
        <v>350.74619999999999</v>
      </c>
      <c r="IQ53" s="164">
        <v>-128.8673</v>
      </c>
      <c r="IR53" s="164">
        <v>-221.03290000000001</v>
      </c>
      <c r="IS53" s="164">
        <v>-343.68529999999998</v>
      </c>
      <c r="IT53" s="164">
        <v>101.4987</v>
      </c>
      <c r="IU53" s="164">
        <v>101.53789999999999</v>
      </c>
      <c r="IV53" s="164">
        <v>134.89580000000001</v>
      </c>
      <c r="IW53" s="164">
        <v>-424.37799999999999</v>
      </c>
      <c r="IX53" s="164">
        <v>222.57579999999999</v>
      </c>
      <c r="IY53" s="164">
        <v>-202.7527</v>
      </c>
      <c r="IZ53" s="164">
        <v>201.49870000000001</v>
      </c>
      <c r="JA53" s="164">
        <v>-8.016</v>
      </c>
      <c r="JB53" s="165"/>
      <c r="JC53" s="164">
        <v>10</v>
      </c>
      <c r="JD53" s="164">
        <v>5.1959999999999997</v>
      </c>
      <c r="JE53" s="164">
        <v>5.1479999999999997</v>
      </c>
      <c r="JF53" s="164">
        <v>-10.32</v>
      </c>
      <c r="JG53" s="164">
        <v>-8.24</v>
      </c>
      <c r="JH53" s="165"/>
      <c r="JI53" s="164">
        <v>8.1163000000000007</v>
      </c>
      <c r="JJ53" s="164">
        <v>-41.5152</v>
      </c>
      <c r="JK53" s="164">
        <v>-24.257300000000001</v>
      </c>
      <c r="JL53" s="164">
        <v>32.4</v>
      </c>
      <c r="JM53" s="164">
        <v>46.752000000000002</v>
      </c>
      <c r="JN53" s="164">
        <v>47.174999999999997</v>
      </c>
      <c r="JO53" s="164">
        <v>4.4817</v>
      </c>
      <c r="JP53" s="164">
        <v>5.3327999999999998</v>
      </c>
      <c r="JQ53" s="164">
        <v>52.326999999999998</v>
      </c>
      <c r="JR53" s="164">
        <v>51.706400000000002</v>
      </c>
      <c r="JS53" s="164">
        <v>51.763300000000001</v>
      </c>
      <c r="JT53" s="165"/>
      <c r="JU53" s="164">
        <v>31.6</v>
      </c>
      <c r="JV53" s="164">
        <v>19.287600000000001</v>
      </c>
      <c r="JW53" s="164">
        <v>7.72</v>
      </c>
      <c r="JX53" s="165"/>
      <c r="JY53" s="164">
        <v>-45.1907</v>
      </c>
      <c r="JZ53" s="164">
        <v>77.401300000000006</v>
      </c>
      <c r="KA53" s="164">
        <v>57.131300000000003</v>
      </c>
      <c r="KB53" s="164">
        <v>-44.769100000000002</v>
      </c>
      <c r="KC53" s="164">
        <v>-76.387900000000002</v>
      </c>
      <c r="KD53" s="164">
        <v>46.920200000000001</v>
      </c>
      <c r="KE53" s="164">
        <v>29.362300000000001</v>
      </c>
      <c r="KF53" s="164">
        <v>-31.5</v>
      </c>
      <c r="KG53" s="164">
        <v>31.7</v>
      </c>
      <c r="KH53" s="165"/>
      <c r="KI53" s="164">
        <v>196.5052</v>
      </c>
    </row>
    <row r="54" spans="1:295" ht="18" customHeight="1" x14ac:dyDescent="0.3">
      <c r="A54" s="161" t="s">
        <v>62</v>
      </c>
      <c r="B54" s="161" t="s">
        <v>845</v>
      </c>
      <c r="C54" s="164">
        <v>0</v>
      </c>
      <c r="D54" s="164">
        <v>20.145800000000001</v>
      </c>
      <c r="E54" s="164">
        <v>-40.233800000000002</v>
      </c>
      <c r="F54" s="164">
        <v>-36.717700000000001</v>
      </c>
      <c r="G54" s="164">
        <v>26.679600000000001</v>
      </c>
      <c r="H54" s="165"/>
      <c r="I54" s="164">
        <v>53.2485</v>
      </c>
      <c r="J54" s="164">
        <v>-75.239199999999997</v>
      </c>
      <c r="K54" s="164">
        <v>51.242400000000004</v>
      </c>
      <c r="L54" s="164">
        <v>26.061199999999999</v>
      </c>
      <c r="M54" s="164">
        <v>25.489799999999999</v>
      </c>
      <c r="N54" s="164">
        <v>-6.66</v>
      </c>
      <c r="O54" s="164">
        <v>-31.812000000000001</v>
      </c>
      <c r="P54" s="164">
        <v>26.4</v>
      </c>
      <c r="Q54" s="164">
        <v>10.763999999999999</v>
      </c>
      <c r="R54" s="164">
        <v>-26.4</v>
      </c>
      <c r="S54" s="164">
        <v>7.7839</v>
      </c>
      <c r="T54" s="164">
        <v>152.04079999999999</v>
      </c>
      <c r="U54" s="164">
        <v>6.6231</v>
      </c>
      <c r="V54" s="164">
        <v>6.6550000000000002</v>
      </c>
      <c r="W54" s="164">
        <v>10.312200000000001</v>
      </c>
      <c r="X54" s="165"/>
      <c r="Y54" s="164">
        <v>12.404999999999999</v>
      </c>
      <c r="Z54" s="164">
        <v>2.5291000000000001</v>
      </c>
      <c r="AA54" s="165"/>
      <c r="AB54" s="165"/>
      <c r="AC54" s="164">
        <v>-70.099999999999994</v>
      </c>
      <c r="AD54" s="164">
        <v>-69.599999999999994</v>
      </c>
      <c r="AE54" s="165"/>
      <c r="AF54" s="164">
        <v>6.66</v>
      </c>
      <c r="AG54" s="164">
        <v>30.8</v>
      </c>
      <c r="AH54" s="164">
        <v>7.1319999999999997</v>
      </c>
      <c r="AI54" s="164">
        <v>0.21199999999999999</v>
      </c>
      <c r="AJ54" s="164">
        <v>-61.2</v>
      </c>
      <c r="AK54" s="164">
        <v>-61.29</v>
      </c>
      <c r="AL54" s="164">
        <v>-61.88</v>
      </c>
      <c r="AM54" s="164">
        <v>61.88</v>
      </c>
      <c r="AN54" s="164">
        <v>62.4</v>
      </c>
      <c r="AO54" s="164">
        <v>15.8765</v>
      </c>
      <c r="AP54" s="164">
        <v>-2.8677999999999999</v>
      </c>
      <c r="AQ54" s="164">
        <v>67.059200000000004</v>
      </c>
      <c r="AR54" s="164">
        <v>69.786799999999999</v>
      </c>
      <c r="AS54" s="164">
        <v>27.308800000000002</v>
      </c>
      <c r="AT54" s="164">
        <v>-48.091299999999997</v>
      </c>
      <c r="AU54" s="164">
        <v>-47.881999999999998</v>
      </c>
      <c r="AV54" s="164">
        <v>9.3122000000000007</v>
      </c>
      <c r="AW54" s="164">
        <v>9.2653999999999996</v>
      </c>
      <c r="AX54" s="165"/>
      <c r="AY54" s="164">
        <v>81.715100000000007</v>
      </c>
      <c r="AZ54" s="164">
        <v>-2.6173000000000002</v>
      </c>
      <c r="BA54" s="164">
        <v>-14.891999999999999</v>
      </c>
      <c r="BB54" s="164">
        <v>-287.24489999999997</v>
      </c>
      <c r="BC54" s="164">
        <v>22.911899999999999</v>
      </c>
      <c r="BD54" s="164">
        <v>-13.6</v>
      </c>
      <c r="BE54" s="164">
        <v>-14.3</v>
      </c>
      <c r="BF54" s="164">
        <v>53.427799999999998</v>
      </c>
      <c r="BG54" s="164">
        <v>52.3538</v>
      </c>
      <c r="BH54" s="164">
        <v>-7.9874999999999998</v>
      </c>
      <c r="BI54" s="165"/>
      <c r="BJ54" s="164">
        <v>-37.669400000000003</v>
      </c>
      <c r="BK54" s="164">
        <v>9.4305000000000003</v>
      </c>
      <c r="BL54" s="164">
        <v>11.113200000000001</v>
      </c>
      <c r="BM54" s="164">
        <v>7.4981999999999998</v>
      </c>
      <c r="BN54" s="164">
        <v>320.20010000000002</v>
      </c>
      <c r="BO54" s="164">
        <v>36.866300000000003</v>
      </c>
      <c r="BP54" s="164">
        <v>37.049500000000002</v>
      </c>
      <c r="BQ54" s="164">
        <v>-186.72929999999999</v>
      </c>
      <c r="BR54" s="164">
        <v>353.22620000000001</v>
      </c>
      <c r="BS54" s="165"/>
      <c r="BT54" s="164">
        <v>-49.377000000000002</v>
      </c>
      <c r="BU54" s="165"/>
      <c r="BV54" s="164">
        <v>91.991500000000002</v>
      </c>
      <c r="BW54" s="164">
        <v>28.02</v>
      </c>
      <c r="BX54" s="164">
        <v>27.74</v>
      </c>
      <c r="BY54" s="164">
        <v>65.099999999999994</v>
      </c>
      <c r="BZ54" s="164">
        <v>79.22</v>
      </c>
      <c r="CA54" s="164">
        <v>-80.370099999999994</v>
      </c>
      <c r="CB54" s="164">
        <v>-80.504000000000005</v>
      </c>
      <c r="CC54" s="164">
        <v>149.5984</v>
      </c>
      <c r="CD54" s="164">
        <v>150.4025</v>
      </c>
      <c r="CE54" s="164">
        <v>25.1876</v>
      </c>
      <c r="CF54" s="164">
        <v>-53.181399999999996</v>
      </c>
      <c r="CG54" s="164">
        <v>-53.001899999999999</v>
      </c>
      <c r="CH54" s="164">
        <v>8.4681999999999995</v>
      </c>
      <c r="CI54" s="164">
        <v>-63.271000000000001</v>
      </c>
      <c r="CJ54" s="165"/>
      <c r="CK54" s="165"/>
      <c r="CL54" s="164">
        <v>57.9</v>
      </c>
      <c r="CM54" s="164">
        <v>129.6</v>
      </c>
      <c r="CN54" s="164">
        <v>-15.93</v>
      </c>
      <c r="CO54" s="164">
        <v>56.370800000000003</v>
      </c>
      <c r="CP54" s="164">
        <v>56.080199999999998</v>
      </c>
      <c r="CQ54" s="164">
        <v>56.2926</v>
      </c>
      <c r="CR54" s="164">
        <v>-34.501399999999997</v>
      </c>
      <c r="CS54" s="164">
        <v>-34.561</v>
      </c>
      <c r="CT54" s="164">
        <v>-11.0802</v>
      </c>
      <c r="CU54" s="164">
        <v>-2.5705</v>
      </c>
      <c r="CV54" s="164">
        <v>-8.2850000000000001</v>
      </c>
      <c r="CW54" s="164">
        <v>15.825100000000001</v>
      </c>
      <c r="CX54" s="164">
        <v>40.270000000000003</v>
      </c>
      <c r="CY54" s="164">
        <v>71.760000000000005</v>
      </c>
      <c r="CZ54" s="164">
        <v>46.179200000000002</v>
      </c>
      <c r="DA54" s="164">
        <v>43.803400000000003</v>
      </c>
      <c r="DB54" s="164">
        <v>-33.979999999999997</v>
      </c>
      <c r="DC54" s="165"/>
      <c r="DD54" s="164">
        <v>62.9818</v>
      </c>
      <c r="DE54" s="164">
        <v>62.395600000000002</v>
      </c>
      <c r="DF54" s="164">
        <v>-140.02600000000001</v>
      </c>
      <c r="DG54" s="164">
        <v>0</v>
      </c>
      <c r="DH54" s="164">
        <v>-20.5627</v>
      </c>
      <c r="DI54" s="164">
        <v>-98.3</v>
      </c>
      <c r="DJ54" s="164">
        <v>-99</v>
      </c>
      <c r="DK54" s="164">
        <v>31.632400000000001</v>
      </c>
      <c r="DL54" s="164">
        <v>46.591200000000001</v>
      </c>
      <c r="DM54" s="164">
        <v>62.947299999999998</v>
      </c>
      <c r="DN54" s="164">
        <v>66.229200000000006</v>
      </c>
      <c r="DO54" s="164">
        <v>46.25</v>
      </c>
      <c r="DP54" s="164">
        <v>-8.6</v>
      </c>
      <c r="DQ54" s="164">
        <v>63.476999999999997</v>
      </c>
      <c r="DR54" s="164">
        <v>142.59809999999999</v>
      </c>
      <c r="DS54" s="164">
        <v>-32.57</v>
      </c>
      <c r="DT54" s="164">
        <v>-32.85</v>
      </c>
      <c r="DU54" s="164">
        <v>125.86</v>
      </c>
      <c r="DV54" s="164">
        <v>67.709999999999994</v>
      </c>
      <c r="DW54" s="164">
        <v>142.80000000000001</v>
      </c>
      <c r="DX54" s="164">
        <v>136.5455</v>
      </c>
      <c r="DY54" s="164">
        <v>-54.313600000000001</v>
      </c>
      <c r="DZ54" s="164">
        <v>-54.136400000000002</v>
      </c>
      <c r="EA54" s="164">
        <v>213.4332</v>
      </c>
      <c r="EB54" s="164">
        <v>167.14570000000001</v>
      </c>
      <c r="EC54" s="164">
        <v>161.0737</v>
      </c>
      <c r="ED54" s="164">
        <v>163.4091</v>
      </c>
      <c r="EE54" s="164">
        <v>63.408900000000003</v>
      </c>
      <c r="EF54" s="164">
        <v>49.0259</v>
      </c>
      <c r="EG54" s="164">
        <v>-29.46</v>
      </c>
      <c r="EH54" s="164">
        <v>197.4905</v>
      </c>
      <c r="EI54" s="164">
        <v>214.80860000000001</v>
      </c>
      <c r="EJ54" s="165"/>
      <c r="EK54" s="164">
        <v>-30.178000000000001</v>
      </c>
      <c r="EL54" s="164">
        <v>-28.700199999999999</v>
      </c>
      <c r="EM54" s="165"/>
      <c r="EN54" s="164">
        <v>-10.914400000000001</v>
      </c>
      <c r="EO54" s="164">
        <v>-8.8363999999999994</v>
      </c>
      <c r="EP54" s="164">
        <v>50.735999999999997</v>
      </c>
      <c r="EQ54" s="164">
        <v>-50.990499999999997</v>
      </c>
      <c r="ER54" s="164">
        <v>-52.2119</v>
      </c>
      <c r="ES54" s="164">
        <v>-11.811400000000001</v>
      </c>
      <c r="ET54" s="165"/>
      <c r="EU54" s="165"/>
      <c r="EV54" s="164">
        <v>1</v>
      </c>
      <c r="EW54" s="164">
        <v>8.6367999999999991</v>
      </c>
      <c r="EX54" s="164">
        <v>-56.665700000000001</v>
      </c>
      <c r="EY54" s="164">
        <v>-35.263399999999997</v>
      </c>
      <c r="EZ54" s="164">
        <v>-34.516800000000003</v>
      </c>
      <c r="FA54" s="164">
        <v>6.0278999999999998</v>
      </c>
      <c r="FB54" s="164">
        <v>-46.055100000000003</v>
      </c>
      <c r="FC54" s="164">
        <v>6.6489000000000003</v>
      </c>
      <c r="FD54" s="165"/>
      <c r="FE54" s="165"/>
      <c r="FF54" s="165"/>
      <c r="FG54" s="164">
        <v>29.5366</v>
      </c>
      <c r="FH54" s="164">
        <v>29.883299999999998</v>
      </c>
      <c r="FI54" s="164">
        <v>28.5212</v>
      </c>
      <c r="FJ54" s="164">
        <v>77.029899999999998</v>
      </c>
      <c r="FK54" s="164">
        <v>79.709199999999996</v>
      </c>
      <c r="FL54" s="164">
        <v>-162.26519999999999</v>
      </c>
      <c r="FM54" s="164">
        <v>55.479799999999997</v>
      </c>
      <c r="FN54" s="164">
        <v>55.499899999999997</v>
      </c>
      <c r="FO54" s="164">
        <v>-111.2273</v>
      </c>
      <c r="FP54" s="164">
        <v>-106.1347</v>
      </c>
      <c r="FQ54" s="164">
        <v>-49.151800000000001</v>
      </c>
      <c r="FR54" s="165"/>
      <c r="FS54" s="164">
        <v>18.2773</v>
      </c>
      <c r="FT54" s="165"/>
      <c r="FU54" s="165"/>
      <c r="FV54" s="164">
        <v>16.940000000000001</v>
      </c>
      <c r="FW54" s="164">
        <v>-52.076099999999997</v>
      </c>
      <c r="FX54" s="164">
        <v>10.092499999999999</v>
      </c>
      <c r="FY54" s="164">
        <v>-14.441000000000001</v>
      </c>
      <c r="FZ54" s="164">
        <v>4.3129999999999997</v>
      </c>
      <c r="GA54" s="164">
        <v>11.428900000000001</v>
      </c>
      <c r="GB54" s="164">
        <v>17.34</v>
      </c>
      <c r="GC54" s="164">
        <v>108.9623</v>
      </c>
      <c r="GD54" s="164">
        <v>116.5042</v>
      </c>
      <c r="GE54" s="164">
        <v>12.62</v>
      </c>
      <c r="GF54" s="164">
        <v>87.474900000000005</v>
      </c>
      <c r="GG54" s="164">
        <v>27</v>
      </c>
      <c r="GH54" s="164">
        <v>-18.057500000000001</v>
      </c>
      <c r="GI54" s="165"/>
      <c r="GJ54" s="164">
        <v>0</v>
      </c>
      <c r="GK54" s="164">
        <v>2.0699000000000001</v>
      </c>
      <c r="GL54" s="165"/>
      <c r="GM54" s="165"/>
      <c r="GN54" s="164">
        <v>-6.6321000000000003</v>
      </c>
      <c r="GO54" s="164">
        <v>-30.765899999999998</v>
      </c>
      <c r="GP54" s="164">
        <v>25.4726</v>
      </c>
      <c r="GQ54" s="164">
        <v>48.234400000000001</v>
      </c>
      <c r="GR54" s="164">
        <v>13.580299999999999</v>
      </c>
      <c r="GS54" s="164">
        <v>11.0421</v>
      </c>
      <c r="GT54" s="164">
        <v>-128.21190000000001</v>
      </c>
      <c r="GU54" s="164">
        <v>-22.585799999999999</v>
      </c>
      <c r="GV54" s="164">
        <v>39.218200000000003</v>
      </c>
      <c r="GW54" s="164">
        <v>-49.772100000000002</v>
      </c>
      <c r="GX54" s="164">
        <v>11.3931</v>
      </c>
      <c r="GY54" s="164">
        <v>3.9746999999999999</v>
      </c>
      <c r="GZ54" s="164">
        <v>3.681</v>
      </c>
      <c r="HA54" s="164">
        <v>13</v>
      </c>
      <c r="HB54" s="164">
        <v>238.59119999999999</v>
      </c>
      <c r="HC54" s="164">
        <v>236.9171</v>
      </c>
      <c r="HD54" s="164">
        <v>279.10000000000002</v>
      </c>
      <c r="HE54" s="164">
        <v>-277.88749999999999</v>
      </c>
      <c r="HF54" s="164">
        <v>-537.04899999999998</v>
      </c>
      <c r="HG54" s="164">
        <v>542.22490000000005</v>
      </c>
      <c r="HH54" s="164">
        <v>539.29650000000004</v>
      </c>
      <c r="HI54" s="164">
        <v>-227.19280000000001</v>
      </c>
      <c r="HJ54" s="164">
        <v>-222.07570000000001</v>
      </c>
      <c r="HK54" s="164">
        <v>-53.8309</v>
      </c>
      <c r="HL54" s="164">
        <v>-44.456600000000002</v>
      </c>
      <c r="HM54" s="164">
        <v>79.300700000000006</v>
      </c>
      <c r="HN54" s="164">
        <v>79.501800000000003</v>
      </c>
      <c r="HO54" s="165"/>
      <c r="HP54" s="165"/>
      <c r="HQ54" s="164">
        <v>66.130499999999998</v>
      </c>
      <c r="HR54" s="164">
        <v>65.910700000000006</v>
      </c>
      <c r="HS54" s="164">
        <v>-54.002899999999997</v>
      </c>
      <c r="HT54" s="164">
        <v>-53.229199999999999</v>
      </c>
      <c r="HU54" s="164">
        <v>118.19</v>
      </c>
      <c r="HV54" s="164">
        <v>117.47</v>
      </c>
      <c r="HW54" s="164">
        <v>27.7</v>
      </c>
      <c r="HX54" s="164">
        <v>28.8</v>
      </c>
      <c r="HY54" s="164">
        <v>22.622</v>
      </c>
      <c r="HZ54" s="164">
        <v>29.2</v>
      </c>
      <c r="IA54" s="164">
        <v>-314.50630000000001</v>
      </c>
      <c r="IB54" s="164">
        <v>113.2144</v>
      </c>
      <c r="IC54" s="164">
        <v>113.7349</v>
      </c>
      <c r="ID54" s="164">
        <v>13.9</v>
      </c>
      <c r="IE54" s="164">
        <v>-32</v>
      </c>
      <c r="IF54" s="164">
        <v>-57.3</v>
      </c>
      <c r="IG54" s="164">
        <v>-57.4</v>
      </c>
      <c r="IH54" s="164">
        <v>1.3846000000000001</v>
      </c>
      <c r="II54" s="164">
        <v>1.2891999999999999</v>
      </c>
      <c r="IJ54" s="164">
        <v>-529.56709999999998</v>
      </c>
      <c r="IK54" s="164">
        <v>-183.17760000000001</v>
      </c>
      <c r="IL54" s="164">
        <v>427.00900000000001</v>
      </c>
      <c r="IM54" s="164">
        <v>347.01519999999999</v>
      </c>
      <c r="IN54" s="164">
        <v>-13.626200000000001</v>
      </c>
      <c r="IO54" s="164">
        <v>-343.62110000000001</v>
      </c>
      <c r="IP54" s="164">
        <v>344.35059999999999</v>
      </c>
      <c r="IQ54" s="164">
        <v>-125.0506</v>
      </c>
      <c r="IR54" s="164">
        <v>-218.7946</v>
      </c>
      <c r="IS54" s="164">
        <v>-332.17840000000001</v>
      </c>
      <c r="IT54" s="164">
        <v>100.4401</v>
      </c>
      <c r="IU54" s="164">
        <v>98.341899999999995</v>
      </c>
      <c r="IV54" s="164">
        <v>131.22970000000001</v>
      </c>
      <c r="IW54" s="164">
        <v>-414.375</v>
      </c>
      <c r="IX54" s="164">
        <v>221.0856</v>
      </c>
      <c r="IY54" s="164">
        <v>-194.92789999999999</v>
      </c>
      <c r="IZ54" s="164">
        <v>195.18620000000001</v>
      </c>
      <c r="JA54" s="164">
        <v>-7.5133999999999999</v>
      </c>
      <c r="JB54" s="165"/>
      <c r="JC54" s="164">
        <v>11.36</v>
      </c>
      <c r="JD54" s="164">
        <v>5.4450000000000003</v>
      </c>
      <c r="JE54" s="164">
        <v>5.4870000000000001</v>
      </c>
      <c r="JF54" s="164">
        <v>-10.8</v>
      </c>
      <c r="JG54" s="164">
        <v>-7.84</v>
      </c>
      <c r="JH54" s="165"/>
      <c r="JI54" s="164">
        <v>8.4092000000000002</v>
      </c>
      <c r="JJ54" s="164">
        <v>-40.019799999999996</v>
      </c>
      <c r="JK54" s="164">
        <v>-24.6387</v>
      </c>
      <c r="JL54" s="164">
        <v>32.799999999999997</v>
      </c>
      <c r="JM54" s="164">
        <v>41.954999999999998</v>
      </c>
      <c r="JN54" s="164">
        <v>44.7</v>
      </c>
      <c r="JO54" s="164">
        <v>6.8997999999999999</v>
      </c>
      <c r="JP54" s="164">
        <v>7.7476000000000003</v>
      </c>
      <c r="JQ54" s="164">
        <v>52.684600000000003</v>
      </c>
      <c r="JR54" s="164">
        <v>52.615299999999998</v>
      </c>
      <c r="JS54" s="164">
        <v>52.856499999999997</v>
      </c>
      <c r="JT54" s="165"/>
      <c r="JU54" s="164">
        <v>33.200000000000003</v>
      </c>
      <c r="JV54" s="164">
        <v>19.661899999999999</v>
      </c>
      <c r="JW54" s="164">
        <v>7.19</v>
      </c>
      <c r="JX54" s="165"/>
      <c r="JY54" s="164">
        <v>-40.692599999999999</v>
      </c>
      <c r="JZ54" s="164">
        <v>74.886700000000005</v>
      </c>
      <c r="KA54" s="164">
        <v>53.124000000000002</v>
      </c>
      <c r="KB54" s="164">
        <v>-40.677700000000002</v>
      </c>
      <c r="KC54" s="164">
        <v>-73.262</v>
      </c>
      <c r="KD54" s="164">
        <v>44.2151</v>
      </c>
      <c r="KE54" s="164">
        <v>28.532399999999999</v>
      </c>
      <c r="KF54" s="164">
        <v>-33</v>
      </c>
      <c r="KG54" s="164">
        <v>34.1</v>
      </c>
      <c r="KH54" s="165"/>
      <c r="KI54" s="164">
        <v>184.99350000000001</v>
      </c>
    </row>
    <row r="55" spans="1:295" ht="18" customHeight="1" x14ac:dyDescent="0.3">
      <c r="A55" s="161" t="s">
        <v>62</v>
      </c>
      <c r="B55" s="161" t="s">
        <v>846</v>
      </c>
      <c r="C55" s="164">
        <v>0</v>
      </c>
      <c r="D55" s="164">
        <v>19.474499999999999</v>
      </c>
      <c r="E55" s="164">
        <v>-38.659500000000001</v>
      </c>
      <c r="F55" s="164">
        <v>-37.631500000000003</v>
      </c>
      <c r="G55" s="164">
        <v>25.801200000000001</v>
      </c>
      <c r="H55" s="165"/>
      <c r="I55" s="164">
        <v>50.931399999999996</v>
      </c>
      <c r="J55" s="164">
        <v>-74.656199999999998</v>
      </c>
      <c r="K55" s="164">
        <v>48.442500000000003</v>
      </c>
      <c r="L55" s="164">
        <v>24.237300000000001</v>
      </c>
      <c r="M55" s="164">
        <v>23.867000000000001</v>
      </c>
      <c r="N55" s="164">
        <v>-4.4400000000000004</v>
      </c>
      <c r="O55" s="164">
        <v>-29.189</v>
      </c>
      <c r="P55" s="164">
        <v>24.2</v>
      </c>
      <c r="Q55" s="164">
        <v>9.9359999999999999</v>
      </c>
      <c r="R55" s="164">
        <v>-24.2</v>
      </c>
      <c r="S55" s="164">
        <v>8.3249999999999993</v>
      </c>
      <c r="T55" s="164">
        <v>150.9314</v>
      </c>
      <c r="U55" s="164">
        <v>5.4039999999999999</v>
      </c>
      <c r="V55" s="164">
        <v>5.5523999999999996</v>
      </c>
      <c r="W55" s="164">
        <v>9.3489000000000004</v>
      </c>
      <c r="X55" s="165"/>
      <c r="Y55" s="164">
        <v>13.1333</v>
      </c>
      <c r="Z55" s="164">
        <v>2.5409999999999999</v>
      </c>
      <c r="AA55" s="165"/>
      <c r="AB55" s="165"/>
      <c r="AC55" s="164">
        <v>-68.09</v>
      </c>
      <c r="AD55" s="164">
        <v>-67.67</v>
      </c>
      <c r="AE55" s="165"/>
      <c r="AF55" s="164">
        <v>4.4400000000000004</v>
      </c>
      <c r="AG55" s="164">
        <v>26.4</v>
      </c>
      <c r="AH55" s="164">
        <v>6.141</v>
      </c>
      <c r="AI55" s="164">
        <v>0.20200000000000001</v>
      </c>
      <c r="AJ55" s="164">
        <v>-62</v>
      </c>
      <c r="AK55" s="164">
        <v>-61.64</v>
      </c>
      <c r="AL55" s="164">
        <v>-58.73</v>
      </c>
      <c r="AM55" s="164">
        <v>62.56</v>
      </c>
      <c r="AN55" s="164">
        <v>63.42</v>
      </c>
      <c r="AO55" s="164">
        <v>14.765700000000001</v>
      </c>
      <c r="AP55" s="164">
        <v>-2.0539999999999998</v>
      </c>
      <c r="AQ55" s="164">
        <v>64.037300000000002</v>
      </c>
      <c r="AR55" s="164">
        <v>66.780900000000003</v>
      </c>
      <c r="AS55" s="164">
        <v>26.0642</v>
      </c>
      <c r="AT55" s="164">
        <v>-49.698900000000002</v>
      </c>
      <c r="AU55" s="164">
        <v>-48.762300000000003</v>
      </c>
      <c r="AV55" s="164">
        <v>28.637599999999999</v>
      </c>
      <c r="AW55" s="164">
        <v>24.682200000000002</v>
      </c>
      <c r="AX55" s="165"/>
      <c r="AY55" s="164">
        <v>76.088800000000006</v>
      </c>
      <c r="AZ55" s="164">
        <v>-1.0468999999999999</v>
      </c>
      <c r="BA55" s="164">
        <v>-2.1598000000000002</v>
      </c>
      <c r="BB55" s="164">
        <v>-268.8809</v>
      </c>
      <c r="BC55" s="164">
        <v>23.229700000000001</v>
      </c>
      <c r="BD55" s="164">
        <v>-13.9</v>
      </c>
      <c r="BE55" s="164">
        <v>-14.5</v>
      </c>
      <c r="BF55" s="164">
        <v>54.2074</v>
      </c>
      <c r="BG55" s="164">
        <v>54.530299999999997</v>
      </c>
      <c r="BH55" s="164">
        <v>-7.6448</v>
      </c>
      <c r="BI55" s="165"/>
      <c r="BJ55" s="164">
        <v>-36.912100000000002</v>
      </c>
      <c r="BK55" s="164">
        <v>9.0178999999999991</v>
      </c>
      <c r="BL55" s="164">
        <v>10.6877</v>
      </c>
      <c r="BM55" s="164">
        <v>7.1692</v>
      </c>
      <c r="BN55" s="164">
        <v>314.31</v>
      </c>
      <c r="BO55" s="164">
        <v>31.6172</v>
      </c>
      <c r="BP55" s="164">
        <v>31.525600000000001</v>
      </c>
      <c r="BQ55" s="164">
        <v>-154.51060000000001</v>
      </c>
      <c r="BR55" s="164">
        <v>346.0052</v>
      </c>
      <c r="BS55" s="165"/>
      <c r="BT55" s="164">
        <v>-24.060700000000001</v>
      </c>
      <c r="BU55" s="165"/>
      <c r="BV55" s="164">
        <v>87.670400000000001</v>
      </c>
      <c r="BW55" s="164">
        <v>26.23</v>
      </c>
      <c r="BX55" s="164">
        <v>25.11</v>
      </c>
      <c r="BY55" s="164">
        <v>61.1</v>
      </c>
      <c r="BZ55" s="164">
        <v>75.44</v>
      </c>
      <c r="CA55" s="164">
        <v>-84.388800000000003</v>
      </c>
      <c r="CB55" s="164">
        <v>-84.924599999999998</v>
      </c>
      <c r="CC55" s="164">
        <v>164.28049999999999</v>
      </c>
      <c r="CD55" s="164">
        <v>163.57910000000001</v>
      </c>
      <c r="CE55" s="164">
        <v>28.0976</v>
      </c>
      <c r="CF55" s="164">
        <v>-50.080300000000001</v>
      </c>
      <c r="CG55" s="164">
        <v>-50.162599999999998</v>
      </c>
      <c r="CH55" s="164">
        <v>5.5568999999999997</v>
      </c>
      <c r="CI55" s="164">
        <v>-67.601200000000006</v>
      </c>
      <c r="CJ55" s="165"/>
      <c r="CK55" s="165"/>
      <c r="CL55" s="164">
        <v>34.299999999999997</v>
      </c>
      <c r="CM55" s="164">
        <v>137.80000000000001</v>
      </c>
      <c r="CN55" s="164">
        <v>-15.52</v>
      </c>
      <c r="CO55" s="164">
        <v>48.447499999999998</v>
      </c>
      <c r="CP55" s="164">
        <v>48.3748</v>
      </c>
      <c r="CQ55" s="164">
        <v>48.607700000000001</v>
      </c>
      <c r="CR55" s="164">
        <v>-23.622</v>
      </c>
      <c r="CS55" s="164">
        <v>-23.560199999999998</v>
      </c>
      <c r="CT55" s="164">
        <v>-15.2972</v>
      </c>
      <c r="CU55" s="164">
        <v>-6.4836999999999998</v>
      </c>
      <c r="CV55" s="164">
        <v>-13.7181</v>
      </c>
      <c r="CW55" s="164">
        <v>14.7645</v>
      </c>
      <c r="CX55" s="164">
        <v>33.08</v>
      </c>
      <c r="CY55" s="164">
        <v>68.760000000000005</v>
      </c>
      <c r="CZ55" s="164">
        <v>43.366700000000002</v>
      </c>
      <c r="DA55" s="164">
        <v>40.727200000000003</v>
      </c>
      <c r="DB55" s="164">
        <v>-32.11</v>
      </c>
      <c r="DC55" s="165"/>
      <c r="DD55" s="164">
        <v>68.918599999999998</v>
      </c>
      <c r="DE55" s="164">
        <v>66.904399999999995</v>
      </c>
      <c r="DF55" s="164">
        <v>-155.47130000000001</v>
      </c>
      <c r="DG55" s="164">
        <v>-1E-4</v>
      </c>
      <c r="DH55" s="164">
        <v>-19.431999999999999</v>
      </c>
      <c r="DI55" s="164">
        <v>-93.5</v>
      </c>
      <c r="DJ55" s="164">
        <v>-92</v>
      </c>
      <c r="DK55" s="164">
        <v>32.3245</v>
      </c>
      <c r="DL55" s="164">
        <v>42.489600000000003</v>
      </c>
      <c r="DM55" s="164">
        <v>57.311500000000002</v>
      </c>
      <c r="DN55" s="164">
        <v>60.369900000000001</v>
      </c>
      <c r="DO55" s="164">
        <v>42.06</v>
      </c>
      <c r="DP55" s="164">
        <v>-7.62</v>
      </c>
      <c r="DQ55" s="164">
        <v>62.531999999999996</v>
      </c>
      <c r="DR55" s="164">
        <v>154.3588</v>
      </c>
      <c r="DS55" s="164">
        <v>-31.93</v>
      </c>
      <c r="DT55" s="164">
        <v>-32.200000000000003</v>
      </c>
      <c r="DU55" s="164">
        <v>119.34</v>
      </c>
      <c r="DV55" s="164">
        <v>64.069999999999993</v>
      </c>
      <c r="DW55" s="164">
        <v>152.5273</v>
      </c>
      <c r="DX55" s="164">
        <v>154.1455</v>
      </c>
      <c r="DY55" s="164">
        <v>-55.800600000000003</v>
      </c>
      <c r="DZ55" s="164">
        <v>-55.209099999999999</v>
      </c>
      <c r="EA55" s="164">
        <v>207.97720000000001</v>
      </c>
      <c r="EB55" s="164">
        <v>165.5712</v>
      </c>
      <c r="EC55" s="164">
        <v>158.44669999999999</v>
      </c>
      <c r="ED55" s="164">
        <v>160.9571</v>
      </c>
      <c r="EE55" s="164">
        <v>79.637799999999999</v>
      </c>
      <c r="EF55" s="164">
        <v>72.422300000000007</v>
      </c>
      <c r="EG55" s="164">
        <v>-27.97</v>
      </c>
      <c r="EH55" s="164">
        <v>167.80369999999999</v>
      </c>
      <c r="EI55" s="164">
        <v>202.78919999999999</v>
      </c>
      <c r="EJ55" s="165"/>
      <c r="EK55" s="164">
        <v>-30.195499999999999</v>
      </c>
      <c r="EL55" s="164">
        <v>-29.414200000000001</v>
      </c>
      <c r="EM55" s="165"/>
      <c r="EN55" s="164">
        <v>-19.374600000000001</v>
      </c>
      <c r="EO55" s="164">
        <v>-15.9499</v>
      </c>
      <c r="EP55" s="164">
        <v>142.90799999999999</v>
      </c>
      <c r="EQ55" s="164">
        <v>-65.032300000000006</v>
      </c>
      <c r="ER55" s="164">
        <v>-66.540099999999995</v>
      </c>
      <c r="ES55" s="164">
        <v>-31.569600000000001</v>
      </c>
      <c r="ET55" s="165"/>
      <c r="EU55" s="165"/>
      <c r="EV55" s="164">
        <v>102.6</v>
      </c>
      <c r="EW55" s="164">
        <v>8.1935000000000002</v>
      </c>
      <c r="EX55" s="164">
        <v>-73.806200000000004</v>
      </c>
      <c r="EY55" s="164">
        <v>-35.168599999999998</v>
      </c>
      <c r="EZ55" s="164">
        <v>-33.683500000000002</v>
      </c>
      <c r="FA55" s="164">
        <v>5.1651999999999996</v>
      </c>
      <c r="FB55" s="164">
        <v>-62.884500000000003</v>
      </c>
      <c r="FC55" s="164">
        <v>27.659199999999998</v>
      </c>
      <c r="FD55" s="165"/>
      <c r="FE55" s="165"/>
      <c r="FF55" s="165"/>
      <c r="FG55" s="164">
        <v>29.525200000000002</v>
      </c>
      <c r="FH55" s="164">
        <v>29.658899999999999</v>
      </c>
      <c r="FI55" s="164">
        <v>28.370100000000001</v>
      </c>
      <c r="FJ55" s="164">
        <v>84.397999999999996</v>
      </c>
      <c r="FK55" s="164">
        <v>84.397999999999996</v>
      </c>
      <c r="FL55" s="164">
        <v>-177.83860000000001</v>
      </c>
      <c r="FM55" s="164">
        <v>58.324300000000001</v>
      </c>
      <c r="FN55" s="164">
        <v>57.666699999999999</v>
      </c>
      <c r="FO55" s="164">
        <v>-122.4825</v>
      </c>
      <c r="FP55" s="164">
        <v>-112.4097</v>
      </c>
      <c r="FQ55" s="164">
        <v>-49.151800000000001</v>
      </c>
      <c r="FR55" s="164">
        <v>-45.96</v>
      </c>
      <c r="FS55" s="164">
        <v>19.002400000000002</v>
      </c>
      <c r="FT55" s="165"/>
      <c r="FU55" s="165"/>
      <c r="FV55" s="164">
        <v>16.78</v>
      </c>
      <c r="FW55" s="164">
        <v>-56.238100000000003</v>
      </c>
      <c r="FX55" s="164">
        <v>10.0214</v>
      </c>
      <c r="FY55" s="164">
        <v>-14.744999999999999</v>
      </c>
      <c r="FZ55" s="164">
        <v>4.601</v>
      </c>
      <c r="GA55" s="164">
        <v>11.310700000000001</v>
      </c>
      <c r="GB55" s="164">
        <v>15.83</v>
      </c>
      <c r="GC55" s="164">
        <v>115.9229</v>
      </c>
      <c r="GD55" s="164">
        <v>124.65049999999999</v>
      </c>
      <c r="GE55" s="164">
        <v>12.76</v>
      </c>
      <c r="GF55" s="164">
        <v>86.351699999999994</v>
      </c>
      <c r="GG55" s="164">
        <v>27</v>
      </c>
      <c r="GH55" s="164">
        <v>-17.5321</v>
      </c>
      <c r="GI55" s="164">
        <v>0.251</v>
      </c>
      <c r="GJ55" s="165"/>
      <c r="GK55" s="164">
        <v>1.8573999999999999</v>
      </c>
      <c r="GL55" s="165"/>
      <c r="GM55" s="165"/>
      <c r="GN55" s="164">
        <v>-6.9328000000000003</v>
      </c>
      <c r="GO55" s="164">
        <v>-28.601800000000001</v>
      </c>
      <c r="GP55" s="164">
        <v>26.307600000000001</v>
      </c>
      <c r="GQ55" s="164">
        <v>43.780700000000003</v>
      </c>
      <c r="GR55" s="164">
        <v>11.9856</v>
      </c>
      <c r="GS55" s="164">
        <v>11.161899999999999</v>
      </c>
      <c r="GT55" s="164">
        <v>-129.20359999999999</v>
      </c>
      <c r="GU55" s="164">
        <v>-20.756900000000002</v>
      </c>
      <c r="GV55" s="164">
        <v>38.1068</v>
      </c>
      <c r="GW55" s="164">
        <v>-44.442399999999999</v>
      </c>
      <c r="GX55" s="164">
        <v>10.982699999999999</v>
      </c>
      <c r="GY55" s="164">
        <v>1.4746999999999999</v>
      </c>
      <c r="GZ55" s="164">
        <v>1.1813</v>
      </c>
      <c r="HA55" s="164">
        <v>12</v>
      </c>
      <c r="HB55" s="164">
        <v>238.7122</v>
      </c>
      <c r="HC55" s="164">
        <v>239.7209</v>
      </c>
      <c r="HD55" s="164">
        <v>291.3</v>
      </c>
      <c r="HE55" s="164">
        <v>-290.96710000000002</v>
      </c>
      <c r="HF55" s="164">
        <v>-562.21259999999995</v>
      </c>
      <c r="HG55" s="164">
        <v>565.26859999999999</v>
      </c>
      <c r="HH55" s="164">
        <v>559.60559999999998</v>
      </c>
      <c r="HI55" s="164">
        <v>-223.4828</v>
      </c>
      <c r="HJ55" s="164">
        <v>-225.1499</v>
      </c>
      <c r="HK55" s="164">
        <v>-57.395200000000003</v>
      </c>
      <c r="HL55" s="164">
        <v>-49.528500000000001</v>
      </c>
      <c r="HM55" s="164">
        <v>82.965699999999998</v>
      </c>
      <c r="HN55" s="164">
        <v>79.468299999999999</v>
      </c>
      <c r="HO55" s="165"/>
      <c r="HP55" s="165"/>
      <c r="HQ55" s="164">
        <v>66.888499999999993</v>
      </c>
      <c r="HR55" s="164">
        <v>65.943700000000007</v>
      </c>
      <c r="HS55" s="164">
        <v>-51.177999999999997</v>
      </c>
      <c r="HT55" s="164">
        <v>-50.779400000000003</v>
      </c>
      <c r="HU55" s="164">
        <v>122.73</v>
      </c>
      <c r="HV55" s="164">
        <v>120.95</v>
      </c>
      <c r="HW55" s="164">
        <v>26.7</v>
      </c>
      <c r="HX55" s="164">
        <v>27.4</v>
      </c>
      <c r="HY55" s="164">
        <v>22.438199999999998</v>
      </c>
      <c r="HZ55" s="164">
        <v>28</v>
      </c>
      <c r="IA55" s="164">
        <v>-313.52719999999999</v>
      </c>
      <c r="IB55" s="164">
        <v>113.51090000000001</v>
      </c>
      <c r="IC55" s="164">
        <v>114.75539999999999</v>
      </c>
      <c r="ID55" s="164">
        <v>13.9</v>
      </c>
      <c r="IE55" s="164">
        <v>-33.6</v>
      </c>
      <c r="IF55" s="164">
        <v>-58.3</v>
      </c>
      <c r="IG55" s="164">
        <v>-58</v>
      </c>
      <c r="IH55" s="164">
        <v>1.5199</v>
      </c>
      <c r="II55" s="164">
        <v>1.2165999999999999</v>
      </c>
      <c r="IJ55" s="164">
        <v>-545.91250000000002</v>
      </c>
      <c r="IK55" s="164">
        <v>-183.2937</v>
      </c>
      <c r="IL55" s="164">
        <v>422.1669</v>
      </c>
      <c r="IM55" s="164">
        <v>348.36219999999997</v>
      </c>
      <c r="IN55" s="164">
        <v>-7.1153000000000004</v>
      </c>
      <c r="IO55" s="164">
        <v>-334.23259999999999</v>
      </c>
      <c r="IP55" s="164">
        <v>341.19439999999997</v>
      </c>
      <c r="IQ55" s="164">
        <v>-123.8047</v>
      </c>
      <c r="IR55" s="164">
        <v>-217.80549999999999</v>
      </c>
      <c r="IS55" s="164">
        <v>-335.2439</v>
      </c>
      <c r="IT55" s="164">
        <v>98.309899999999999</v>
      </c>
      <c r="IU55" s="164">
        <v>98.3292</v>
      </c>
      <c r="IV55" s="164">
        <v>129.86080000000001</v>
      </c>
      <c r="IW55" s="164">
        <v>-406.85129999999998</v>
      </c>
      <c r="IX55" s="164">
        <v>219.249</v>
      </c>
      <c r="IY55" s="164">
        <v>-188.1507</v>
      </c>
      <c r="IZ55" s="164">
        <v>187.90819999999999</v>
      </c>
      <c r="JA55" s="164">
        <v>-8.9114000000000004</v>
      </c>
      <c r="JB55" s="165"/>
      <c r="JC55" s="164">
        <v>11.12</v>
      </c>
      <c r="JD55" s="164">
        <v>5.7869999999999999</v>
      </c>
      <c r="JE55" s="164">
        <v>5.7839999999999998</v>
      </c>
      <c r="JF55" s="164">
        <v>-11.12</v>
      </c>
      <c r="JG55" s="164">
        <v>-8</v>
      </c>
      <c r="JH55" s="165"/>
      <c r="JI55" s="164">
        <v>8.4398</v>
      </c>
      <c r="JJ55" s="164">
        <v>-41.835700000000003</v>
      </c>
      <c r="JK55" s="164">
        <v>-25.313199999999998</v>
      </c>
      <c r="JL55" s="164">
        <v>34.1</v>
      </c>
      <c r="JM55" s="164">
        <v>43.429000000000002</v>
      </c>
      <c r="JN55" s="164">
        <v>43.823</v>
      </c>
      <c r="JO55" s="164">
        <v>7.1677999999999997</v>
      </c>
      <c r="JP55" s="164">
        <v>8.7111000000000001</v>
      </c>
      <c r="JQ55" s="164">
        <v>54.158200000000001</v>
      </c>
      <c r="JR55" s="164">
        <v>53.781700000000001</v>
      </c>
      <c r="JS55" s="164">
        <v>53.997199999999999</v>
      </c>
      <c r="JT55" s="165"/>
      <c r="JU55" s="164">
        <v>35.4</v>
      </c>
      <c r="JV55" s="164">
        <v>21.3491</v>
      </c>
      <c r="JW55" s="164">
        <v>6.66</v>
      </c>
      <c r="JX55" s="165"/>
      <c r="JY55" s="164">
        <v>-45.657800000000002</v>
      </c>
      <c r="JZ55" s="164">
        <v>77.340500000000006</v>
      </c>
      <c r="KA55" s="164">
        <v>58.133000000000003</v>
      </c>
      <c r="KB55" s="164">
        <v>-45.292499999999997</v>
      </c>
      <c r="KC55" s="164">
        <v>-74.5321</v>
      </c>
      <c r="KD55" s="164">
        <v>47.760300000000001</v>
      </c>
      <c r="KE55" s="164">
        <v>26.6568</v>
      </c>
      <c r="KF55" s="164">
        <v>-36.1</v>
      </c>
      <c r="KG55" s="164">
        <v>36.799999999999997</v>
      </c>
      <c r="KH55" s="165"/>
      <c r="KI55" s="164">
        <v>206.23769999999999</v>
      </c>
    </row>
    <row r="56" spans="1:295" ht="18" customHeight="1" x14ac:dyDescent="0.3">
      <c r="A56" s="161" t="s">
        <v>847</v>
      </c>
      <c r="B56" s="161" t="s">
        <v>63</v>
      </c>
      <c r="C56" s="166">
        <v>0</v>
      </c>
      <c r="D56" s="166">
        <v>18.963200000000001</v>
      </c>
      <c r="E56" s="166">
        <v>-38.259700000000002</v>
      </c>
      <c r="F56" s="166">
        <v>-37.892499999999998</v>
      </c>
      <c r="G56" s="166">
        <v>25.371200000000002</v>
      </c>
      <c r="H56" s="167"/>
      <c r="I56" s="166">
        <v>50.526699999999998</v>
      </c>
      <c r="J56" s="166">
        <v>-73.061400000000006</v>
      </c>
      <c r="K56" s="166">
        <v>46.569600000000001</v>
      </c>
      <c r="L56" s="166">
        <v>23.503299999999999</v>
      </c>
      <c r="M56" s="166">
        <v>23.329699999999999</v>
      </c>
      <c r="N56" s="166">
        <v>-4.4400000000000004</v>
      </c>
      <c r="O56" s="166">
        <v>-26.983000000000001</v>
      </c>
      <c r="P56" s="166">
        <v>22</v>
      </c>
      <c r="Q56" s="166">
        <v>9.1080000000000005</v>
      </c>
      <c r="R56" s="166">
        <v>-22</v>
      </c>
      <c r="S56" s="166">
        <v>8.1477000000000004</v>
      </c>
      <c r="T56" s="166">
        <v>148.05699999999999</v>
      </c>
      <c r="U56" s="166">
        <v>5.3627000000000002</v>
      </c>
      <c r="V56" s="166">
        <v>5.5284000000000004</v>
      </c>
      <c r="W56" s="166">
        <v>8.4892000000000003</v>
      </c>
      <c r="X56" s="167"/>
      <c r="Y56" s="166">
        <v>13.0083</v>
      </c>
      <c r="Z56" s="166">
        <v>2.5775999999999999</v>
      </c>
      <c r="AA56" s="167"/>
      <c r="AB56" s="167"/>
      <c r="AC56" s="166">
        <v>-66.92</v>
      </c>
      <c r="AD56" s="166">
        <v>-66.209999999999994</v>
      </c>
      <c r="AE56" s="167"/>
      <c r="AF56" s="166">
        <v>4.4400000000000004</v>
      </c>
      <c r="AG56" s="166">
        <v>26.4</v>
      </c>
      <c r="AH56" s="166">
        <v>5.7850000000000001</v>
      </c>
      <c r="AI56" s="166">
        <v>0.20100000000000001</v>
      </c>
      <c r="AJ56" s="166">
        <v>-62.53</v>
      </c>
      <c r="AK56" s="166">
        <v>-63.28</v>
      </c>
      <c r="AL56" s="166">
        <v>-55.75</v>
      </c>
      <c r="AM56" s="166">
        <v>63.02</v>
      </c>
      <c r="AN56" s="166">
        <v>64.040000000000006</v>
      </c>
      <c r="AO56" s="166">
        <v>14.323499999999999</v>
      </c>
      <c r="AP56" s="166">
        <v>-2.1326999999999998</v>
      </c>
      <c r="AQ56" s="166">
        <v>62.591099999999997</v>
      </c>
      <c r="AR56" s="166">
        <v>65.055199999999999</v>
      </c>
      <c r="AS56" s="166">
        <v>25.628900000000002</v>
      </c>
      <c r="AT56" s="166">
        <v>-49.162999999999997</v>
      </c>
      <c r="AU56" s="166">
        <v>-50.036700000000003</v>
      </c>
      <c r="AV56" s="166">
        <v>31.0578</v>
      </c>
      <c r="AW56" s="166">
        <v>31.947399999999998</v>
      </c>
      <c r="AX56" s="167"/>
      <c r="AY56" s="166">
        <v>73.007800000000003</v>
      </c>
      <c r="AZ56" s="166">
        <v>-0.52349999999999997</v>
      </c>
      <c r="BA56" s="166">
        <v>-0.2382</v>
      </c>
      <c r="BB56" s="166">
        <v>-275.27949999999998</v>
      </c>
      <c r="BC56" s="166">
        <v>23.094100000000001</v>
      </c>
      <c r="BD56" s="166">
        <v>-13.9</v>
      </c>
      <c r="BE56" s="166">
        <v>-14.6</v>
      </c>
      <c r="BF56" s="166">
        <v>55.551499999999997</v>
      </c>
      <c r="BG56" s="166">
        <v>54.366100000000003</v>
      </c>
      <c r="BH56" s="166">
        <v>-6.8840000000000003</v>
      </c>
      <c r="BI56" s="167"/>
      <c r="BJ56" s="166">
        <v>-36.165599999999998</v>
      </c>
      <c r="BK56" s="166">
        <v>8.6715</v>
      </c>
      <c r="BL56" s="166">
        <v>9.9143000000000008</v>
      </c>
      <c r="BM56" s="166">
        <v>6.7263999999999999</v>
      </c>
      <c r="BN56" s="166">
        <v>307.9622</v>
      </c>
      <c r="BO56" s="166">
        <v>34.028100000000002</v>
      </c>
      <c r="BP56" s="166">
        <v>33.143099999999997</v>
      </c>
      <c r="BQ56" s="166">
        <v>-150.70869999999999</v>
      </c>
      <c r="BR56" s="166">
        <v>348.30090000000001</v>
      </c>
      <c r="BS56" s="167"/>
      <c r="BT56" s="166">
        <v>-42.9268</v>
      </c>
      <c r="BU56" s="167"/>
      <c r="BV56" s="166">
        <v>84.4071</v>
      </c>
      <c r="BW56" s="166">
        <v>23.45</v>
      </c>
      <c r="BX56" s="166">
        <v>24.29</v>
      </c>
      <c r="BY56" s="166">
        <v>61.49</v>
      </c>
      <c r="BZ56" s="166">
        <v>72.94</v>
      </c>
      <c r="CA56" s="166">
        <v>-81.575699999999998</v>
      </c>
      <c r="CB56" s="166">
        <v>-81.3078</v>
      </c>
      <c r="CC56" s="166">
        <v>159.98310000000001</v>
      </c>
      <c r="CD56" s="166">
        <v>160.0976</v>
      </c>
      <c r="CE56" s="166">
        <v>28.376200000000001</v>
      </c>
      <c r="CF56" s="166">
        <v>-60.616900000000001</v>
      </c>
      <c r="CG56" s="166">
        <v>-60.0137</v>
      </c>
      <c r="CH56" s="166">
        <v>5.7295999999999996</v>
      </c>
      <c r="CI56" s="166">
        <v>-72.515600000000006</v>
      </c>
      <c r="CJ56" s="167"/>
      <c r="CK56" s="167"/>
      <c r="CL56" s="166">
        <v>24.2</v>
      </c>
      <c r="CM56" s="166">
        <v>145.80000000000001</v>
      </c>
      <c r="CN56" s="166">
        <v>-15.14</v>
      </c>
      <c r="CO56" s="166">
        <v>37.105600000000003</v>
      </c>
      <c r="CP56" s="166">
        <v>37.145000000000003</v>
      </c>
      <c r="CQ56" s="166">
        <v>37.426099999999998</v>
      </c>
      <c r="CR56" s="166">
        <v>-16.456399999999999</v>
      </c>
      <c r="CS56" s="166">
        <v>-16.021799999999999</v>
      </c>
      <c r="CT56" s="166">
        <v>-15.6957</v>
      </c>
      <c r="CU56" s="166">
        <v>-10.7471</v>
      </c>
      <c r="CV56" s="166">
        <v>-14.659599999999999</v>
      </c>
      <c r="CW56" s="166">
        <v>14.800700000000001</v>
      </c>
      <c r="CX56" s="166">
        <v>32.06</v>
      </c>
      <c r="CY56" s="166">
        <v>68.349999999999994</v>
      </c>
      <c r="CZ56" s="166">
        <v>41.9604</v>
      </c>
      <c r="DA56" s="166">
        <v>39.848300000000002</v>
      </c>
      <c r="DB56" s="166">
        <v>-31.42</v>
      </c>
      <c r="DC56" s="167"/>
      <c r="DD56" s="166">
        <v>72.664199999999994</v>
      </c>
      <c r="DE56" s="166">
        <v>72.663499999999999</v>
      </c>
      <c r="DF56" s="166">
        <v>-156.3974</v>
      </c>
      <c r="DG56" s="166">
        <v>0</v>
      </c>
      <c r="DH56" s="166">
        <v>-19.167000000000002</v>
      </c>
      <c r="DI56" s="166">
        <v>-88.8</v>
      </c>
      <c r="DJ56" s="166">
        <v>-89.4</v>
      </c>
      <c r="DK56" s="166">
        <v>31.928999999999998</v>
      </c>
      <c r="DL56" s="166">
        <v>41.317700000000002</v>
      </c>
      <c r="DM56" s="166">
        <v>55.9026</v>
      </c>
      <c r="DN56" s="166">
        <v>58.612099999999998</v>
      </c>
      <c r="DO56" s="166">
        <v>40.65</v>
      </c>
      <c r="DP56" s="166">
        <v>-7.69</v>
      </c>
      <c r="DQ56" s="166">
        <v>61.438499999999998</v>
      </c>
      <c r="DR56" s="166">
        <v>154.2038</v>
      </c>
      <c r="DS56" s="166">
        <v>-32.24</v>
      </c>
      <c r="DT56" s="166">
        <v>-32.54</v>
      </c>
      <c r="DU56" s="166">
        <v>118.01</v>
      </c>
      <c r="DV56" s="166">
        <v>62.12</v>
      </c>
      <c r="DW56" s="166">
        <v>157.36359999999999</v>
      </c>
      <c r="DX56" s="166">
        <v>152.94540000000001</v>
      </c>
      <c r="DY56" s="166">
        <v>-51.994599999999998</v>
      </c>
      <c r="DZ56" s="166">
        <v>-49.681800000000003</v>
      </c>
      <c r="EA56" s="166">
        <v>206.6438</v>
      </c>
      <c r="EB56" s="166">
        <v>165.49019999999999</v>
      </c>
      <c r="EC56" s="166">
        <v>158.7415</v>
      </c>
      <c r="ED56" s="166">
        <v>162.8999</v>
      </c>
      <c r="EE56" s="166">
        <v>92.384799999999998</v>
      </c>
      <c r="EF56" s="166">
        <v>80.582099999999997</v>
      </c>
      <c r="EG56" s="166">
        <v>-26.463000000000001</v>
      </c>
      <c r="EH56" s="166">
        <v>161.39439999999999</v>
      </c>
      <c r="EI56" s="166">
        <v>218.85650000000001</v>
      </c>
      <c r="EJ56" s="167"/>
      <c r="EK56" s="166">
        <v>-31.1051</v>
      </c>
      <c r="EL56" s="166">
        <v>-29.9557</v>
      </c>
      <c r="EM56" s="167"/>
      <c r="EN56" s="166">
        <v>-19.5185</v>
      </c>
      <c r="EO56" s="166">
        <v>-18.945</v>
      </c>
      <c r="EP56" s="166">
        <v>164.41200000000001</v>
      </c>
      <c r="EQ56" s="166">
        <v>-68.749399999999994</v>
      </c>
      <c r="ER56" s="166">
        <v>-69.728099999999998</v>
      </c>
      <c r="ES56" s="166">
        <v>-46.749200000000002</v>
      </c>
      <c r="ET56" s="167"/>
      <c r="EU56" s="167"/>
      <c r="EV56" s="166">
        <v>101</v>
      </c>
      <c r="EW56" s="166">
        <v>8.0602</v>
      </c>
      <c r="EX56" s="166">
        <v>-71.336500000000001</v>
      </c>
      <c r="EY56" s="166">
        <v>-34.6417</v>
      </c>
      <c r="EZ56" s="166">
        <v>-33.816699999999997</v>
      </c>
      <c r="FA56" s="166">
        <v>6.2721999999999998</v>
      </c>
      <c r="FB56" s="166">
        <v>-78.2256</v>
      </c>
      <c r="FC56" s="166">
        <v>38.227800000000002</v>
      </c>
      <c r="FD56" s="167"/>
      <c r="FE56" s="167"/>
      <c r="FF56" s="167"/>
      <c r="FG56" s="166">
        <v>29.4495</v>
      </c>
      <c r="FH56" s="166">
        <v>29.792999999999999</v>
      </c>
      <c r="FI56" s="166">
        <v>28.1844</v>
      </c>
      <c r="FJ56" s="166">
        <v>81.551199999999994</v>
      </c>
      <c r="FK56" s="166">
        <v>82.221000000000004</v>
      </c>
      <c r="FL56" s="166">
        <v>-176.33150000000001</v>
      </c>
      <c r="FM56" s="166">
        <v>54.355899999999998</v>
      </c>
      <c r="FN56" s="166">
        <v>54.072899999999997</v>
      </c>
      <c r="FO56" s="166">
        <v>-123.0545</v>
      </c>
      <c r="FP56" s="166">
        <v>-112.34739999999999</v>
      </c>
      <c r="FQ56" s="166">
        <v>-49.151800000000001</v>
      </c>
      <c r="FR56" s="167"/>
      <c r="FS56" s="166">
        <v>19.078099999999999</v>
      </c>
      <c r="FT56" s="167"/>
      <c r="FU56" s="167"/>
      <c r="FV56" s="166">
        <v>15.73</v>
      </c>
      <c r="FW56" s="166">
        <v>-58.039299999999997</v>
      </c>
      <c r="FX56" s="166">
        <v>10.06</v>
      </c>
      <c r="FY56" s="166">
        <v>-14.912000000000001</v>
      </c>
      <c r="FZ56" s="166">
        <v>4.4749999999999996</v>
      </c>
      <c r="GA56" s="166">
        <v>11.559200000000001</v>
      </c>
      <c r="GB56" s="166">
        <v>14.86</v>
      </c>
      <c r="GC56" s="166">
        <v>115.1485</v>
      </c>
      <c r="GD56" s="166">
        <v>123.67829999999999</v>
      </c>
      <c r="GE56" s="167"/>
      <c r="GF56" s="166">
        <v>84.627099999999999</v>
      </c>
      <c r="GG56" s="166">
        <v>26.8</v>
      </c>
      <c r="GH56" s="166">
        <v>-17.729600000000001</v>
      </c>
      <c r="GI56" s="167"/>
      <c r="GJ56" s="167"/>
      <c r="GK56" s="166">
        <v>1.7262999999999999</v>
      </c>
      <c r="GL56" s="167"/>
      <c r="GM56" s="167"/>
      <c r="GN56" s="166">
        <v>-7.2236000000000002</v>
      </c>
      <c r="GO56" s="166">
        <v>-27.8872</v>
      </c>
      <c r="GP56" s="166">
        <v>24.250399999999999</v>
      </c>
      <c r="GQ56" s="166">
        <v>42.856299999999997</v>
      </c>
      <c r="GR56" s="166">
        <v>11.156000000000001</v>
      </c>
      <c r="GS56" s="166">
        <v>11.102600000000001</v>
      </c>
      <c r="GT56" s="166">
        <v>-126.8323</v>
      </c>
      <c r="GU56" s="166">
        <v>-20.0518</v>
      </c>
      <c r="GV56" s="166">
        <v>38.180300000000003</v>
      </c>
      <c r="GW56" s="166">
        <v>-42.922899999999998</v>
      </c>
      <c r="GX56" s="166">
        <v>11.185600000000001</v>
      </c>
      <c r="GY56" s="166">
        <v>0.71289999999999998</v>
      </c>
      <c r="GZ56" s="166">
        <v>0.443</v>
      </c>
      <c r="HA56" s="166">
        <v>12.458399999999999</v>
      </c>
      <c r="HB56" s="166">
        <v>234.69290000000001</v>
      </c>
      <c r="HC56" s="166">
        <v>233.86869999999999</v>
      </c>
      <c r="HD56" s="166">
        <v>282</v>
      </c>
      <c r="HE56" s="166">
        <v>-278.92509999999999</v>
      </c>
      <c r="HF56" s="166">
        <v>-550.62760000000003</v>
      </c>
      <c r="HG56" s="166">
        <v>550.8886</v>
      </c>
      <c r="HH56" s="166">
        <v>547.67089999999996</v>
      </c>
      <c r="HI56" s="166">
        <v>-221.8194</v>
      </c>
      <c r="HJ56" s="166">
        <v>-221.29060000000001</v>
      </c>
      <c r="HK56" s="166">
        <v>-60.220399999999998</v>
      </c>
      <c r="HL56" s="166">
        <v>-52.089300000000001</v>
      </c>
      <c r="HM56" s="166">
        <v>81.496600000000001</v>
      </c>
      <c r="HN56" s="166">
        <v>79.133300000000006</v>
      </c>
      <c r="HO56" s="167"/>
      <c r="HP56" s="166">
        <v>-171.63650000000001</v>
      </c>
      <c r="HQ56" s="166">
        <v>66.745699999999999</v>
      </c>
      <c r="HR56" s="166">
        <v>66.767700000000005</v>
      </c>
      <c r="HS56" s="166">
        <v>-49.426699999999997</v>
      </c>
      <c r="HT56" s="166">
        <v>-49.6008</v>
      </c>
      <c r="HU56" s="166">
        <v>121.88</v>
      </c>
      <c r="HV56" s="166">
        <v>121.17</v>
      </c>
      <c r="HW56" s="166">
        <v>27.1</v>
      </c>
      <c r="HX56" s="166">
        <v>27.4</v>
      </c>
      <c r="HY56" s="166">
        <v>22.273700000000002</v>
      </c>
      <c r="HZ56" s="166">
        <v>26.64</v>
      </c>
      <c r="IA56" s="166">
        <v>-307.53140000000002</v>
      </c>
      <c r="IB56" s="166">
        <v>112.7796</v>
      </c>
      <c r="IC56" s="166">
        <v>112.6061</v>
      </c>
      <c r="ID56" s="166">
        <v>14.5</v>
      </c>
      <c r="IE56" s="166">
        <v>-33.6</v>
      </c>
      <c r="IF56" s="166">
        <v>-57.3</v>
      </c>
      <c r="IG56" s="166">
        <v>-57.4</v>
      </c>
      <c r="IH56" s="167"/>
      <c r="II56" s="167"/>
      <c r="IJ56" s="166">
        <v>-535.84609999999998</v>
      </c>
      <c r="IK56" s="166">
        <v>-191.19579999999999</v>
      </c>
      <c r="IL56" s="166">
        <v>414.20069999999998</v>
      </c>
      <c r="IM56" s="166">
        <v>340.96679999999998</v>
      </c>
      <c r="IN56" s="166">
        <v>-5.1021999999999998</v>
      </c>
      <c r="IO56" s="166">
        <v>-332.22559999999999</v>
      </c>
      <c r="IP56" s="166">
        <v>332.37560000000002</v>
      </c>
      <c r="IQ56" s="166">
        <v>-129.0147</v>
      </c>
      <c r="IR56" s="166">
        <v>-214.39320000000001</v>
      </c>
      <c r="IS56" s="166">
        <v>-326.88490000000002</v>
      </c>
      <c r="IT56" s="166">
        <v>98.835899999999995</v>
      </c>
      <c r="IU56" s="166">
        <v>96.882400000000004</v>
      </c>
      <c r="IV56" s="166">
        <v>130.17789999999999</v>
      </c>
      <c r="IW56" s="166">
        <v>-402.77760000000001</v>
      </c>
      <c r="IX56" s="166">
        <v>219.25720000000001</v>
      </c>
      <c r="IY56" s="166">
        <v>-183.5309</v>
      </c>
      <c r="IZ56" s="166">
        <v>183.97020000000001</v>
      </c>
      <c r="JA56" s="166">
        <v>-7.8841999999999999</v>
      </c>
      <c r="JB56" s="167"/>
      <c r="JC56" s="166">
        <v>10.72</v>
      </c>
      <c r="JD56" s="166">
        <v>5.8689999999999998</v>
      </c>
      <c r="JE56" s="166">
        <v>5.8630000000000004</v>
      </c>
      <c r="JF56" s="166">
        <v>-10.56</v>
      </c>
      <c r="JG56" s="166">
        <v>-8</v>
      </c>
      <c r="JH56" s="167"/>
      <c r="JI56" s="166">
        <v>8.5862999999999996</v>
      </c>
      <c r="JJ56" s="166">
        <v>-43.154000000000003</v>
      </c>
      <c r="JK56" s="166">
        <v>-25.429200000000002</v>
      </c>
      <c r="JL56" s="166">
        <v>35.299999999999997</v>
      </c>
      <c r="JM56" s="166">
        <v>46.124000000000002</v>
      </c>
      <c r="JN56" s="166">
        <v>44.42</v>
      </c>
      <c r="JO56" s="167"/>
      <c r="JP56" s="166">
        <v>8.6575000000000006</v>
      </c>
      <c r="JQ56" s="166">
        <v>53.637799999999999</v>
      </c>
      <c r="JR56" s="166">
        <v>52.649299999999997</v>
      </c>
      <c r="JS56" s="166">
        <v>53.058100000000003</v>
      </c>
      <c r="JT56" s="167"/>
      <c r="JU56" s="166">
        <v>37.1</v>
      </c>
      <c r="JV56" s="166">
        <v>21.677900000000001</v>
      </c>
      <c r="JW56" s="166">
        <v>6.38</v>
      </c>
      <c r="JX56" s="167"/>
      <c r="JY56" s="166">
        <v>-48.804699999999997</v>
      </c>
      <c r="JZ56" s="166">
        <v>77.921199999999999</v>
      </c>
      <c r="KA56" s="166">
        <v>59.706200000000003</v>
      </c>
      <c r="KB56" s="166">
        <v>-47.284199999999998</v>
      </c>
      <c r="KC56" s="166">
        <v>-75.947100000000006</v>
      </c>
      <c r="KD56" s="166">
        <v>52.032899999999998</v>
      </c>
      <c r="KE56" s="166">
        <v>24.807200000000002</v>
      </c>
      <c r="KF56" s="166">
        <v>-36.9</v>
      </c>
      <c r="KG56" s="166">
        <v>36.4</v>
      </c>
      <c r="KH56" s="166">
        <v>0</v>
      </c>
      <c r="KI56" s="166">
        <v>204.3</v>
      </c>
    </row>
    <row r="57" spans="1:295" x14ac:dyDescent="0.3">
      <c r="A57" s="228" t="s">
        <v>859</v>
      </c>
      <c r="B57" s="228"/>
      <c r="C57" s="168">
        <v>0</v>
      </c>
      <c r="D57" s="168">
        <v>23.928799999999999</v>
      </c>
      <c r="E57" s="168">
        <v>-32.059199999999997</v>
      </c>
      <c r="F57" s="168">
        <v>10.072100000000001</v>
      </c>
      <c r="G57" s="168">
        <v>35.9617</v>
      </c>
      <c r="H57" s="168">
        <v>0</v>
      </c>
      <c r="I57" s="168">
        <v>70.912999999999997</v>
      </c>
      <c r="J57" s="168">
        <v>-65.924300000000002</v>
      </c>
      <c r="K57" s="168">
        <v>67.064800000000005</v>
      </c>
      <c r="L57" s="168">
        <v>34.209000000000003</v>
      </c>
      <c r="M57" s="168">
        <v>33.468800000000002</v>
      </c>
      <c r="N57" s="168">
        <v>6.66</v>
      </c>
      <c r="O57" s="168">
        <v>-22.641999999999999</v>
      </c>
      <c r="P57" s="168">
        <v>48.4</v>
      </c>
      <c r="Q57" s="168">
        <v>19.044</v>
      </c>
      <c r="R57" s="168">
        <v>-19.8</v>
      </c>
      <c r="S57" s="168">
        <v>8.3249999999999993</v>
      </c>
      <c r="T57" s="168">
        <v>225.34200000000001</v>
      </c>
      <c r="U57" s="168">
        <v>10.661300000000001</v>
      </c>
      <c r="V57" s="168">
        <v>11.0482</v>
      </c>
      <c r="W57" s="168">
        <v>17.855499999999999</v>
      </c>
      <c r="X57" s="168">
        <v>0</v>
      </c>
      <c r="Y57" s="168">
        <v>14.496700000000001</v>
      </c>
      <c r="Z57" s="168">
        <v>2.7063000000000001</v>
      </c>
      <c r="AA57" s="168">
        <v>0</v>
      </c>
      <c r="AB57" s="168">
        <v>0</v>
      </c>
      <c r="AC57" s="168">
        <v>-57.66</v>
      </c>
      <c r="AD57" s="168">
        <v>-57.86</v>
      </c>
      <c r="AE57" s="168">
        <v>0</v>
      </c>
      <c r="AF57" s="168">
        <v>26.64</v>
      </c>
      <c r="AG57" s="168">
        <v>55</v>
      </c>
      <c r="AH57" s="168">
        <v>19.135999999999999</v>
      </c>
      <c r="AI57" s="168">
        <v>0.26800000000000002</v>
      </c>
      <c r="AJ57" s="168">
        <v>-45.84</v>
      </c>
      <c r="AK57" s="168">
        <v>-46.01</v>
      </c>
      <c r="AL57" s="168">
        <v>-55.75</v>
      </c>
      <c r="AM57" s="168">
        <v>77.010000000000005</v>
      </c>
      <c r="AN57" s="168">
        <v>77.489999999999995</v>
      </c>
      <c r="AO57" s="168">
        <v>20.9116</v>
      </c>
      <c r="AP57" s="168">
        <v>13.5922</v>
      </c>
      <c r="AQ57" s="168">
        <v>81.8489</v>
      </c>
      <c r="AR57" s="168">
        <v>84.506299999999996</v>
      </c>
      <c r="AS57" s="168">
        <v>43.371600000000001</v>
      </c>
      <c r="AT57" s="168">
        <v>-37.508600000000001</v>
      </c>
      <c r="AU57" s="168">
        <v>-37.237200000000001</v>
      </c>
      <c r="AV57" s="168">
        <v>33.165100000000002</v>
      </c>
      <c r="AW57" s="168">
        <v>34.657400000000003</v>
      </c>
      <c r="AX57" s="168">
        <v>0</v>
      </c>
      <c r="AY57" s="168">
        <v>109.1768</v>
      </c>
      <c r="AZ57" s="168">
        <v>0</v>
      </c>
      <c r="BA57" s="168">
        <v>1.4802999999999999</v>
      </c>
      <c r="BB57" s="168">
        <v>-160.1953</v>
      </c>
      <c r="BC57" s="168">
        <v>29.921600000000002</v>
      </c>
      <c r="BD57" s="168">
        <v>-6.5</v>
      </c>
      <c r="BE57" s="168">
        <v>-7.4</v>
      </c>
      <c r="BF57" s="168">
        <v>66.057500000000005</v>
      </c>
      <c r="BG57" s="168">
        <v>64.926500000000004</v>
      </c>
      <c r="BH57" s="168">
        <v>-1.0391999999999999</v>
      </c>
      <c r="BI57" s="168">
        <v>0</v>
      </c>
      <c r="BJ57" s="168">
        <v>-18.059699999999999</v>
      </c>
      <c r="BK57" s="168">
        <v>12.994999999999999</v>
      </c>
      <c r="BL57" s="168">
        <v>15.9718</v>
      </c>
      <c r="BM57" s="168">
        <v>10.928800000000001</v>
      </c>
      <c r="BN57" s="168">
        <v>453.68799999999999</v>
      </c>
      <c r="BO57" s="168">
        <v>99.673400000000001</v>
      </c>
      <c r="BP57" s="168">
        <v>99.398799999999994</v>
      </c>
      <c r="BQ57" s="168">
        <v>-64.394900000000007</v>
      </c>
      <c r="BR57" s="168">
        <v>487.22239999999999</v>
      </c>
      <c r="BS57" s="168">
        <v>0</v>
      </c>
      <c r="BT57" s="168">
        <v>1.2446999999999999</v>
      </c>
      <c r="BU57" s="168">
        <v>0</v>
      </c>
      <c r="BV57" s="168">
        <v>103.6377</v>
      </c>
      <c r="BW57" s="168">
        <v>32.06</v>
      </c>
      <c r="BX57" s="168">
        <v>38.950000000000003</v>
      </c>
      <c r="BY57" s="168">
        <v>77.69</v>
      </c>
      <c r="BZ57" s="168">
        <v>86</v>
      </c>
      <c r="CA57" s="168">
        <v>-68.447900000000004</v>
      </c>
      <c r="CB57" s="168">
        <v>-69.519599999999997</v>
      </c>
      <c r="CC57" s="168">
        <v>197.93450000000001</v>
      </c>
      <c r="CD57" s="168">
        <v>200.3586</v>
      </c>
      <c r="CE57" s="168">
        <v>28.643699999999999</v>
      </c>
      <c r="CF57" s="168">
        <v>-28.354399999999998</v>
      </c>
      <c r="CG57" s="168">
        <v>-27.937999999999999</v>
      </c>
      <c r="CH57" s="168">
        <v>18.242100000000001</v>
      </c>
      <c r="CI57" s="168">
        <v>-49.162199999999999</v>
      </c>
      <c r="CJ57" s="168">
        <v>0</v>
      </c>
      <c r="CK57" s="168">
        <v>0</v>
      </c>
      <c r="CL57" s="168">
        <v>68.8</v>
      </c>
      <c r="CM57" s="168">
        <v>176.9</v>
      </c>
      <c r="CN57" s="168">
        <v>-11.99</v>
      </c>
      <c r="CO57" s="168">
        <v>56.370800000000003</v>
      </c>
      <c r="CP57" s="168">
        <v>56.080199999999998</v>
      </c>
      <c r="CQ57" s="168">
        <v>56.2926</v>
      </c>
      <c r="CR57" s="168">
        <v>-0.85429999999999995</v>
      </c>
      <c r="CS57" s="168">
        <v>-0.52900000000000003</v>
      </c>
      <c r="CT57" s="168">
        <v>1</v>
      </c>
      <c r="CU57" s="168">
        <v>16.840900000000001</v>
      </c>
      <c r="CV57" s="168">
        <v>10.7256</v>
      </c>
      <c r="CW57" s="168">
        <v>18.815999999999999</v>
      </c>
      <c r="CX57" s="168">
        <v>62.61</v>
      </c>
      <c r="CY57" s="168">
        <v>96.12</v>
      </c>
      <c r="CZ57" s="168">
        <v>61.6479</v>
      </c>
      <c r="DA57" s="168">
        <v>58.744799999999998</v>
      </c>
      <c r="DB57" s="168">
        <v>-27.84</v>
      </c>
      <c r="DC57" s="168">
        <v>-2.6375000000000002</v>
      </c>
      <c r="DD57" s="168">
        <v>89.357699999999994</v>
      </c>
      <c r="DE57" s="168">
        <v>88.317400000000006</v>
      </c>
      <c r="DF57" s="168">
        <v>-96.960400000000007</v>
      </c>
      <c r="DG57" s="168">
        <v>2.0000000000000001E-4</v>
      </c>
      <c r="DH57" s="168">
        <v>-16.9419</v>
      </c>
      <c r="DI57" s="168">
        <v>-68.2</v>
      </c>
      <c r="DJ57" s="168">
        <v>-67.599999999999994</v>
      </c>
      <c r="DK57" s="168">
        <v>37.065100000000001</v>
      </c>
      <c r="DL57" s="168">
        <v>73.251300000000001</v>
      </c>
      <c r="DM57" s="168">
        <v>87.838499999999996</v>
      </c>
      <c r="DN57" s="168">
        <v>103.72920000000001</v>
      </c>
      <c r="DO57" s="168">
        <v>73.27</v>
      </c>
      <c r="DP57" s="168">
        <v>-2.9</v>
      </c>
      <c r="DQ57" s="168">
        <v>69.525000000000006</v>
      </c>
      <c r="DR57" s="168">
        <v>180.46029999999999</v>
      </c>
      <c r="DS57" s="168">
        <v>-2</v>
      </c>
      <c r="DT57" s="168">
        <v>-1.93</v>
      </c>
      <c r="DU57" s="168">
        <v>133.38</v>
      </c>
      <c r="DV57" s="168">
        <v>79.33</v>
      </c>
      <c r="DW57" s="168">
        <v>181.41820000000001</v>
      </c>
      <c r="DX57" s="168">
        <v>177.1636</v>
      </c>
      <c r="DY57" s="168">
        <v>0</v>
      </c>
      <c r="DZ57" s="168">
        <v>-39.9</v>
      </c>
      <c r="EA57" s="168">
        <v>264.2516</v>
      </c>
      <c r="EB57" s="168">
        <v>217.20070000000001</v>
      </c>
      <c r="EC57" s="168">
        <v>203.29660000000001</v>
      </c>
      <c r="ED57" s="168">
        <v>206.07769999999999</v>
      </c>
      <c r="EE57" s="168">
        <v>106.7299</v>
      </c>
      <c r="EF57" s="168">
        <v>91.639499999999998</v>
      </c>
      <c r="EG57" s="168">
        <v>-23.35</v>
      </c>
      <c r="EH57" s="168">
        <v>342.3956</v>
      </c>
      <c r="EI57" s="168">
        <v>244.8176</v>
      </c>
      <c r="EJ57" s="168">
        <v>0</v>
      </c>
      <c r="EK57" s="168">
        <v>-20.225200000000001</v>
      </c>
      <c r="EL57" s="168">
        <v>-17.953299999999999</v>
      </c>
      <c r="EM57" s="168">
        <v>0</v>
      </c>
      <c r="EN57" s="168">
        <v>22.868300000000001</v>
      </c>
      <c r="EO57" s="168">
        <v>23.030200000000001</v>
      </c>
      <c r="EP57" s="168">
        <v>181.30799999999999</v>
      </c>
      <c r="EQ57" s="168">
        <v>-37.484699999999997</v>
      </c>
      <c r="ER57" s="168">
        <v>-38.441299999999998</v>
      </c>
      <c r="ES57" s="168">
        <v>29.710599999999999</v>
      </c>
      <c r="ET57" s="168">
        <v>0</v>
      </c>
      <c r="EU57" s="168">
        <v>0</v>
      </c>
      <c r="EV57" s="168">
        <v>121.4</v>
      </c>
      <c r="EW57" s="168">
        <v>14.9163</v>
      </c>
      <c r="EX57" s="168">
        <v>-4.3855000000000004</v>
      </c>
      <c r="EY57" s="168">
        <v>-33.611800000000002</v>
      </c>
      <c r="EZ57" s="168">
        <v>-32.975900000000003</v>
      </c>
      <c r="FA57" s="168">
        <v>12.494199999999999</v>
      </c>
      <c r="FB57" s="168">
        <v>-4.4253</v>
      </c>
      <c r="FC57" s="168">
        <v>52.827399999999997</v>
      </c>
      <c r="FD57" s="168">
        <v>0</v>
      </c>
      <c r="FE57" s="168">
        <v>0</v>
      </c>
      <c r="FF57" s="168">
        <v>0</v>
      </c>
      <c r="FG57" s="168">
        <v>38.085999999999999</v>
      </c>
      <c r="FH57" s="168">
        <v>38.702199999999998</v>
      </c>
      <c r="FI57" s="168">
        <v>36.966799999999999</v>
      </c>
      <c r="FJ57" s="168">
        <v>133.29519999999999</v>
      </c>
      <c r="FK57" s="168">
        <v>133.79759999999999</v>
      </c>
      <c r="FL57" s="168">
        <v>-111.8608</v>
      </c>
      <c r="FM57" s="168">
        <v>90.889099999999999</v>
      </c>
      <c r="FN57" s="168">
        <v>127.57470000000001</v>
      </c>
      <c r="FO57" s="168">
        <v>-82.357600000000005</v>
      </c>
      <c r="FP57" s="168">
        <v>-79.918800000000005</v>
      </c>
      <c r="FQ57" s="168">
        <v>-31.829699999999999</v>
      </c>
      <c r="FR57" s="168">
        <v>-28.01</v>
      </c>
      <c r="FS57" s="168">
        <v>19.288</v>
      </c>
      <c r="FT57" s="168">
        <v>1.2552000000000001</v>
      </c>
      <c r="FU57" s="168">
        <v>-11.22</v>
      </c>
      <c r="FV57" s="168">
        <v>17.27</v>
      </c>
      <c r="FW57" s="168">
        <v>-26.712199999999999</v>
      </c>
      <c r="FX57" s="168">
        <v>12.9711</v>
      </c>
      <c r="FY57" s="168">
        <v>-12.417999999999999</v>
      </c>
      <c r="FZ57" s="168">
        <v>4.601</v>
      </c>
      <c r="GA57" s="168">
        <v>11.656000000000001</v>
      </c>
      <c r="GB57" s="168">
        <v>41.07</v>
      </c>
      <c r="GC57" s="168">
        <v>137.6688</v>
      </c>
      <c r="GD57" s="168">
        <v>147.03720000000001</v>
      </c>
      <c r="GE57" s="168">
        <v>14.7</v>
      </c>
      <c r="GF57" s="168">
        <v>95.237700000000004</v>
      </c>
      <c r="GG57" s="168">
        <v>29.1</v>
      </c>
      <c r="GH57" s="168">
        <v>-11.5342</v>
      </c>
      <c r="GI57" s="168">
        <v>3.8944999999999999</v>
      </c>
      <c r="GJ57" s="168">
        <v>0</v>
      </c>
      <c r="GK57" s="168">
        <v>2.9729000000000001</v>
      </c>
      <c r="GL57" s="168">
        <v>6.3799999999999996E-2</v>
      </c>
      <c r="GM57" s="168">
        <v>0</v>
      </c>
      <c r="GN57" s="168">
        <v>-4.7529000000000003</v>
      </c>
      <c r="GO57" s="168">
        <v>-17.367799999999999</v>
      </c>
      <c r="GP57" s="168">
        <v>28.531500000000001</v>
      </c>
      <c r="GQ57" s="168">
        <v>80.250600000000006</v>
      </c>
      <c r="GR57" s="168">
        <v>96.207599999999999</v>
      </c>
      <c r="GS57" s="168">
        <v>75.4191</v>
      </c>
      <c r="GT57" s="168">
        <v>-104.5163</v>
      </c>
      <c r="GU57" s="168">
        <v>-15.655200000000001</v>
      </c>
      <c r="GV57" s="168">
        <v>52.203099999999999</v>
      </c>
      <c r="GW57" s="168">
        <v>-33.069099999999999</v>
      </c>
      <c r="GX57" s="168">
        <v>13.1462</v>
      </c>
      <c r="GY57" s="168">
        <v>16.508099999999999</v>
      </c>
      <c r="GZ57" s="168">
        <v>16.002700000000001</v>
      </c>
      <c r="HA57" s="168">
        <v>15.8294</v>
      </c>
      <c r="HB57" s="168">
        <v>244.87180000000001</v>
      </c>
      <c r="HC57" s="168">
        <v>244.20670000000001</v>
      </c>
      <c r="HD57" s="168">
        <v>291.3</v>
      </c>
      <c r="HE57" s="168">
        <v>-273.60559999999998</v>
      </c>
      <c r="HF57" s="168">
        <v>-381.54020000000003</v>
      </c>
      <c r="HG57" s="168">
        <v>565.26859999999999</v>
      </c>
      <c r="HH57" s="168">
        <v>559.60559999999998</v>
      </c>
      <c r="HI57" s="168">
        <v>-133.74279999999999</v>
      </c>
      <c r="HJ57" s="168">
        <v>-133.0198</v>
      </c>
      <c r="HK57" s="168">
        <v>-44.269799999999996</v>
      </c>
      <c r="HL57" s="168">
        <v>-32.699399999999997</v>
      </c>
      <c r="HM57" s="168">
        <v>83.683000000000007</v>
      </c>
      <c r="HN57" s="168">
        <v>81.968699999999998</v>
      </c>
      <c r="HO57" s="168">
        <v>-96.944500000000005</v>
      </c>
      <c r="HP57" s="168">
        <v>-95.216300000000004</v>
      </c>
      <c r="HQ57" s="168">
        <v>69.008899999999997</v>
      </c>
      <c r="HR57" s="168">
        <v>67.767499999999998</v>
      </c>
      <c r="HS57" s="168">
        <v>5.5475000000000003</v>
      </c>
      <c r="HT57" s="168">
        <v>6.1425000000000001</v>
      </c>
      <c r="HU57" s="168">
        <v>123.93</v>
      </c>
      <c r="HV57" s="168">
        <v>124.18</v>
      </c>
      <c r="HW57" s="168">
        <v>44.8</v>
      </c>
      <c r="HX57" s="168">
        <v>45.1</v>
      </c>
      <c r="HY57" s="168">
        <v>22.622</v>
      </c>
      <c r="HZ57" s="168">
        <v>38.880000000000003</v>
      </c>
      <c r="IA57" s="168">
        <v>-300.1705</v>
      </c>
      <c r="IB57" s="168">
        <v>118.8866</v>
      </c>
      <c r="IC57" s="168">
        <v>117.81180000000001</v>
      </c>
      <c r="ID57" s="168">
        <v>19.5</v>
      </c>
      <c r="IE57" s="168">
        <v>-1.1000000000000001</v>
      </c>
      <c r="IF57" s="168">
        <v>-31</v>
      </c>
      <c r="IG57" s="168">
        <v>-30.5</v>
      </c>
      <c r="IH57" s="168">
        <v>1.5199</v>
      </c>
      <c r="II57" s="168">
        <v>1.4795</v>
      </c>
      <c r="IJ57" s="168">
        <v>-374.7663</v>
      </c>
      <c r="IK57" s="168">
        <v>362.2903</v>
      </c>
      <c r="IL57" s="168">
        <v>480.43610000000001</v>
      </c>
      <c r="IM57" s="168">
        <v>388.60599999999999</v>
      </c>
      <c r="IN57" s="168">
        <v>19.453800000000001</v>
      </c>
      <c r="IO57" s="168">
        <v>0</v>
      </c>
      <c r="IP57" s="168">
        <v>377.76519999999999</v>
      </c>
      <c r="IQ57" s="168">
        <v>16.756599999999999</v>
      </c>
      <c r="IR57" s="168">
        <v>-57.277999999999999</v>
      </c>
      <c r="IS57" s="168">
        <v>0</v>
      </c>
      <c r="IT57" s="168">
        <v>127.3141</v>
      </c>
      <c r="IU57" s="168">
        <v>125.0779</v>
      </c>
      <c r="IV57" s="168">
        <v>147.7526</v>
      </c>
      <c r="IW57" s="168">
        <v>-131.3313</v>
      </c>
      <c r="IX57" s="168">
        <v>311.1173</v>
      </c>
      <c r="IY57" s="168">
        <v>-75.585300000000004</v>
      </c>
      <c r="IZ57" s="168">
        <v>237.4666</v>
      </c>
      <c r="JA57" s="168">
        <v>-5.5358000000000001</v>
      </c>
      <c r="JB57" s="168">
        <v>0</v>
      </c>
      <c r="JC57" s="168">
        <v>17.52</v>
      </c>
      <c r="JD57" s="168">
        <v>6.4740000000000002</v>
      </c>
      <c r="JE57" s="168">
        <v>6.4749999999999996</v>
      </c>
      <c r="JF57" s="168">
        <v>-9.44</v>
      </c>
      <c r="JG57" s="168">
        <v>1.28</v>
      </c>
      <c r="JH57" s="168">
        <v>0</v>
      </c>
      <c r="JI57" s="168">
        <v>8.6167999999999996</v>
      </c>
      <c r="JJ57" s="168">
        <v>-25.136199999999999</v>
      </c>
      <c r="JK57" s="168">
        <v>-18.220800000000001</v>
      </c>
      <c r="JL57" s="168">
        <v>37.4</v>
      </c>
      <c r="JM57" s="168">
        <v>51.625</v>
      </c>
      <c r="JN57" s="168">
        <v>50.466000000000001</v>
      </c>
      <c r="JO57" s="168">
        <v>10.2035</v>
      </c>
      <c r="JP57" s="168">
        <v>12.2281</v>
      </c>
      <c r="JQ57" s="168">
        <v>54.203000000000003</v>
      </c>
      <c r="JR57" s="168">
        <v>54.002299999999998</v>
      </c>
      <c r="JS57" s="168">
        <v>53.997199999999999</v>
      </c>
      <c r="JT57" s="168">
        <v>0</v>
      </c>
      <c r="JU57" s="168">
        <v>39.4</v>
      </c>
      <c r="JV57" s="168">
        <v>23.549800000000001</v>
      </c>
      <c r="JW57" s="168">
        <v>10.54</v>
      </c>
      <c r="JX57" s="168">
        <v>0</v>
      </c>
      <c r="JY57" s="168">
        <v>-25.027899999999999</v>
      </c>
      <c r="JZ57" s="168">
        <v>82.875799999999998</v>
      </c>
      <c r="KA57" s="168">
        <v>66.4191</v>
      </c>
      <c r="KB57" s="168">
        <v>-25.54</v>
      </c>
      <c r="KC57" s="168">
        <v>-71.076999999999998</v>
      </c>
      <c r="KD57" s="168">
        <v>57.148299999999999</v>
      </c>
      <c r="KE57" s="168">
        <v>40.425600000000003</v>
      </c>
      <c r="KF57" s="168">
        <v>-1.8</v>
      </c>
      <c r="KG57" s="168">
        <v>41.1</v>
      </c>
      <c r="KH57" s="168">
        <v>0</v>
      </c>
      <c r="KI57" s="168">
        <v>234.03450000000001</v>
      </c>
    </row>
    <row r="58" spans="1:295" x14ac:dyDescent="0.3">
      <c r="A58" s="228" t="s">
        <v>860</v>
      </c>
      <c r="B58" s="228"/>
      <c r="C58" s="168">
        <v>0</v>
      </c>
      <c r="D58" s="168">
        <v>15.9678</v>
      </c>
      <c r="E58" s="168">
        <v>-47.799399999999999</v>
      </c>
      <c r="F58" s="168">
        <v>-37.892499999999998</v>
      </c>
      <c r="G58" s="168">
        <v>21.044899999999998</v>
      </c>
      <c r="H58" s="168">
        <v>0</v>
      </c>
      <c r="I58" s="168">
        <v>41.826300000000003</v>
      </c>
      <c r="J58" s="168">
        <v>-111.1168</v>
      </c>
      <c r="K58" s="168">
        <v>36.708599999999997</v>
      </c>
      <c r="L58" s="168">
        <v>18.6694</v>
      </c>
      <c r="M58" s="168">
        <v>18.238800000000001</v>
      </c>
      <c r="N58" s="168">
        <v>-26.64</v>
      </c>
      <c r="O58" s="168">
        <v>-57.375999999999998</v>
      </c>
      <c r="P58" s="168">
        <v>19.8</v>
      </c>
      <c r="Q58" s="168">
        <v>8.2799999999999994</v>
      </c>
      <c r="R58" s="168">
        <v>-48.4</v>
      </c>
      <c r="S58" s="168">
        <v>3.9862000000000002</v>
      </c>
      <c r="T58" s="168">
        <v>135.15620000000001</v>
      </c>
      <c r="U58" s="168">
        <v>3.6505000000000001</v>
      </c>
      <c r="V58" s="168">
        <v>3.7362000000000002</v>
      </c>
      <c r="W58" s="168">
        <v>6.4480000000000004</v>
      </c>
      <c r="X58" s="168">
        <v>0</v>
      </c>
      <c r="Y58" s="168">
        <v>7.2217000000000002</v>
      </c>
      <c r="Z58" s="168">
        <v>2.4165999999999999</v>
      </c>
      <c r="AA58" s="168">
        <v>0</v>
      </c>
      <c r="AB58" s="168">
        <v>0</v>
      </c>
      <c r="AC58" s="168">
        <v>-88.57</v>
      </c>
      <c r="AD58" s="168">
        <v>-88.58</v>
      </c>
      <c r="AE58" s="168">
        <v>0</v>
      </c>
      <c r="AF58" s="168">
        <v>-6.66</v>
      </c>
      <c r="AG58" s="168">
        <v>22</v>
      </c>
      <c r="AH58" s="168">
        <v>2.1970000000000001</v>
      </c>
      <c r="AI58" s="168">
        <v>0.19600000000000001</v>
      </c>
      <c r="AJ58" s="168">
        <v>-76.010000000000005</v>
      </c>
      <c r="AK58" s="168">
        <v>-76.150000000000006</v>
      </c>
      <c r="AL58" s="168">
        <v>-76.42</v>
      </c>
      <c r="AM58" s="168">
        <v>45.88</v>
      </c>
      <c r="AN58" s="168">
        <v>46.01</v>
      </c>
      <c r="AO58" s="168">
        <v>7.2324000000000002</v>
      </c>
      <c r="AP58" s="168">
        <v>-5.4023000000000003</v>
      </c>
      <c r="AQ58" s="168">
        <v>52.478700000000003</v>
      </c>
      <c r="AR58" s="168">
        <v>54.252299999999998</v>
      </c>
      <c r="AS58" s="168">
        <v>11.065899999999999</v>
      </c>
      <c r="AT58" s="168">
        <v>-60.1477</v>
      </c>
      <c r="AU58" s="168">
        <v>-59.418799999999997</v>
      </c>
      <c r="AV58" s="168">
        <v>4.3978000000000002</v>
      </c>
      <c r="AW58" s="168">
        <v>4.2676999999999996</v>
      </c>
      <c r="AX58" s="168">
        <v>0</v>
      </c>
      <c r="AY58" s="168">
        <v>58.138300000000001</v>
      </c>
      <c r="AZ58" s="168">
        <v>-6.2815000000000003</v>
      </c>
      <c r="BA58" s="168">
        <v>-31.8506</v>
      </c>
      <c r="BB58" s="168">
        <v>-415.87860000000001</v>
      </c>
      <c r="BC58" s="168">
        <v>15.116300000000001</v>
      </c>
      <c r="BD58" s="168">
        <v>-14.2</v>
      </c>
      <c r="BE58" s="168">
        <v>-15.2</v>
      </c>
      <c r="BF58" s="168">
        <v>42.976199999999999</v>
      </c>
      <c r="BG58" s="168">
        <v>41.7029</v>
      </c>
      <c r="BH58" s="168">
        <v>-8.1203000000000003</v>
      </c>
      <c r="BI58" s="168">
        <v>0</v>
      </c>
      <c r="BJ58" s="168">
        <v>-53.025700000000001</v>
      </c>
      <c r="BK58" s="168">
        <v>6.8495999999999997</v>
      </c>
      <c r="BL58" s="168">
        <v>8.2895000000000003</v>
      </c>
      <c r="BM58" s="168">
        <v>5.6531000000000002</v>
      </c>
      <c r="BN58" s="168">
        <v>198.95009999999999</v>
      </c>
      <c r="BO58" s="168">
        <v>20.966200000000001</v>
      </c>
      <c r="BP58" s="168">
        <v>21.027200000000001</v>
      </c>
      <c r="BQ58" s="168">
        <v>-332.80180000000001</v>
      </c>
      <c r="BR58" s="168">
        <v>262.94580000000002</v>
      </c>
      <c r="BS58" s="168">
        <v>0</v>
      </c>
      <c r="BT58" s="168">
        <v>-114.81180000000001</v>
      </c>
      <c r="BU58" s="168">
        <v>0</v>
      </c>
      <c r="BV58" s="168">
        <v>66.643500000000003</v>
      </c>
      <c r="BW58" s="168">
        <v>21.82</v>
      </c>
      <c r="BX58" s="168">
        <v>18.2</v>
      </c>
      <c r="BY58" s="168">
        <v>44.35</v>
      </c>
      <c r="BZ58" s="168">
        <v>60.73</v>
      </c>
      <c r="CA58" s="168">
        <v>-133.4171</v>
      </c>
      <c r="CB58" s="168">
        <v>-132.61340000000001</v>
      </c>
      <c r="CC58" s="168">
        <v>142.20429999999999</v>
      </c>
      <c r="CD58" s="168">
        <v>143.94479999999999</v>
      </c>
      <c r="CE58" s="168">
        <v>2.8382000000000001</v>
      </c>
      <c r="CF58" s="168">
        <v>-111.2432</v>
      </c>
      <c r="CG58" s="168">
        <v>-112.02630000000001</v>
      </c>
      <c r="CH58" s="168">
        <v>-8.1303000000000001</v>
      </c>
      <c r="CI58" s="168">
        <v>-89.025800000000004</v>
      </c>
      <c r="CJ58" s="168">
        <v>0</v>
      </c>
      <c r="CK58" s="168">
        <v>0</v>
      </c>
      <c r="CL58" s="168">
        <v>18.5</v>
      </c>
      <c r="CM58" s="168">
        <v>98.5</v>
      </c>
      <c r="CN58" s="168">
        <v>-17.91</v>
      </c>
      <c r="CO58" s="168">
        <v>30.658300000000001</v>
      </c>
      <c r="CP58" s="168">
        <v>30.582000000000001</v>
      </c>
      <c r="CQ58" s="168">
        <v>31.113900000000001</v>
      </c>
      <c r="CR58" s="168">
        <v>-65.3232</v>
      </c>
      <c r="CS58" s="168">
        <v>-64.469899999999996</v>
      </c>
      <c r="CT58" s="168">
        <v>-31.78</v>
      </c>
      <c r="CU58" s="168">
        <v>-38.092199999999998</v>
      </c>
      <c r="CV58" s="168">
        <v>-33.246200000000002</v>
      </c>
      <c r="CW58" s="168">
        <v>11.694599999999999</v>
      </c>
      <c r="CX58" s="168">
        <v>15.67</v>
      </c>
      <c r="CY58" s="168">
        <v>52.01</v>
      </c>
      <c r="CZ58" s="168">
        <v>34.929200000000002</v>
      </c>
      <c r="DA58" s="168">
        <v>33.256500000000003</v>
      </c>
      <c r="DB58" s="168">
        <v>-41.71</v>
      </c>
      <c r="DC58" s="168">
        <v>-3.0143</v>
      </c>
      <c r="DD58" s="168">
        <v>49.487499999999997</v>
      </c>
      <c r="DE58" s="168">
        <v>48.991</v>
      </c>
      <c r="DF58" s="168">
        <v>-181.93270000000001</v>
      </c>
      <c r="DG58" s="168">
        <v>-1E-4</v>
      </c>
      <c r="DH58" s="168">
        <v>-25.3581</v>
      </c>
      <c r="DI58" s="168">
        <v>-127.1</v>
      </c>
      <c r="DJ58" s="168">
        <v>-126.2</v>
      </c>
      <c r="DK58" s="168">
        <v>28.5837</v>
      </c>
      <c r="DL58" s="168">
        <v>31.649799999999999</v>
      </c>
      <c r="DM58" s="168">
        <v>33.8292</v>
      </c>
      <c r="DN58" s="168">
        <v>44.549599999999998</v>
      </c>
      <c r="DO58" s="168">
        <v>31.34</v>
      </c>
      <c r="DP58" s="168">
        <v>-13.82</v>
      </c>
      <c r="DQ58" s="168">
        <v>52.663499999999999</v>
      </c>
      <c r="DR58" s="168">
        <v>98.295599999999993</v>
      </c>
      <c r="DS58" s="168">
        <v>-32.83</v>
      </c>
      <c r="DT58" s="168">
        <v>-33.1</v>
      </c>
      <c r="DU58" s="168">
        <v>80.02</v>
      </c>
      <c r="DV58" s="168">
        <v>53.53</v>
      </c>
      <c r="DW58" s="168">
        <v>101.36360000000001</v>
      </c>
      <c r="DX58" s="168">
        <v>97.418199999999999</v>
      </c>
      <c r="DY58" s="168">
        <v>-88.526600000000002</v>
      </c>
      <c r="DZ58" s="168">
        <v>-121.8818</v>
      </c>
      <c r="EA58" s="168">
        <v>155.85929999999999</v>
      </c>
      <c r="EB58" s="168">
        <v>116.79259999999999</v>
      </c>
      <c r="EC58" s="168">
        <v>112.45699999999999</v>
      </c>
      <c r="ED58" s="168">
        <v>0</v>
      </c>
      <c r="EE58" s="168">
        <v>26.811199999999999</v>
      </c>
      <c r="EF58" s="168">
        <v>8.1843000000000004</v>
      </c>
      <c r="EG58" s="168">
        <v>-33.39</v>
      </c>
      <c r="EH58" s="168">
        <v>76.771000000000001</v>
      </c>
      <c r="EI58" s="168">
        <v>-340.69490000000002</v>
      </c>
      <c r="EJ58" s="168">
        <v>0</v>
      </c>
      <c r="EK58" s="168">
        <v>-37.599400000000003</v>
      </c>
      <c r="EL58" s="168">
        <v>-35.482799999999997</v>
      </c>
      <c r="EM58" s="168">
        <v>0</v>
      </c>
      <c r="EN58" s="168">
        <v>-63.203800000000001</v>
      </c>
      <c r="EO58" s="168">
        <v>-58.306600000000003</v>
      </c>
      <c r="EP58" s="168">
        <v>27.696000000000002</v>
      </c>
      <c r="EQ58" s="168">
        <v>-103.613</v>
      </c>
      <c r="ER58" s="168">
        <v>-104.47029999999999</v>
      </c>
      <c r="ES58" s="168">
        <v>-55.327199999999998</v>
      </c>
      <c r="ET58" s="168">
        <v>0</v>
      </c>
      <c r="EU58" s="168">
        <v>0</v>
      </c>
      <c r="EV58" s="168">
        <v>0</v>
      </c>
      <c r="EW58" s="168">
        <v>8.0602</v>
      </c>
      <c r="EX58" s="168">
        <v>-174.684</v>
      </c>
      <c r="EY58" s="168">
        <v>-40.453400000000002</v>
      </c>
      <c r="EZ58" s="168">
        <v>-39.421599999999998</v>
      </c>
      <c r="FA58" s="168">
        <v>1.9560999999999999</v>
      </c>
      <c r="FB58" s="168">
        <v>-86.533299999999997</v>
      </c>
      <c r="FC58" s="168">
        <v>-29.776299999999999</v>
      </c>
      <c r="FD58" s="168">
        <v>0</v>
      </c>
      <c r="FE58" s="168">
        <v>0</v>
      </c>
      <c r="FF58" s="168">
        <v>0</v>
      </c>
      <c r="FG58" s="168">
        <v>21.476700000000001</v>
      </c>
      <c r="FH58" s="168">
        <v>21.984999999999999</v>
      </c>
      <c r="FI58" s="168">
        <v>20.7683</v>
      </c>
      <c r="FJ58" s="168">
        <v>69.494399999999999</v>
      </c>
      <c r="FK58" s="168">
        <v>69.494399999999999</v>
      </c>
      <c r="FL58" s="168">
        <v>-202.95699999999999</v>
      </c>
      <c r="FM58" s="168">
        <v>0</v>
      </c>
      <c r="FN58" s="168">
        <v>41.899099999999997</v>
      </c>
      <c r="FO58" s="168">
        <v>-141.87270000000001</v>
      </c>
      <c r="FP58" s="168">
        <v>-135.16</v>
      </c>
      <c r="FQ58" s="168">
        <v>-68.627099999999999</v>
      </c>
      <c r="FR58" s="168">
        <v>-51</v>
      </c>
      <c r="FS58" s="168">
        <v>17.3202</v>
      </c>
      <c r="FT58" s="168">
        <v>0.78639999999999999</v>
      </c>
      <c r="FU58" s="168">
        <v>-12.34</v>
      </c>
      <c r="FV58" s="168">
        <v>11.58</v>
      </c>
      <c r="FW58" s="168">
        <v>-70.709000000000003</v>
      </c>
      <c r="FX58" s="168">
        <v>7.5819000000000001</v>
      </c>
      <c r="FY58" s="168">
        <v>-15.785</v>
      </c>
      <c r="FZ58" s="168">
        <v>0.66900000000000004</v>
      </c>
      <c r="GA58" s="168">
        <v>8.8660999999999994</v>
      </c>
      <c r="GB58" s="168">
        <v>8.0399999999999991</v>
      </c>
      <c r="GC58" s="168">
        <v>82.437200000000004</v>
      </c>
      <c r="GD58" s="168">
        <v>83.506900000000002</v>
      </c>
      <c r="GE58" s="168">
        <v>9.49</v>
      </c>
      <c r="GF58" s="168">
        <v>72.518600000000006</v>
      </c>
      <c r="GG58" s="168">
        <v>21.8</v>
      </c>
      <c r="GH58" s="168">
        <v>-27.224699999999999</v>
      </c>
      <c r="GI58" s="168">
        <v>-0.5333</v>
      </c>
      <c r="GJ58" s="168">
        <v>-4.5926</v>
      </c>
      <c r="GK58" s="168">
        <v>1.2428999999999999</v>
      </c>
      <c r="GL58" s="168">
        <v>6.3799999999999996E-2</v>
      </c>
      <c r="GM58" s="168">
        <v>0</v>
      </c>
      <c r="GN58" s="168">
        <v>-8.6402999999999999</v>
      </c>
      <c r="GO58" s="168">
        <v>-50.648699999999998</v>
      </c>
      <c r="GP58" s="168">
        <v>22.528300000000002</v>
      </c>
      <c r="GQ58" s="168">
        <v>26.722200000000001</v>
      </c>
      <c r="GR58" s="168">
        <v>10.7584</v>
      </c>
      <c r="GS58" s="168">
        <v>10.741</v>
      </c>
      <c r="GT58" s="168">
        <v>-155.6147</v>
      </c>
      <c r="GU58" s="168">
        <v>-33.384900000000002</v>
      </c>
      <c r="GV58" s="168">
        <v>33.322899999999997</v>
      </c>
      <c r="GW58" s="168">
        <v>-77.3172</v>
      </c>
      <c r="GX58" s="168">
        <v>6.1021000000000001</v>
      </c>
      <c r="GY58" s="168">
        <v>0.71289999999999998</v>
      </c>
      <c r="GZ58" s="168">
        <v>0.443</v>
      </c>
      <c r="HA58" s="168">
        <v>7.6333000000000002</v>
      </c>
      <c r="HB58" s="168">
        <v>138.3664</v>
      </c>
      <c r="HC58" s="168">
        <v>138.5206</v>
      </c>
      <c r="HD58" s="168">
        <v>275.7</v>
      </c>
      <c r="HE58" s="168">
        <v>-290.96710000000002</v>
      </c>
      <c r="HF58" s="168">
        <v>-562.21259999999995</v>
      </c>
      <c r="HG58" s="168">
        <v>384.51679999999999</v>
      </c>
      <c r="HH58" s="168">
        <v>381.25240000000002</v>
      </c>
      <c r="HI58" s="168">
        <v>-232.9136</v>
      </c>
      <c r="HJ58" s="168">
        <v>-230.91980000000001</v>
      </c>
      <c r="HK58" s="168">
        <v>-64.765799999999999</v>
      </c>
      <c r="HL58" s="168">
        <v>-58.804000000000002</v>
      </c>
      <c r="HM58" s="168">
        <v>50.5685</v>
      </c>
      <c r="HN58" s="168">
        <v>51.626100000000001</v>
      </c>
      <c r="HO58" s="168">
        <v>-170.67679999999999</v>
      </c>
      <c r="HP58" s="168">
        <v>-171.63650000000001</v>
      </c>
      <c r="HQ58" s="168">
        <v>24.931100000000001</v>
      </c>
      <c r="HR58" s="168">
        <v>24.271899999999999</v>
      </c>
      <c r="HS58" s="168">
        <v>-74.438199999999995</v>
      </c>
      <c r="HT58" s="168">
        <v>-75.384399999999999</v>
      </c>
      <c r="HU58" s="168">
        <v>88.5</v>
      </c>
      <c r="HV58" s="168">
        <v>88.16</v>
      </c>
      <c r="HW58" s="168">
        <v>21.2</v>
      </c>
      <c r="HX58" s="168">
        <v>21.1</v>
      </c>
      <c r="HY58" s="168">
        <v>21.412800000000001</v>
      </c>
      <c r="HZ58" s="168">
        <v>-76.48</v>
      </c>
      <c r="IA58" s="168">
        <v>-340.9196</v>
      </c>
      <c r="IB58" s="168">
        <v>77.192599999999999</v>
      </c>
      <c r="IC58" s="168">
        <v>77.644800000000004</v>
      </c>
      <c r="ID58" s="168">
        <v>10.6</v>
      </c>
      <c r="IE58" s="168">
        <v>-39.299999999999997</v>
      </c>
      <c r="IF58" s="168">
        <v>-60.1</v>
      </c>
      <c r="IG58" s="168">
        <v>-59.7</v>
      </c>
      <c r="IH58" s="168">
        <v>0.83940000000000003</v>
      </c>
      <c r="II58" s="168">
        <v>0.69720000000000004</v>
      </c>
      <c r="IJ58" s="168">
        <v>-545.91250000000002</v>
      </c>
      <c r="IK58" s="168">
        <v>-216.34909999999999</v>
      </c>
      <c r="IL58" s="168">
        <v>141.4914</v>
      </c>
      <c r="IM58" s="168">
        <v>0</v>
      </c>
      <c r="IN58" s="168">
        <v>-70.674400000000006</v>
      </c>
      <c r="IO58" s="168">
        <v>-377.11070000000001</v>
      </c>
      <c r="IP58" s="168">
        <v>0</v>
      </c>
      <c r="IQ58" s="168">
        <v>-144.36760000000001</v>
      </c>
      <c r="IR58" s="168">
        <v>-303.0462</v>
      </c>
      <c r="IS58" s="168">
        <v>-374.8227</v>
      </c>
      <c r="IT58" s="168">
        <v>95.205100000000002</v>
      </c>
      <c r="IU58" s="168">
        <v>93.843199999999996</v>
      </c>
      <c r="IV58" s="168">
        <v>-59.672800000000002</v>
      </c>
      <c r="IW58" s="168">
        <v>-466.07100000000003</v>
      </c>
      <c r="IX58" s="168">
        <v>56.954099999999997</v>
      </c>
      <c r="IY58" s="168">
        <v>-239.238</v>
      </c>
      <c r="IZ58" s="168">
        <v>76.399199999999993</v>
      </c>
      <c r="JA58" s="168">
        <v>-8.9114000000000004</v>
      </c>
      <c r="JB58" s="168">
        <v>0</v>
      </c>
      <c r="JC58" s="168">
        <v>9.44</v>
      </c>
      <c r="JD58" s="168">
        <v>4.29</v>
      </c>
      <c r="JE58" s="168">
        <v>4.3099999999999996</v>
      </c>
      <c r="JF58" s="168">
        <v>-18</v>
      </c>
      <c r="JG58" s="168">
        <v>-8.24</v>
      </c>
      <c r="JH58" s="168">
        <v>0</v>
      </c>
      <c r="JI58" s="168">
        <v>-2.0798000000000001</v>
      </c>
      <c r="JJ58" s="168">
        <v>-43.654499999999999</v>
      </c>
      <c r="JK58" s="168">
        <v>-28.535900000000002</v>
      </c>
      <c r="JL58" s="168">
        <v>26.5</v>
      </c>
      <c r="JM58" s="168">
        <v>41.954999999999998</v>
      </c>
      <c r="JN58" s="168">
        <v>41.649000000000001</v>
      </c>
      <c r="JO58" s="168">
        <v>0</v>
      </c>
      <c r="JP58" s="168">
        <v>0</v>
      </c>
      <c r="JQ58" s="168">
        <v>32.805199999999999</v>
      </c>
      <c r="JR58" s="168">
        <v>33.539900000000003</v>
      </c>
      <c r="JS58" s="168">
        <v>33.569800000000001</v>
      </c>
      <c r="JT58" s="168">
        <v>0</v>
      </c>
      <c r="JU58" s="168">
        <v>2.5</v>
      </c>
      <c r="JV58" s="168">
        <v>11.6873</v>
      </c>
      <c r="JW58" s="168">
        <v>4.96</v>
      </c>
      <c r="JX58" s="168">
        <v>0</v>
      </c>
      <c r="JY58" s="168">
        <v>-55.800899999999999</v>
      </c>
      <c r="JZ58" s="168">
        <v>71.820099999999996</v>
      </c>
      <c r="KA58" s="168">
        <v>43.894399999999997</v>
      </c>
      <c r="KB58" s="168">
        <v>-54.612900000000003</v>
      </c>
      <c r="KC58" s="168">
        <v>-80.577200000000005</v>
      </c>
      <c r="KD58" s="168">
        <v>31.9419</v>
      </c>
      <c r="KE58" s="168">
        <v>22.259499999999999</v>
      </c>
      <c r="KF58" s="168">
        <v>-40.799999999999997</v>
      </c>
      <c r="KG58" s="168">
        <v>1.7</v>
      </c>
      <c r="KH58" s="168">
        <v>0</v>
      </c>
      <c r="KI58" s="168">
        <v>184.99350000000001</v>
      </c>
    </row>
    <row r="59" spans="1:295" x14ac:dyDescent="0.3">
      <c r="A59" s="228" t="s">
        <v>861</v>
      </c>
      <c r="B59" s="228"/>
      <c r="C59" s="168">
        <v>0</v>
      </c>
      <c r="D59" s="168">
        <v>20.203765909090912</v>
      </c>
      <c r="E59" s="168">
        <v>-40.634576190476189</v>
      </c>
      <c r="F59" s="168">
        <v>-18.476489583333333</v>
      </c>
      <c r="G59" s="168">
        <v>29.295421276595746</v>
      </c>
      <c r="H59" s="168">
        <v>0</v>
      </c>
      <c r="I59" s="168">
        <v>58.509627083333335</v>
      </c>
      <c r="J59" s="168">
        <v>-88.933724999999995</v>
      </c>
      <c r="K59" s="168">
        <v>54.50512765957447</v>
      </c>
      <c r="L59" s="168">
        <v>27.635617021276595</v>
      </c>
      <c r="M59" s="168">
        <v>27.036997872340425</v>
      </c>
      <c r="N59" s="168">
        <v>-5.4574999999999996</v>
      </c>
      <c r="O59" s="168">
        <v>-39.370249999999999</v>
      </c>
      <c r="P59" s="168">
        <v>34.124444444444443</v>
      </c>
      <c r="Q59" s="168">
        <v>13.88625</v>
      </c>
      <c r="R59" s="168">
        <v>-34.14782608695652</v>
      </c>
      <c r="S59" s="168">
        <v>4.8749479166666667</v>
      </c>
      <c r="T59" s="168">
        <v>180.39417083333331</v>
      </c>
      <c r="U59" s="168">
        <v>7.5877541666666666</v>
      </c>
      <c r="V59" s="168">
        <v>7.6542604166666663</v>
      </c>
      <c r="W59" s="168">
        <v>12.485462500000001</v>
      </c>
      <c r="X59" s="168">
        <v>0</v>
      </c>
      <c r="Y59" s="168">
        <v>11.864324999999999</v>
      </c>
      <c r="Z59" s="168">
        <v>2.5433249999999998</v>
      </c>
      <c r="AA59" s="168">
        <v>0</v>
      </c>
      <c r="AB59" s="168">
        <v>0</v>
      </c>
      <c r="AC59" s="168">
        <v>-73.010208333333338</v>
      </c>
      <c r="AD59" s="168">
        <v>-72.918333333333337</v>
      </c>
      <c r="AE59" s="168">
        <v>0</v>
      </c>
      <c r="AF59" s="168">
        <v>5.5037500000000001</v>
      </c>
      <c r="AG59" s="168">
        <v>37.629166666666663</v>
      </c>
      <c r="AH59" s="168">
        <v>8.998895833333334</v>
      </c>
      <c r="AI59" s="168">
        <v>0.23025000000000001</v>
      </c>
      <c r="AJ59" s="168">
        <v>-63.094166666666666</v>
      </c>
      <c r="AK59" s="168">
        <v>-63.177500000000002</v>
      </c>
      <c r="AL59" s="168">
        <v>-66.712708333333339</v>
      </c>
      <c r="AM59" s="168">
        <v>63.804166666666667</v>
      </c>
      <c r="AN59" s="168">
        <v>63.896875000000001</v>
      </c>
      <c r="AO59" s="168">
        <v>11.881410416666668</v>
      </c>
      <c r="AP59" s="168">
        <v>9.5172520833333341</v>
      </c>
      <c r="AQ59" s="168">
        <v>68.615750000000006</v>
      </c>
      <c r="AR59" s="168">
        <v>71.128964583333342</v>
      </c>
      <c r="AS59" s="168">
        <v>23.227435416666665</v>
      </c>
      <c r="AT59" s="168">
        <v>-49.361170833333333</v>
      </c>
      <c r="AU59" s="168">
        <v>-49.064110416666665</v>
      </c>
      <c r="AV59" s="168">
        <v>16.889768750000002</v>
      </c>
      <c r="AW59" s="168">
        <v>16.702670833333332</v>
      </c>
      <c r="AX59" s="168">
        <v>0</v>
      </c>
      <c r="AY59" s="168">
        <v>81.768150000000006</v>
      </c>
      <c r="AZ59" s="168">
        <v>-2.7917666666666667</v>
      </c>
      <c r="BA59" s="168">
        <v>-15.042883333333332</v>
      </c>
      <c r="BB59" s="168">
        <v>-292.21752708333332</v>
      </c>
      <c r="BC59" s="168">
        <v>22.344358333333332</v>
      </c>
      <c r="BD59" s="168">
        <v>-11.983333333333333</v>
      </c>
      <c r="BE59" s="168">
        <v>-12.954166666666667</v>
      </c>
      <c r="BF59" s="168">
        <v>54.711929166666664</v>
      </c>
      <c r="BG59" s="168">
        <v>53.576068749999997</v>
      </c>
      <c r="BH59" s="168">
        <v>-5.2080895833333338</v>
      </c>
      <c r="BI59" s="168">
        <v>0</v>
      </c>
      <c r="BJ59" s="168">
        <v>-34.230752083333336</v>
      </c>
      <c r="BK59" s="168">
        <v>9.9203312500000003</v>
      </c>
      <c r="BL59" s="168">
        <v>12.2381875</v>
      </c>
      <c r="BM59" s="168">
        <v>8.3403416666666654</v>
      </c>
      <c r="BN59" s="168">
        <v>328.79868333333332</v>
      </c>
      <c r="BO59" s="168">
        <v>56.817185416666668</v>
      </c>
      <c r="BP59" s="168">
        <v>56.755510416666674</v>
      </c>
      <c r="BQ59" s="168">
        <v>-203.67390416666666</v>
      </c>
      <c r="BR59" s="168">
        <v>395.93151276595739</v>
      </c>
      <c r="BS59" s="168">
        <v>0</v>
      </c>
      <c r="BT59" s="168">
        <v>-67.088737499999993</v>
      </c>
      <c r="BU59" s="168">
        <v>0</v>
      </c>
      <c r="BV59" s="168">
        <v>88.805873913043484</v>
      </c>
      <c r="BW59" s="168">
        <v>26.696808510638299</v>
      </c>
      <c r="BX59" s="168">
        <v>24.453958333333333</v>
      </c>
      <c r="BY59" s="168">
        <v>62.940434782608698</v>
      </c>
      <c r="BZ59" s="168">
        <v>72.983750000000001</v>
      </c>
      <c r="CA59" s="168">
        <v>-99.210581250000004</v>
      </c>
      <c r="CB59" s="168">
        <v>-98.884070833333325</v>
      </c>
      <c r="CC59" s="168">
        <v>169.55013124999999</v>
      </c>
      <c r="CD59" s="168">
        <v>170.36023125</v>
      </c>
      <c r="CE59" s="168">
        <v>16.339077083333333</v>
      </c>
      <c r="CF59" s="168">
        <v>-78.007806250000002</v>
      </c>
      <c r="CG59" s="168">
        <v>-78.003529166666667</v>
      </c>
      <c r="CH59" s="168">
        <v>6.3539687499999999</v>
      </c>
      <c r="CI59" s="168">
        <v>-70.09968958333333</v>
      </c>
      <c r="CJ59" s="168">
        <v>0</v>
      </c>
      <c r="CK59" s="168">
        <v>0</v>
      </c>
      <c r="CL59" s="168">
        <v>47.277083333333337</v>
      </c>
      <c r="CM59" s="168">
        <v>140.43541666666667</v>
      </c>
      <c r="CN59" s="168">
        <v>-15.816875</v>
      </c>
      <c r="CO59" s="168">
        <v>38.930131250000002</v>
      </c>
      <c r="CP59" s="168">
        <v>38.660420833333333</v>
      </c>
      <c r="CQ59" s="168">
        <v>39.047112499999997</v>
      </c>
      <c r="CR59" s="168">
        <v>-25.267135416666669</v>
      </c>
      <c r="CS59" s="168">
        <v>-25.050441666666668</v>
      </c>
      <c r="CT59" s="168">
        <v>-19.436767499999998</v>
      </c>
      <c r="CU59" s="168">
        <v>-8.0078562499999997</v>
      </c>
      <c r="CV59" s="168">
        <v>-12.445406060606059</v>
      </c>
      <c r="CW59" s="168">
        <v>14.537046808510638</v>
      </c>
      <c r="CX59" s="168">
        <v>42.620624999999997</v>
      </c>
      <c r="CY59" s="168">
        <v>72.598749999999995</v>
      </c>
      <c r="CZ59" s="168">
        <v>50.423408695652171</v>
      </c>
      <c r="DA59" s="168">
        <v>48.372468085106384</v>
      </c>
      <c r="DB59" s="168">
        <v>-35.072553191489362</v>
      </c>
      <c r="DC59" s="168">
        <v>-2.8316090909090907</v>
      </c>
      <c r="DD59" s="168">
        <v>70.438806249999999</v>
      </c>
      <c r="DE59" s="168">
        <v>69.670297916666669</v>
      </c>
      <c r="DF59" s="168">
        <v>-136.42817916666667</v>
      </c>
      <c r="DG59" s="168">
        <v>6.2500000000000003E-6</v>
      </c>
      <c r="DH59" s="168">
        <v>-21.374152083333335</v>
      </c>
      <c r="DI59" s="168">
        <v>-104.22666666666666</v>
      </c>
      <c r="DJ59" s="168">
        <v>-104.03555555555555</v>
      </c>
      <c r="DK59" s="168">
        <v>33.41801489361702</v>
      </c>
      <c r="DL59" s="168">
        <v>57.026445238095242</v>
      </c>
      <c r="DM59" s="168">
        <v>63.798483333333337</v>
      </c>
      <c r="DN59" s="168">
        <v>78.661304347826089</v>
      </c>
      <c r="DO59" s="168">
        <v>55.818666666666665</v>
      </c>
      <c r="DP59" s="168">
        <v>-8.7229166666666664</v>
      </c>
      <c r="DQ59" s="168">
        <v>62.102812499999999</v>
      </c>
      <c r="DR59" s="168">
        <v>135.12643333333332</v>
      </c>
      <c r="DS59" s="168">
        <v>-20.921875</v>
      </c>
      <c r="DT59" s="168">
        <v>-21.127291666666668</v>
      </c>
      <c r="DU59" s="168">
        <v>101.14936170212765</v>
      </c>
      <c r="DV59" s="168">
        <v>69.290625000000006</v>
      </c>
      <c r="DW59" s="168">
        <v>135.46818541666667</v>
      </c>
      <c r="DX59" s="168">
        <v>133.00151249999999</v>
      </c>
      <c r="DY59" s="168">
        <v>-49.744735483870961</v>
      </c>
      <c r="DZ59" s="168">
        <v>-78.890524999999997</v>
      </c>
      <c r="EA59" s="168">
        <v>213.82571041666665</v>
      </c>
      <c r="EB59" s="168">
        <v>169.63312083333332</v>
      </c>
      <c r="EC59" s="168">
        <v>163.41227083333334</v>
      </c>
      <c r="ED59" s="168">
        <v>160.46713260869564</v>
      </c>
      <c r="EE59" s="168">
        <v>64.278577083333332</v>
      </c>
      <c r="EF59" s="168">
        <v>49.257624999999997</v>
      </c>
      <c r="EG59" s="168">
        <v>-29.057187500000001</v>
      </c>
      <c r="EH59" s="168">
        <v>214.88789166666666</v>
      </c>
      <c r="EI59" s="168">
        <v>-4.5212000000000003</v>
      </c>
      <c r="EJ59" s="168">
        <v>0</v>
      </c>
      <c r="EK59" s="168">
        <v>-31.873293749999998</v>
      </c>
      <c r="EL59" s="168">
        <v>-29.948360416666667</v>
      </c>
      <c r="EM59" s="168">
        <v>0</v>
      </c>
      <c r="EN59" s="168">
        <v>-17.850879166666665</v>
      </c>
      <c r="EO59" s="168">
        <v>-16.055216666666666</v>
      </c>
      <c r="EP59" s="168">
        <v>109.27025</v>
      </c>
      <c r="EQ59" s="168">
        <v>-74.303045833333329</v>
      </c>
      <c r="ER59" s="168">
        <v>-74.991837500000003</v>
      </c>
      <c r="ES59" s="168">
        <v>-12.290635416666667</v>
      </c>
      <c r="ET59" s="168">
        <v>0</v>
      </c>
      <c r="EU59" s="168">
        <v>0</v>
      </c>
      <c r="EV59" s="168">
        <v>70.775609756097566</v>
      </c>
      <c r="EW59" s="168">
        <v>11.887652083333334</v>
      </c>
      <c r="EX59" s="168">
        <v>-82.7976125</v>
      </c>
      <c r="EY59" s="168">
        <v>-37.550406250000002</v>
      </c>
      <c r="EZ59" s="168">
        <v>-36.70188541666667</v>
      </c>
      <c r="FA59" s="168">
        <v>8.0145020833333334</v>
      </c>
      <c r="FB59" s="168">
        <v>-46.06924166666667</v>
      </c>
      <c r="FC59" s="168">
        <v>10.600895833333334</v>
      </c>
      <c r="FD59" s="168">
        <v>0</v>
      </c>
      <c r="FE59" s="168">
        <v>0</v>
      </c>
      <c r="FF59" s="168">
        <v>0</v>
      </c>
      <c r="FG59" s="168">
        <v>28.902245833333332</v>
      </c>
      <c r="FH59" s="168">
        <v>29.224422916666665</v>
      </c>
      <c r="FI59" s="168">
        <v>28.004122916666667</v>
      </c>
      <c r="FJ59" s="168">
        <v>99.63999583333333</v>
      </c>
      <c r="FK59" s="168">
        <v>99.741160416666659</v>
      </c>
      <c r="FL59" s="168">
        <v>-159.65215208333333</v>
      </c>
      <c r="FM59" s="168">
        <v>53.107276666666671</v>
      </c>
      <c r="FN59" s="168">
        <v>82.484170833333337</v>
      </c>
      <c r="FO59" s="168">
        <v>-107.39840833333334</v>
      </c>
      <c r="FP59" s="168">
        <v>-100.7962</v>
      </c>
      <c r="FQ59" s="168">
        <v>-57.360970833333333</v>
      </c>
      <c r="FR59" s="168">
        <v>-40.120909090909088</v>
      </c>
      <c r="FS59" s="168">
        <v>18.663158333333332</v>
      </c>
      <c r="FT59" s="168">
        <v>0.97829999999999995</v>
      </c>
      <c r="FU59" s="168">
        <v>-11.888</v>
      </c>
      <c r="FV59" s="168">
        <v>14.378333333333334</v>
      </c>
      <c r="FW59" s="168">
        <v>-55.449245833333329</v>
      </c>
      <c r="FX59" s="168">
        <v>10.975147916666666</v>
      </c>
      <c r="FY59" s="168">
        <v>-14.436615384615383</v>
      </c>
      <c r="FZ59" s="168">
        <v>1.4172916666666666</v>
      </c>
      <c r="GA59" s="168">
        <v>10.903822916666666</v>
      </c>
      <c r="GB59" s="168">
        <v>17.623333333333335</v>
      </c>
      <c r="GC59" s="168">
        <v>103.02912083333332</v>
      </c>
      <c r="GD59" s="168">
        <v>109.18494583333333</v>
      </c>
      <c r="GE59" s="168">
        <v>13.013823529411765</v>
      </c>
      <c r="GF59" s="168">
        <v>84.654745833333337</v>
      </c>
      <c r="GG59" s="168">
        <v>25.702083333333331</v>
      </c>
      <c r="GH59" s="168">
        <v>-20.806320833333334</v>
      </c>
      <c r="GI59" s="168">
        <v>1.0053000000000001</v>
      </c>
      <c r="GJ59" s="168">
        <v>-1.5220413793103449</v>
      </c>
      <c r="GK59" s="168">
        <v>1.9858833333333337</v>
      </c>
      <c r="GL59" s="168">
        <v>6.3799999999999996E-2</v>
      </c>
      <c r="GM59" s="168">
        <v>0</v>
      </c>
      <c r="GN59" s="168">
        <v>-6.5111711111111115</v>
      </c>
      <c r="GO59" s="168">
        <v>-34.612331249999997</v>
      </c>
      <c r="GP59" s="168">
        <v>25.295818749999999</v>
      </c>
      <c r="GQ59" s="168">
        <v>54.202393749999999</v>
      </c>
      <c r="GR59" s="168">
        <v>68.163414583333335</v>
      </c>
      <c r="GS59" s="168">
        <v>55.425260416666667</v>
      </c>
      <c r="GT59" s="168">
        <v>-136.08846875</v>
      </c>
      <c r="GU59" s="168">
        <v>-25.355958333333334</v>
      </c>
      <c r="GV59" s="168">
        <v>42.47511063829787</v>
      </c>
      <c r="GW59" s="168">
        <v>-57.339216666666672</v>
      </c>
      <c r="GX59" s="168">
        <v>10.428795238095237</v>
      </c>
      <c r="GY59" s="168">
        <v>7.8388083333333336</v>
      </c>
      <c r="GZ59" s="168">
        <v>7.4252638888888898</v>
      </c>
      <c r="HA59" s="168">
        <v>12.302258536585366</v>
      </c>
      <c r="HB59" s="168">
        <v>198.88724583333331</v>
      </c>
      <c r="HC59" s="168">
        <v>197.88717291666666</v>
      </c>
      <c r="HD59" s="168">
        <v>283.66585365853655</v>
      </c>
      <c r="HE59" s="168">
        <v>-282.40082142857142</v>
      </c>
      <c r="HF59" s="168">
        <v>-488.68242291666667</v>
      </c>
      <c r="HG59" s="168">
        <v>490.40967083333328</v>
      </c>
      <c r="HH59" s="168">
        <v>487.45980212765949</v>
      </c>
      <c r="HI59" s="168">
        <v>-189.06884791666667</v>
      </c>
      <c r="HJ59" s="168">
        <v>-188.13666666666666</v>
      </c>
      <c r="HK59" s="168">
        <v>-56.549331250000002</v>
      </c>
      <c r="HL59" s="168">
        <v>-48.512052083333337</v>
      </c>
      <c r="HM59" s="168">
        <v>77.297070833333336</v>
      </c>
      <c r="HN59" s="168">
        <v>76.567429166666656</v>
      </c>
      <c r="HO59" s="168">
        <v>-136.3587</v>
      </c>
      <c r="HP59" s="168">
        <v>-135.79920555555555</v>
      </c>
      <c r="HQ59" s="168">
        <v>49.621883333333336</v>
      </c>
      <c r="HR59" s="168">
        <v>49.076904166666665</v>
      </c>
      <c r="HS59" s="168">
        <v>-34.485977083333331</v>
      </c>
      <c r="HT59" s="168">
        <v>-34.150739583333333</v>
      </c>
      <c r="HU59" s="168">
        <v>110.78041666666665</v>
      </c>
      <c r="HV59" s="168">
        <v>110.83625000000001</v>
      </c>
      <c r="HW59" s="168">
        <v>29.677083333333336</v>
      </c>
      <c r="HX59" s="168">
        <v>29.754166666666666</v>
      </c>
      <c r="HY59" s="168">
        <v>22.214253846153845</v>
      </c>
      <c r="HZ59" s="168">
        <v>-7.11</v>
      </c>
      <c r="IA59" s="168">
        <v>-315.61280208333335</v>
      </c>
      <c r="IB59" s="168">
        <v>99.893691666666655</v>
      </c>
      <c r="IC59" s="168">
        <v>99.597945833333327</v>
      </c>
      <c r="ID59" s="168">
        <v>14.735555555555555</v>
      </c>
      <c r="IE59" s="168">
        <v>-24.835416666666667</v>
      </c>
      <c r="IF59" s="168">
        <v>-47.020833333333329</v>
      </c>
      <c r="IG59" s="168">
        <v>-46.956249999999997</v>
      </c>
      <c r="IH59" s="168">
        <v>1.3308714285714287</v>
      </c>
      <c r="II59" s="168">
        <v>1.2073310344827586</v>
      </c>
      <c r="IJ59" s="168">
        <v>-479.05654791666666</v>
      </c>
      <c r="IK59" s="168">
        <v>27.5346625</v>
      </c>
      <c r="IL59" s="168">
        <v>348.80821458333332</v>
      </c>
      <c r="IM59" s="168">
        <v>223.8666145833333</v>
      </c>
      <c r="IN59" s="168">
        <v>-22.967781250000002</v>
      </c>
      <c r="IO59" s="168">
        <v>-313.03050303030301</v>
      </c>
      <c r="IP59" s="168">
        <v>313.13231212121212</v>
      </c>
      <c r="IQ59" s="168">
        <v>-81.47350625</v>
      </c>
      <c r="IR59" s="168">
        <v>-177.80305625</v>
      </c>
      <c r="IS59" s="168">
        <v>-207.59990208333332</v>
      </c>
      <c r="IT59" s="168">
        <v>108.70745833333332</v>
      </c>
      <c r="IU59" s="168">
        <v>108.14218124999999</v>
      </c>
      <c r="IV59" s="168">
        <v>78.902408333333327</v>
      </c>
      <c r="IW59" s="168">
        <v>-337.9163145833333</v>
      </c>
      <c r="IX59" s="168">
        <v>180.44157916666666</v>
      </c>
      <c r="IY59" s="168">
        <v>-160.29356041666665</v>
      </c>
      <c r="IZ59" s="168">
        <v>160.66436250000001</v>
      </c>
      <c r="JA59" s="168">
        <v>-7.2554895833333335</v>
      </c>
      <c r="JB59" s="168">
        <v>0</v>
      </c>
      <c r="JC59" s="168">
        <v>13.643333333333333</v>
      </c>
      <c r="JD59" s="168">
        <v>5.7248936170212765</v>
      </c>
      <c r="JE59" s="168">
        <v>5.7184255319148933</v>
      </c>
      <c r="JF59" s="168">
        <v>-13.695</v>
      </c>
      <c r="JG59" s="168">
        <v>-3.4633333333333338</v>
      </c>
      <c r="JH59" s="168">
        <v>0</v>
      </c>
      <c r="JI59" s="168">
        <v>3.423810416666667</v>
      </c>
      <c r="JJ59" s="168">
        <v>-35.466279166666666</v>
      </c>
      <c r="JK59" s="168">
        <v>-24.444443750000001</v>
      </c>
      <c r="JL59" s="168">
        <v>32.404166666666669</v>
      </c>
      <c r="JM59" s="168">
        <v>46.050874999999998</v>
      </c>
      <c r="JN59" s="168">
        <v>45.784729166666672</v>
      </c>
      <c r="JO59" s="168">
        <v>6.0461785714285714</v>
      </c>
      <c r="JP59" s="168">
        <v>7.2983285714285717</v>
      </c>
      <c r="JQ59" s="168">
        <v>50.126291666666667</v>
      </c>
      <c r="JR59" s="168">
        <v>49.837397916666667</v>
      </c>
      <c r="JS59" s="168">
        <v>50.176612499999997</v>
      </c>
      <c r="JT59" s="168">
        <v>0</v>
      </c>
      <c r="JU59" s="168">
        <v>25.631250000000001</v>
      </c>
      <c r="JV59" s="168">
        <v>17.6490875</v>
      </c>
      <c r="JW59" s="168">
        <v>7.3639583333333336</v>
      </c>
      <c r="JX59" s="168">
        <v>0</v>
      </c>
      <c r="JY59" s="168">
        <v>-44.769964583333334</v>
      </c>
      <c r="JZ59" s="168">
        <v>77.440745833333324</v>
      </c>
      <c r="KA59" s="168">
        <v>57.390866666666668</v>
      </c>
      <c r="KB59" s="168">
        <v>-44.224916666666665</v>
      </c>
      <c r="KC59" s="168">
        <v>-75.869249999999994</v>
      </c>
      <c r="KD59" s="168">
        <v>47.599141666666661</v>
      </c>
      <c r="KE59" s="168">
        <v>28.162404166666668</v>
      </c>
      <c r="KF59" s="168">
        <v>-26.0625</v>
      </c>
      <c r="KG59" s="168">
        <v>26.291666666666668</v>
      </c>
      <c r="KH59" s="168">
        <v>0</v>
      </c>
      <c r="KI59" s="168">
        <v>209.39244468085104</v>
      </c>
    </row>
    <row r="60" spans="1:295" x14ac:dyDescent="0.3">
      <c r="A60" s="228" t="s">
        <v>2328</v>
      </c>
      <c r="B60" s="228"/>
      <c r="C60" s="159" t="s">
        <v>175</v>
      </c>
      <c r="D60" s="159" t="s">
        <v>175</v>
      </c>
      <c r="E60" s="159" t="s">
        <v>175</v>
      </c>
      <c r="F60" s="159" t="s">
        <v>175</v>
      </c>
      <c r="G60" s="159" t="s">
        <v>175</v>
      </c>
      <c r="H60" s="159" t="s">
        <v>2329</v>
      </c>
      <c r="I60" s="159" t="s">
        <v>175</v>
      </c>
      <c r="J60" s="159" t="s">
        <v>175</v>
      </c>
      <c r="K60" s="159" t="s">
        <v>2329</v>
      </c>
      <c r="L60" s="159" t="s">
        <v>175</v>
      </c>
      <c r="M60" s="159" t="s">
        <v>175</v>
      </c>
      <c r="N60" s="159" t="s">
        <v>175</v>
      </c>
      <c r="O60" s="159" t="s">
        <v>175</v>
      </c>
      <c r="P60" s="159" t="s">
        <v>175</v>
      </c>
      <c r="Q60" s="159" t="s">
        <v>175</v>
      </c>
      <c r="R60" s="159" t="s">
        <v>175</v>
      </c>
      <c r="S60" s="159" t="s">
        <v>175</v>
      </c>
      <c r="T60" s="159" t="s">
        <v>175</v>
      </c>
      <c r="U60" s="159" t="s">
        <v>175</v>
      </c>
      <c r="V60" s="159" t="s">
        <v>175</v>
      </c>
      <c r="W60" s="159" t="s">
        <v>175</v>
      </c>
      <c r="X60" s="159" t="s">
        <v>2329</v>
      </c>
      <c r="Y60" s="159" t="s">
        <v>2329</v>
      </c>
      <c r="Z60" s="159" t="s">
        <v>2329</v>
      </c>
      <c r="AA60" s="159" t="s">
        <v>175</v>
      </c>
      <c r="AB60" s="159" t="s">
        <v>2329</v>
      </c>
      <c r="AC60" s="159" t="s">
        <v>175</v>
      </c>
      <c r="AD60" s="159" t="s">
        <v>175</v>
      </c>
      <c r="AE60" s="159" t="s">
        <v>2329</v>
      </c>
      <c r="AF60" s="159" t="s">
        <v>175</v>
      </c>
      <c r="AG60" s="159" t="s">
        <v>175</v>
      </c>
      <c r="AH60" s="159" t="s">
        <v>175</v>
      </c>
      <c r="AI60" s="159" t="s">
        <v>175</v>
      </c>
      <c r="AJ60" s="159" t="s">
        <v>175</v>
      </c>
      <c r="AK60" s="159" t="s">
        <v>175</v>
      </c>
      <c r="AL60" s="159" t="s">
        <v>2329</v>
      </c>
      <c r="AM60" s="159" t="s">
        <v>175</v>
      </c>
      <c r="AN60" s="159" t="s">
        <v>175</v>
      </c>
      <c r="AO60" s="159" t="s">
        <v>175</v>
      </c>
      <c r="AP60" s="159" t="s">
        <v>2329</v>
      </c>
      <c r="AQ60" s="159" t="s">
        <v>175</v>
      </c>
      <c r="AR60" s="159" t="s">
        <v>175</v>
      </c>
      <c r="AS60" s="159" t="s">
        <v>175</v>
      </c>
      <c r="AT60" s="159" t="s">
        <v>175</v>
      </c>
      <c r="AU60" s="159" t="s">
        <v>175</v>
      </c>
      <c r="AV60" s="159" t="s">
        <v>2329</v>
      </c>
      <c r="AW60" s="159" t="s">
        <v>2329</v>
      </c>
      <c r="AX60" s="159" t="s">
        <v>175</v>
      </c>
      <c r="AY60" s="159" t="s">
        <v>175</v>
      </c>
      <c r="AZ60" s="159" t="s">
        <v>175</v>
      </c>
      <c r="BA60" s="159" t="s">
        <v>175</v>
      </c>
      <c r="BB60" s="159" t="s">
        <v>175</v>
      </c>
      <c r="BC60" s="159" t="s">
        <v>2329</v>
      </c>
      <c r="BD60" s="159" t="s">
        <v>2329</v>
      </c>
      <c r="BE60" s="159" t="s">
        <v>2329</v>
      </c>
      <c r="BF60" s="159" t="s">
        <v>175</v>
      </c>
      <c r="BG60" s="159" t="s">
        <v>175</v>
      </c>
      <c r="BH60" s="159" t="s">
        <v>2329</v>
      </c>
      <c r="BI60" s="159" t="s">
        <v>2329</v>
      </c>
      <c r="BJ60" s="159" t="s">
        <v>2329</v>
      </c>
      <c r="BK60" s="159" t="s">
        <v>2329</v>
      </c>
      <c r="BL60" s="159" t="s">
        <v>2329</v>
      </c>
      <c r="BM60" s="159" t="s">
        <v>2329</v>
      </c>
      <c r="BN60" s="159" t="s">
        <v>175</v>
      </c>
      <c r="BO60" s="159" t="s">
        <v>175</v>
      </c>
      <c r="BP60" s="159" t="s">
        <v>175</v>
      </c>
      <c r="BQ60" s="159" t="s">
        <v>2329</v>
      </c>
      <c r="BR60" s="159" t="s">
        <v>2329</v>
      </c>
      <c r="BS60" s="159" t="s">
        <v>2329</v>
      </c>
      <c r="BT60" s="159" t="s">
        <v>2329</v>
      </c>
      <c r="BU60" s="159" t="s">
        <v>2329</v>
      </c>
      <c r="BV60" s="159" t="s">
        <v>2329</v>
      </c>
      <c r="BW60" s="159" t="s">
        <v>2329</v>
      </c>
      <c r="BX60" s="159" t="s">
        <v>511</v>
      </c>
      <c r="BY60" s="159" t="s">
        <v>2329</v>
      </c>
      <c r="BZ60" s="159" t="s">
        <v>2329</v>
      </c>
      <c r="CA60" s="159" t="s">
        <v>2329</v>
      </c>
      <c r="CB60" s="159" t="s">
        <v>2329</v>
      </c>
      <c r="CC60" s="159" t="s">
        <v>2329</v>
      </c>
      <c r="CD60" s="159" t="s">
        <v>2329</v>
      </c>
      <c r="CE60" s="159" t="s">
        <v>2329</v>
      </c>
      <c r="CF60" s="159" t="s">
        <v>2329</v>
      </c>
      <c r="CG60" s="159" t="s">
        <v>2329</v>
      </c>
      <c r="CH60" s="159" t="s">
        <v>2329</v>
      </c>
      <c r="CI60" s="159" t="s">
        <v>2329</v>
      </c>
      <c r="CJ60" s="159" t="s">
        <v>2329</v>
      </c>
      <c r="CK60" s="159" t="s">
        <v>2329</v>
      </c>
      <c r="CL60" s="159" t="s">
        <v>2329</v>
      </c>
      <c r="CM60" s="159" t="s">
        <v>2329</v>
      </c>
      <c r="CN60" s="159" t="s">
        <v>2329</v>
      </c>
      <c r="CO60" s="159" t="s">
        <v>2329</v>
      </c>
      <c r="CP60" s="159" t="s">
        <v>2329</v>
      </c>
      <c r="CQ60" s="159" t="s">
        <v>2329</v>
      </c>
      <c r="CR60" s="159" t="s">
        <v>2329</v>
      </c>
      <c r="CS60" s="159" t="s">
        <v>2329</v>
      </c>
      <c r="CT60" s="159" t="s">
        <v>2329</v>
      </c>
      <c r="CU60" s="159" t="s">
        <v>2329</v>
      </c>
      <c r="CV60" s="159" t="s">
        <v>2329</v>
      </c>
      <c r="CW60" s="159" t="s">
        <v>2329</v>
      </c>
      <c r="CX60" s="159" t="s">
        <v>2329</v>
      </c>
      <c r="CY60" s="159" t="s">
        <v>2329</v>
      </c>
      <c r="CZ60" s="159" t="s">
        <v>2329</v>
      </c>
      <c r="DA60" s="159" t="s">
        <v>2329</v>
      </c>
      <c r="DB60" s="159" t="s">
        <v>2329</v>
      </c>
      <c r="DC60" s="159" t="s">
        <v>2329</v>
      </c>
      <c r="DD60" s="159" t="s">
        <v>2329</v>
      </c>
      <c r="DE60" s="159" t="s">
        <v>2329</v>
      </c>
      <c r="DF60" s="159" t="s">
        <v>2329</v>
      </c>
      <c r="DG60" s="159" t="s">
        <v>2329</v>
      </c>
      <c r="DH60" s="159" t="s">
        <v>2329</v>
      </c>
      <c r="DI60" s="159" t="s">
        <v>2329</v>
      </c>
      <c r="DJ60" s="159" t="s">
        <v>2329</v>
      </c>
      <c r="DK60" s="159" t="s">
        <v>2329</v>
      </c>
      <c r="DL60" s="159" t="s">
        <v>2329</v>
      </c>
      <c r="DM60" s="159" t="s">
        <v>2329</v>
      </c>
      <c r="DN60" s="159" t="s">
        <v>2329</v>
      </c>
      <c r="DO60" s="159" t="s">
        <v>2329</v>
      </c>
      <c r="DP60" s="159" t="s">
        <v>2329</v>
      </c>
      <c r="DQ60" s="159" t="s">
        <v>2329</v>
      </c>
      <c r="DR60" s="159" t="s">
        <v>2329</v>
      </c>
      <c r="DS60" s="159" t="s">
        <v>2329</v>
      </c>
      <c r="DT60" s="159" t="s">
        <v>2329</v>
      </c>
      <c r="DU60" s="159" t="s">
        <v>2329</v>
      </c>
      <c r="DV60" s="159" t="s">
        <v>2329</v>
      </c>
      <c r="DW60" s="159" t="s">
        <v>2329</v>
      </c>
      <c r="DX60" s="159" t="s">
        <v>2329</v>
      </c>
      <c r="DY60" s="159" t="s">
        <v>2329</v>
      </c>
      <c r="DZ60" s="159" t="s">
        <v>2329</v>
      </c>
      <c r="EA60" s="159" t="s">
        <v>2329</v>
      </c>
      <c r="EB60" s="159" t="s">
        <v>2329</v>
      </c>
      <c r="EC60" s="159" t="s">
        <v>2329</v>
      </c>
      <c r="ED60" s="159" t="s">
        <v>2329</v>
      </c>
      <c r="EE60" s="159" t="s">
        <v>2329</v>
      </c>
      <c r="EF60" s="159" t="s">
        <v>2329</v>
      </c>
      <c r="EG60" s="159" t="s">
        <v>2329</v>
      </c>
      <c r="EH60" s="159" t="s">
        <v>2329</v>
      </c>
      <c r="EI60" s="159" t="s">
        <v>2329</v>
      </c>
      <c r="EJ60" s="159" t="s">
        <v>2329</v>
      </c>
      <c r="EK60" s="159" t="s">
        <v>2329</v>
      </c>
      <c r="EL60" s="159" t="s">
        <v>2329</v>
      </c>
      <c r="EM60" s="159" t="s">
        <v>2329</v>
      </c>
      <c r="EN60" s="159" t="s">
        <v>2329</v>
      </c>
      <c r="EO60" s="159" t="s">
        <v>2329</v>
      </c>
      <c r="EP60" s="159" t="s">
        <v>2329</v>
      </c>
      <c r="EQ60" s="159" t="s">
        <v>2329</v>
      </c>
      <c r="ER60" s="159" t="s">
        <v>2329</v>
      </c>
      <c r="ES60" s="159" t="s">
        <v>2329</v>
      </c>
      <c r="ET60" s="159" t="s">
        <v>2329</v>
      </c>
      <c r="EU60" s="159" t="s">
        <v>2329</v>
      </c>
      <c r="EV60" s="159" t="s">
        <v>2329</v>
      </c>
      <c r="EW60" s="159" t="s">
        <v>2329</v>
      </c>
      <c r="EX60" s="159" t="s">
        <v>2329</v>
      </c>
      <c r="EY60" s="159" t="s">
        <v>2329</v>
      </c>
      <c r="EZ60" s="159" t="s">
        <v>2329</v>
      </c>
      <c r="FA60" s="159" t="s">
        <v>2329</v>
      </c>
      <c r="FB60" s="159" t="s">
        <v>2329</v>
      </c>
      <c r="FC60" s="159" t="s">
        <v>2329</v>
      </c>
      <c r="FD60" s="159" t="s">
        <v>2329</v>
      </c>
      <c r="FE60" s="159" t="s">
        <v>2329</v>
      </c>
      <c r="FF60" s="159" t="s">
        <v>2329</v>
      </c>
      <c r="FG60" s="159" t="s">
        <v>2329</v>
      </c>
      <c r="FH60" s="159" t="s">
        <v>2329</v>
      </c>
      <c r="FI60" s="159" t="s">
        <v>2329</v>
      </c>
      <c r="FJ60" s="159" t="s">
        <v>2329</v>
      </c>
      <c r="FK60" s="159" t="s">
        <v>2329</v>
      </c>
      <c r="FL60" s="159" t="s">
        <v>2329</v>
      </c>
      <c r="FM60" s="159" t="s">
        <v>2329</v>
      </c>
      <c r="FN60" s="159" t="s">
        <v>2329</v>
      </c>
      <c r="FO60" s="159" t="s">
        <v>2329</v>
      </c>
      <c r="FP60" s="159" t="s">
        <v>2329</v>
      </c>
      <c r="FQ60" s="159" t="s">
        <v>2329</v>
      </c>
      <c r="FR60" s="159" t="s">
        <v>2329</v>
      </c>
      <c r="FS60" s="159" t="s">
        <v>2329</v>
      </c>
      <c r="FT60" s="159" t="s">
        <v>2329</v>
      </c>
      <c r="FU60" s="159" t="s">
        <v>2329</v>
      </c>
      <c r="FV60" s="159" t="s">
        <v>2329</v>
      </c>
      <c r="FW60" s="159" t="s">
        <v>2329</v>
      </c>
      <c r="FX60" s="159" t="s">
        <v>2329</v>
      </c>
      <c r="FY60" s="159" t="s">
        <v>2329</v>
      </c>
      <c r="FZ60" s="159" t="s">
        <v>2329</v>
      </c>
      <c r="GA60" s="159" t="s">
        <v>2329</v>
      </c>
      <c r="GB60" s="159" t="s">
        <v>2329</v>
      </c>
      <c r="GC60" s="159" t="s">
        <v>2329</v>
      </c>
      <c r="GD60" s="159" t="s">
        <v>2329</v>
      </c>
      <c r="GE60" s="159" t="s">
        <v>2329</v>
      </c>
      <c r="GF60" s="159" t="s">
        <v>2329</v>
      </c>
      <c r="GG60" s="159" t="s">
        <v>2329</v>
      </c>
      <c r="GH60" s="159" t="s">
        <v>2329</v>
      </c>
      <c r="GI60" s="159" t="s">
        <v>2329</v>
      </c>
      <c r="GJ60" s="159" t="s">
        <v>2329</v>
      </c>
      <c r="GK60" s="159" t="s">
        <v>2329</v>
      </c>
      <c r="GL60" s="159" t="s">
        <v>2329</v>
      </c>
      <c r="GM60" s="159" t="s">
        <v>2329</v>
      </c>
      <c r="GN60" s="159" t="s">
        <v>2329</v>
      </c>
      <c r="GO60" s="159" t="s">
        <v>2329</v>
      </c>
      <c r="GP60" s="159" t="s">
        <v>2329</v>
      </c>
      <c r="GQ60" s="159" t="s">
        <v>2329</v>
      </c>
      <c r="GR60" s="159" t="s">
        <v>2329</v>
      </c>
      <c r="GS60" s="159" t="s">
        <v>2329</v>
      </c>
      <c r="GT60" s="159" t="s">
        <v>2329</v>
      </c>
      <c r="GU60" s="159" t="s">
        <v>2329</v>
      </c>
      <c r="GV60" s="159" t="s">
        <v>2329</v>
      </c>
      <c r="GW60" s="159" t="s">
        <v>2329</v>
      </c>
      <c r="GX60" s="159" t="s">
        <v>2329</v>
      </c>
      <c r="GY60" s="159" t="s">
        <v>2329</v>
      </c>
      <c r="GZ60" s="159" t="s">
        <v>2329</v>
      </c>
      <c r="HA60" s="159" t="s">
        <v>2329</v>
      </c>
      <c r="HB60" s="159" t="s">
        <v>2329</v>
      </c>
      <c r="HC60" s="159" t="s">
        <v>2329</v>
      </c>
      <c r="HD60" s="159" t="s">
        <v>2329</v>
      </c>
      <c r="HE60" s="159" t="s">
        <v>511</v>
      </c>
      <c r="HF60" s="159" t="s">
        <v>511</v>
      </c>
      <c r="HG60" s="159" t="s">
        <v>511</v>
      </c>
      <c r="HH60" s="159" t="s">
        <v>511</v>
      </c>
      <c r="HI60" s="159" t="s">
        <v>511</v>
      </c>
      <c r="HJ60" s="159" t="s">
        <v>511</v>
      </c>
      <c r="HK60" s="159" t="s">
        <v>511</v>
      </c>
      <c r="HL60" s="159" t="s">
        <v>511</v>
      </c>
      <c r="HM60" s="159" t="s">
        <v>511</v>
      </c>
      <c r="HN60" s="159" t="s">
        <v>511</v>
      </c>
      <c r="HO60" s="159" t="s">
        <v>511</v>
      </c>
      <c r="HP60" s="159" t="s">
        <v>511</v>
      </c>
      <c r="HQ60" s="159" t="s">
        <v>511</v>
      </c>
      <c r="HR60" s="159" t="s">
        <v>511</v>
      </c>
      <c r="HS60" s="159" t="s">
        <v>511</v>
      </c>
      <c r="HT60" s="159" t="s">
        <v>511</v>
      </c>
      <c r="HU60" s="159" t="s">
        <v>511</v>
      </c>
      <c r="HV60" s="159" t="s">
        <v>511</v>
      </c>
      <c r="HW60" s="159" t="s">
        <v>511</v>
      </c>
      <c r="HX60" s="159" t="s">
        <v>511</v>
      </c>
      <c r="HY60" s="159" t="s">
        <v>511</v>
      </c>
      <c r="HZ60" s="159" t="s">
        <v>511</v>
      </c>
      <c r="IA60" s="159" t="s">
        <v>511</v>
      </c>
      <c r="IB60" s="159" t="s">
        <v>511</v>
      </c>
      <c r="IC60" s="159" t="s">
        <v>511</v>
      </c>
      <c r="ID60" s="159" t="s">
        <v>511</v>
      </c>
      <c r="IE60" s="159" t="s">
        <v>511</v>
      </c>
      <c r="IF60" s="159" t="s">
        <v>511</v>
      </c>
      <c r="IG60" s="159" t="s">
        <v>511</v>
      </c>
      <c r="IH60" s="159" t="s">
        <v>511</v>
      </c>
      <c r="II60" s="159" t="s">
        <v>511</v>
      </c>
      <c r="IJ60" s="159" t="s">
        <v>511</v>
      </c>
      <c r="IK60" s="159" t="s">
        <v>511</v>
      </c>
      <c r="IL60" s="159" t="s">
        <v>511</v>
      </c>
      <c r="IM60" s="159" t="s">
        <v>511</v>
      </c>
      <c r="IN60" s="159" t="s">
        <v>511</v>
      </c>
      <c r="IO60" s="159" t="s">
        <v>511</v>
      </c>
      <c r="IP60" s="159" t="s">
        <v>511</v>
      </c>
      <c r="IQ60" s="159" t="s">
        <v>511</v>
      </c>
      <c r="IR60" s="159" t="s">
        <v>175</v>
      </c>
      <c r="IS60" s="159" t="s">
        <v>2329</v>
      </c>
      <c r="IT60" s="159" t="s">
        <v>511</v>
      </c>
      <c r="IU60" s="159" t="s">
        <v>511</v>
      </c>
      <c r="IV60" s="159" t="s">
        <v>511</v>
      </c>
      <c r="IW60" s="159" t="s">
        <v>175</v>
      </c>
      <c r="IX60" s="159" t="s">
        <v>175</v>
      </c>
      <c r="IY60" s="159" t="s">
        <v>175</v>
      </c>
      <c r="IZ60" s="159" t="s">
        <v>175</v>
      </c>
      <c r="JA60" s="159" t="s">
        <v>2329</v>
      </c>
      <c r="JB60" s="159" t="s">
        <v>511</v>
      </c>
      <c r="JC60" s="159" t="s">
        <v>2329</v>
      </c>
      <c r="JD60" s="159" t="s">
        <v>511</v>
      </c>
      <c r="JE60" s="159" t="s">
        <v>511</v>
      </c>
      <c r="JF60" s="159" t="s">
        <v>511</v>
      </c>
      <c r="JG60" s="159" t="s">
        <v>511</v>
      </c>
      <c r="JH60" s="159" t="s">
        <v>2329</v>
      </c>
      <c r="JI60" s="159" t="s">
        <v>2329</v>
      </c>
      <c r="JJ60" s="159" t="s">
        <v>2329</v>
      </c>
      <c r="JK60" s="159" t="s">
        <v>2329</v>
      </c>
      <c r="JL60" s="159" t="s">
        <v>511</v>
      </c>
      <c r="JM60" s="159" t="s">
        <v>2329</v>
      </c>
      <c r="JN60" s="159" t="s">
        <v>2329</v>
      </c>
      <c r="JO60" s="159" t="s">
        <v>511</v>
      </c>
      <c r="JP60" s="159" t="s">
        <v>511</v>
      </c>
      <c r="JQ60" s="159" t="s">
        <v>511</v>
      </c>
      <c r="JR60" s="159" t="s">
        <v>511</v>
      </c>
      <c r="JS60" s="159" t="s">
        <v>2329</v>
      </c>
      <c r="JT60" s="159" t="s">
        <v>2329</v>
      </c>
      <c r="JU60" s="159" t="s">
        <v>511</v>
      </c>
      <c r="JV60" s="159" t="s">
        <v>511</v>
      </c>
      <c r="JW60" s="159" t="s">
        <v>511</v>
      </c>
      <c r="JX60" s="159" t="s">
        <v>511</v>
      </c>
      <c r="JY60" s="159" t="s">
        <v>511</v>
      </c>
      <c r="JZ60" s="159" t="s">
        <v>511</v>
      </c>
      <c r="KA60" s="159" t="s">
        <v>511</v>
      </c>
      <c r="KB60" s="159" t="s">
        <v>511</v>
      </c>
      <c r="KC60" s="159" t="s">
        <v>511</v>
      </c>
      <c r="KD60" s="159" t="s">
        <v>511</v>
      </c>
      <c r="KE60" s="159" t="s">
        <v>511</v>
      </c>
      <c r="KF60" s="159" t="s">
        <v>511</v>
      </c>
      <c r="KG60" s="159" t="s">
        <v>511</v>
      </c>
      <c r="KH60" s="159" t="s">
        <v>2329</v>
      </c>
      <c r="KI60" s="159" t="s">
        <v>2329</v>
      </c>
    </row>
    <row r="61" spans="1:295" ht="27" customHeight="1" x14ac:dyDescent="0.3">
      <c r="A61" s="228" t="s">
        <v>3</v>
      </c>
      <c r="B61" s="228"/>
      <c r="C61" s="229" t="s">
        <v>40</v>
      </c>
      <c r="D61" s="229"/>
      <c r="E61" s="229"/>
      <c r="F61" s="229"/>
      <c r="G61" s="229"/>
      <c r="H61" s="229"/>
      <c r="I61" s="229"/>
      <c r="J61" s="229"/>
      <c r="K61" s="229"/>
      <c r="L61" s="229"/>
      <c r="M61" s="229"/>
      <c r="N61" s="229" t="s">
        <v>2330</v>
      </c>
      <c r="O61" s="229"/>
      <c r="P61" s="229"/>
      <c r="Q61" s="229"/>
      <c r="R61" s="229"/>
      <c r="S61" s="229" t="s">
        <v>533</v>
      </c>
      <c r="T61" s="229" t="s">
        <v>40</v>
      </c>
      <c r="U61" s="229"/>
      <c r="V61" s="229"/>
      <c r="W61" s="229"/>
      <c r="X61" s="229" t="s">
        <v>232</v>
      </c>
      <c r="Y61" s="229"/>
      <c r="Z61" s="229"/>
      <c r="AA61" s="229" t="s">
        <v>23</v>
      </c>
      <c r="AB61" s="229" t="s">
        <v>40</v>
      </c>
      <c r="AC61" s="229" t="s">
        <v>2331</v>
      </c>
      <c r="AD61" s="229"/>
      <c r="AE61" s="229" t="s">
        <v>40</v>
      </c>
      <c r="AF61" s="229" t="s">
        <v>2330</v>
      </c>
      <c r="AG61" s="229"/>
      <c r="AH61" s="229" t="s">
        <v>30</v>
      </c>
      <c r="AI61" s="229"/>
      <c r="AJ61" s="229" t="s">
        <v>2331</v>
      </c>
      <c r="AK61" s="229"/>
      <c r="AL61" s="229"/>
      <c r="AM61" s="229"/>
      <c r="AN61" s="229"/>
      <c r="AO61" s="229" t="s">
        <v>2332</v>
      </c>
      <c r="AP61" s="229" t="s">
        <v>2333</v>
      </c>
      <c r="AQ61" s="229" t="s">
        <v>40</v>
      </c>
      <c r="AR61" s="229"/>
      <c r="AS61" s="229"/>
      <c r="AT61" s="229"/>
      <c r="AU61" s="229"/>
      <c r="AV61" s="229"/>
      <c r="AW61" s="229"/>
      <c r="AX61" s="229"/>
      <c r="AY61" s="229"/>
      <c r="AZ61" s="229"/>
      <c r="BA61" s="229" t="s">
        <v>339</v>
      </c>
      <c r="BB61" s="229" t="s">
        <v>533</v>
      </c>
      <c r="BC61" s="229" t="s">
        <v>912</v>
      </c>
      <c r="BD61" s="229" t="s">
        <v>141</v>
      </c>
      <c r="BE61" s="229"/>
      <c r="BF61" s="229" t="s">
        <v>40</v>
      </c>
      <c r="BG61" s="229"/>
      <c r="BH61" s="229"/>
      <c r="BI61" s="229"/>
      <c r="BJ61" s="229"/>
      <c r="BK61" s="229"/>
      <c r="BL61" s="229"/>
      <c r="BM61" s="229"/>
      <c r="BN61" s="229" t="s">
        <v>533</v>
      </c>
      <c r="BO61" s="229"/>
      <c r="BP61" s="229"/>
      <c r="BQ61" s="229"/>
      <c r="BR61" s="229"/>
      <c r="BS61" s="229"/>
      <c r="BT61" s="229" t="s">
        <v>23</v>
      </c>
      <c r="BU61" s="229"/>
      <c r="BV61" s="229" t="s">
        <v>533</v>
      </c>
      <c r="BW61" s="229" t="s">
        <v>2334</v>
      </c>
      <c r="BX61" s="229"/>
      <c r="BY61" s="229"/>
      <c r="BZ61" s="229"/>
      <c r="CA61" s="229" t="s">
        <v>40</v>
      </c>
      <c r="CB61" s="229"/>
      <c r="CC61" s="229" t="s">
        <v>2335</v>
      </c>
      <c r="CD61" s="229"/>
      <c r="CE61" s="229" t="s">
        <v>120</v>
      </c>
      <c r="CF61" s="229" t="s">
        <v>40</v>
      </c>
      <c r="CG61" s="229"/>
      <c r="CH61" s="229"/>
      <c r="CI61" s="229"/>
      <c r="CJ61" s="229" t="s">
        <v>912</v>
      </c>
      <c r="CK61" s="229"/>
      <c r="CL61" s="229" t="s">
        <v>2334</v>
      </c>
      <c r="CM61" s="229"/>
      <c r="CN61" s="229"/>
      <c r="CO61" s="229" t="s">
        <v>40</v>
      </c>
      <c r="CP61" s="229"/>
      <c r="CQ61" s="229"/>
      <c r="CR61" s="229"/>
      <c r="CS61" s="229"/>
      <c r="CT61" s="229"/>
      <c r="CU61" s="229"/>
      <c r="CV61" s="229"/>
      <c r="CW61" s="229" t="s">
        <v>2335</v>
      </c>
      <c r="CX61" s="229" t="s">
        <v>2334</v>
      </c>
      <c r="CY61" s="229"/>
      <c r="CZ61" s="229" t="s">
        <v>2336</v>
      </c>
      <c r="DA61" s="229"/>
      <c r="DB61" s="229"/>
      <c r="DC61" s="229"/>
      <c r="DD61" s="229" t="s">
        <v>40</v>
      </c>
      <c r="DE61" s="229"/>
      <c r="DF61" s="229"/>
      <c r="DG61" s="229" t="s">
        <v>2336</v>
      </c>
      <c r="DH61" s="229"/>
      <c r="DI61" s="229" t="s">
        <v>895</v>
      </c>
      <c r="DJ61" s="229"/>
      <c r="DK61" s="229" t="s">
        <v>598</v>
      </c>
      <c r="DL61" s="229" t="s">
        <v>2336</v>
      </c>
      <c r="DM61" s="229"/>
      <c r="DN61" s="229"/>
      <c r="DO61" s="229"/>
      <c r="DP61" s="229" t="s">
        <v>598</v>
      </c>
      <c r="DQ61" s="229" t="s">
        <v>2336</v>
      </c>
      <c r="DR61" s="229" t="s">
        <v>598</v>
      </c>
      <c r="DS61" s="229" t="s">
        <v>2336</v>
      </c>
      <c r="DT61" s="229"/>
      <c r="DU61" s="229"/>
      <c r="DV61" s="229"/>
      <c r="DW61" s="229" t="s">
        <v>40</v>
      </c>
      <c r="DX61" s="229" t="s">
        <v>598</v>
      </c>
      <c r="DY61" s="229" t="s">
        <v>40</v>
      </c>
      <c r="DZ61" s="229"/>
      <c r="EA61" s="229"/>
      <c r="EB61" s="229"/>
      <c r="EC61" s="229"/>
      <c r="ED61" s="229"/>
      <c r="EE61" s="229" t="s">
        <v>533</v>
      </c>
      <c r="EF61" s="229"/>
      <c r="EG61" s="229" t="s">
        <v>2336</v>
      </c>
      <c r="EH61" s="229" t="s">
        <v>533</v>
      </c>
      <c r="EI61" s="229" t="s">
        <v>2337</v>
      </c>
      <c r="EJ61" s="229" t="s">
        <v>598</v>
      </c>
      <c r="EK61" s="229" t="s">
        <v>40</v>
      </c>
      <c r="EL61" s="229"/>
      <c r="EM61" s="229"/>
      <c r="EN61" s="229"/>
      <c r="EO61" s="229"/>
      <c r="EP61" s="229"/>
      <c r="EQ61" s="229"/>
      <c r="ER61" s="229"/>
      <c r="ES61" s="229"/>
      <c r="ET61" s="229" t="s">
        <v>890</v>
      </c>
      <c r="EU61" s="229"/>
      <c r="EV61" s="229"/>
      <c r="EW61" s="229" t="s">
        <v>40</v>
      </c>
      <c r="EX61" s="229"/>
      <c r="EY61" s="229"/>
      <c r="EZ61" s="229"/>
      <c r="FA61" s="229"/>
      <c r="FB61" s="229"/>
      <c r="FC61" s="229"/>
      <c r="FD61" s="229"/>
      <c r="FE61" s="229"/>
      <c r="FF61" s="229"/>
      <c r="FG61" s="229" t="s">
        <v>902</v>
      </c>
      <c r="FH61" s="229"/>
      <c r="FI61" s="229"/>
      <c r="FJ61" s="229" t="s">
        <v>40</v>
      </c>
      <c r="FK61" s="229"/>
      <c r="FL61" s="229"/>
      <c r="FM61" s="229"/>
      <c r="FN61" s="229"/>
      <c r="FO61" s="229"/>
      <c r="FP61" s="229" t="s">
        <v>339</v>
      </c>
      <c r="FQ61" s="229" t="s">
        <v>141</v>
      </c>
      <c r="FR61" s="229"/>
      <c r="FS61" s="229"/>
      <c r="FT61" s="229"/>
      <c r="FU61" s="229"/>
      <c r="FV61" s="229"/>
      <c r="FW61" s="229" t="s">
        <v>2335</v>
      </c>
      <c r="FX61" s="229" t="s">
        <v>635</v>
      </c>
      <c r="FY61" s="229"/>
      <c r="FZ61" s="229"/>
      <c r="GA61" s="229" t="s">
        <v>598</v>
      </c>
      <c r="GB61" s="229" t="s">
        <v>2331</v>
      </c>
      <c r="GC61" s="229" t="s">
        <v>339</v>
      </c>
      <c r="GD61" s="229" t="s">
        <v>40</v>
      </c>
      <c r="GE61" s="229" t="s">
        <v>141</v>
      </c>
      <c r="GF61" s="229" t="s">
        <v>339</v>
      </c>
      <c r="GG61" s="229" t="s">
        <v>2331</v>
      </c>
      <c r="GH61" s="229" t="s">
        <v>40</v>
      </c>
      <c r="GI61" s="229" t="s">
        <v>339</v>
      </c>
      <c r="GJ61" s="229" t="s">
        <v>40</v>
      </c>
      <c r="GK61" s="229"/>
      <c r="GL61" s="229" t="s">
        <v>2338</v>
      </c>
      <c r="GM61" s="229" t="s">
        <v>40</v>
      </c>
      <c r="GN61" s="229" t="s">
        <v>141</v>
      </c>
      <c r="GO61" s="229" t="s">
        <v>40</v>
      </c>
      <c r="GP61" s="229"/>
      <c r="GQ61" s="229"/>
      <c r="GR61" s="229" t="s">
        <v>353</v>
      </c>
      <c r="GS61" s="229"/>
      <c r="GT61" s="229" t="s">
        <v>339</v>
      </c>
      <c r="GU61" s="229"/>
      <c r="GV61" s="229" t="s">
        <v>40</v>
      </c>
      <c r="GW61" s="229" t="s">
        <v>339</v>
      </c>
      <c r="GX61" s="229" t="s">
        <v>601</v>
      </c>
      <c r="GY61" s="229" t="s">
        <v>40</v>
      </c>
      <c r="GZ61" s="229"/>
      <c r="HA61" s="229" t="s">
        <v>601</v>
      </c>
      <c r="HB61" s="229" t="s">
        <v>533</v>
      </c>
      <c r="HC61" s="229"/>
      <c r="HD61" s="229"/>
      <c r="HE61" s="229"/>
      <c r="HF61" s="229"/>
      <c r="HG61" s="229"/>
      <c r="HH61" s="229"/>
      <c r="HI61" s="229"/>
      <c r="HJ61" s="229"/>
      <c r="HK61" s="229"/>
      <c r="HL61" s="229"/>
      <c r="HM61" s="229" t="s">
        <v>2339</v>
      </c>
      <c r="HN61" s="229"/>
      <c r="HO61" s="229" t="s">
        <v>533</v>
      </c>
      <c r="HP61" s="229"/>
      <c r="HQ61" s="229" t="s">
        <v>494</v>
      </c>
      <c r="HR61" s="229"/>
      <c r="HS61" s="229" t="s">
        <v>533</v>
      </c>
      <c r="HT61" s="229"/>
      <c r="HU61" s="229" t="s">
        <v>362</v>
      </c>
      <c r="HV61" s="229"/>
      <c r="HW61" s="229" t="s">
        <v>2340</v>
      </c>
      <c r="HX61" s="229"/>
      <c r="HY61" s="229" t="s">
        <v>362</v>
      </c>
      <c r="HZ61" s="229" t="s">
        <v>40</v>
      </c>
      <c r="IA61" s="229" t="s">
        <v>51</v>
      </c>
      <c r="IB61" s="229" t="s">
        <v>84</v>
      </c>
      <c r="IC61" s="229"/>
      <c r="ID61" s="229" t="s">
        <v>494</v>
      </c>
      <c r="IE61" s="229"/>
      <c r="IF61" s="229"/>
      <c r="IG61" s="229"/>
      <c r="IH61" s="229" t="s">
        <v>84</v>
      </c>
      <c r="II61" s="229"/>
      <c r="IJ61" s="229" t="s">
        <v>533</v>
      </c>
      <c r="IK61" s="229" t="s">
        <v>51</v>
      </c>
      <c r="IL61" s="229" t="s">
        <v>533</v>
      </c>
      <c r="IM61" s="229" t="s">
        <v>51</v>
      </c>
      <c r="IN61" s="229"/>
      <c r="IO61" s="229"/>
      <c r="IP61" s="229"/>
      <c r="IQ61" s="229"/>
      <c r="IR61" s="229" t="s">
        <v>533</v>
      </c>
      <c r="IS61" s="229" t="s">
        <v>2337</v>
      </c>
      <c r="IT61" s="229" t="s">
        <v>362</v>
      </c>
      <c r="IU61" s="229"/>
      <c r="IV61" s="229" t="s">
        <v>51</v>
      </c>
      <c r="IW61" s="229" t="s">
        <v>533</v>
      </c>
      <c r="IX61" s="229"/>
      <c r="IY61" s="229"/>
      <c r="IZ61" s="229"/>
      <c r="JA61" s="229" t="s">
        <v>40</v>
      </c>
      <c r="JB61" s="229" t="s">
        <v>935</v>
      </c>
      <c r="JC61" s="229" t="s">
        <v>40</v>
      </c>
      <c r="JD61" s="229" t="s">
        <v>70</v>
      </c>
      <c r="JE61" s="229"/>
      <c r="JF61" s="229" t="s">
        <v>40</v>
      </c>
      <c r="JG61" s="229"/>
      <c r="JH61" s="229"/>
      <c r="JI61" s="229"/>
      <c r="JJ61" s="229"/>
      <c r="JK61" s="229"/>
      <c r="JL61" s="229" t="s">
        <v>2340</v>
      </c>
      <c r="JM61" s="229" t="s">
        <v>141</v>
      </c>
      <c r="JN61" s="229"/>
      <c r="JO61" s="229" t="s">
        <v>929</v>
      </c>
      <c r="JP61" s="229"/>
      <c r="JQ61" s="229" t="s">
        <v>931</v>
      </c>
      <c r="JR61" s="229"/>
      <c r="JS61" s="229"/>
      <c r="JT61" s="229" t="s">
        <v>40</v>
      </c>
      <c r="JU61" s="229" t="s">
        <v>494</v>
      </c>
      <c r="JV61" s="229" t="s">
        <v>592</v>
      </c>
      <c r="JW61" s="229" t="s">
        <v>2341</v>
      </c>
      <c r="JX61" s="229"/>
      <c r="JY61" s="229" t="s">
        <v>533</v>
      </c>
      <c r="JZ61" s="229"/>
      <c r="KA61" s="229"/>
      <c r="KB61" s="229"/>
      <c r="KC61" s="229"/>
      <c r="KD61" s="229"/>
      <c r="KE61" s="229"/>
      <c r="KF61" s="229" t="s">
        <v>494</v>
      </c>
      <c r="KG61" s="229"/>
      <c r="KH61" s="229" t="s">
        <v>533</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2343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2344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2345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H21" sqref="H21"/>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2346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1693</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1694</v>
      </c>
      <c r="B6" s="228"/>
      <c r="C6" s="159" t="s">
        <v>2347</v>
      </c>
      <c r="D6" s="159" t="s">
        <v>2348</v>
      </c>
      <c r="E6" s="159" t="s">
        <v>2349</v>
      </c>
      <c r="F6" s="159" t="s">
        <v>2350</v>
      </c>
      <c r="G6" s="159" t="s">
        <v>2351</v>
      </c>
      <c r="H6" s="159" t="s">
        <v>2352</v>
      </c>
      <c r="I6" s="159" t="s">
        <v>2353</v>
      </c>
      <c r="J6" s="159"/>
      <c r="K6" s="159" t="s">
        <v>2354</v>
      </c>
      <c r="L6" s="159" t="s">
        <v>2355</v>
      </c>
      <c r="M6" s="159" t="s">
        <v>2356</v>
      </c>
      <c r="N6" s="159" t="s">
        <v>2357</v>
      </c>
      <c r="O6" s="159" t="s">
        <v>2358</v>
      </c>
      <c r="P6" s="159" t="s">
        <v>2359</v>
      </c>
      <c r="Q6" s="159" t="s">
        <v>2360</v>
      </c>
      <c r="R6" s="159" t="s">
        <v>2361</v>
      </c>
      <c r="S6" s="159" t="s">
        <v>2362</v>
      </c>
      <c r="T6" s="159" t="s">
        <v>2363</v>
      </c>
      <c r="U6" s="159" t="s">
        <v>2364</v>
      </c>
      <c r="V6" s="159" t="s">
        <v>2365</v>
      </c>
      <c r="W6" s="159" t="s">
        <v>2366</v>
      </c>
      <c r="X6" s="159" t="s">
        <v>2367</v>
      </c>
      <c r="Y6" s="159" t="s">
        <v>2368</v>
      </c>
      <c r="Z6" s="159" t="s">
        <v>2369</v>
      </c>
      <c r="AA6" s="159" t="s">
        <v>2370</v>
      </c>
      <c r="AB6" s="159" t="s">
        <v>2371</v>
      </c>
      <c r="AC6" s="159" t="s">
        <v>2372</v>
      </c>
      <c r="AD6" s="159" t="s">
        <v>2373</v>
      </c>
      <c r="AE6" s="159" t="s">
        <v>2374</v>
      </c>
      <c r="AF6" s="159" t="s">
        <v>2375</v>
      </c>
      <c r="AG6" s="159" t="s">
        <v>2376</v>
      </c>
      <c r="AH6" s="159" t="s">
        <v>2377</v>
      </c>
      <c r="AI6" s="159" t="s">
        <v>2378</v>
      </c>
      <c r="AJ6" s="159" t="s">
        <v>2379</v>
      </c>
      <c r="AK6" s="159" t="s">
        <v>2380</v>
      </c>
      <c r="AL6" s="159" t="s">
        <v>2381</v>
      </c>
      <c r="AM6" s="159" t="s">
        <v>2382</v>
      </c>
      <c r="AN6" s="159" t="s">
        <v>2383</v>
      </c>
      <c r="AO6" s="159" t="s">
        <v>2384</v>
      </c>
      <c r="AP6" s="159" t="s">
        <v>2385</v>
      </c>
      <c r="AQ6" s="159" t="s">
        <v>2386</v>
      </c>
      <c r="AR6" s="159" t="s">
        <v>2387</v>
      </c>
      <c r="AS6" s="159" t="s">
        <v>2388</v>
      </c>
      <c r="AT6" s="159" t="s">
        <v>2389</v>
      </c>
      <c r="AU6" s="159" t="s">
        <v>2390</v>
      </c>
      <c r="AV6" s="159" t="s">
        <v>2391</v>
      </c>
      <c r="AW6" s="159" t="s">
        <v>2392</v>
      </c>
      <c r="AX6" s="159" t="s">
        <v>2393</v>
      </c>
      <c r="AY6" s="159" t="s">
        <v>2394</v>
      </c>
      <c r="AZ6" s="159" t="s">
        <v>2395</v>
      </c>
      <c r="BA6" s="159" t="s">
        <v>2396</v>
      </c>
      <c r="BB6" s="159" t="s">
        <v>2397</v>
      </c>
      <c r="BC6" s="159" t="s">
        <v>2398</v>
      </c>
      <c r="BD6" s="159" t="s">
        <v>2399</v>
      </c>
      <c r="BE6" s="159" t="s">
        <v>2400</v>
      </c>
      <c r="BF6" s="159" t="s">
        <v>2401</v>
      </c>
      <c r="BG6" s="159" t="s">
        <v>2402</v>
      </c>
      <c r="BH6" s="159" t="s">
        <v>2403</v>
      </c>
      <c r="BI6" s="159" t="s">
        <v>2404</v>
      </c>
      <c r="BJ6" s="159" t="s">
        <v>2405</v>
      </c>
      <c r="BK6" s="159" t="s">
        <v>2406</v>
      </c>
      <c r="BL6" s="159" t="s">
        <v>2407</v>
      </c>
      <c r="BM6" s="159" t="s">
        <v>2408</v>
      </c>
      <c r="BN6" s="159" t="s">
        <v>2409</v>
      </c>
      <c r="BO6" s="159" t="s">
        <v>2410</v>
      </c>
      <c r="BP6" s="159" t="s">
        <v>2411</v>
      </c>
      <c r="BQ6" s="159" t="s">
        <v>2412</v>
      </c>
      <c r="BR6" s="159" t="s">
        <v>2413</v>
      </c>
      <c r="BS6" s="159" t="s">
        <v>2414</v>
      </c>
      <c r="BT6" s="159"/>
      <c r="BU6" s="159"/>
      <c r="BV6" s="159" t="s">
        <v>2415</v>
      </c>
      <c r="BW6" s="159" t="s">
        <v>2416</v>
      </c>
      <c r="BX6" s="159" t="s">
        <v>2417</v>
      </c>
      <c r="BY6" s="159" t="s">
        <v>2418</v>
      </c>
      <c r="BZ6" s="159" t="s">
        <v>2419</v>
      </c>
      <c r="CA6" s="159" t="s">
        <v>2420</v>
      </c>
      <c r="CB6" s="159" t="s">
        <v>2421</v>
      </c>
      <c r="CC6" s="159" t="s">
        <v>2422</v>
      </c>
      <c r="CD6" s="159" t="s">
        <v>2423</v>
      </c>
      <c r="CE6" s="159" t="s">
        <v>2424</v>
      </c>
      <c r="CF6" s="159" t="s">
        <v>2425</v>
      </c>
      <c r="CG6" s="159" t="s">
        <v>2426</v>
      </c>
      <c r="CH6" s="159" t="s">
        <v>1778</v>
      </c>
      <c r="CI6" s="159" t="s">
        <v>2427</v>
      </c>
      <c r="CJ6" s="159" t="s">
        <v>2428</v>
      </c>
      <c r="CK6" s="159" t="s">
        <v>2429</v>
      </c>
      <c r="CL6" s="159" t="s">
        <v>2430</v>
      </c>
      <c r="CM6" s="159" t="s">
        <v>2431</v>
      </c>
      <c r="CN6" s="159" t="s">
        <v>2432</v>
      </c>
      <c r="CO6" s="159" t="s">
        <v>2433</v>
      </c>
      <c r="CP6" s="159" t="s">
        <v>2434</v>
      </c>
      <c r="CQ6" s="159" t="s">
        <v>2435</v>
      </c>
      <c r="CR6" s="159" t="s">
        <v>2436</v>
      </c>
      <c r="CS6" s="159" t="s">
        <v>2437</v>
      </c>
      <c r="CT6" s="159" t="s">
        <v>2438</v>
      </c>
      <c r="CU6" s="159" t="s">
        <v>2439</v>
      </c>
      <c r="CV6" s="159" t="s">
        <v>2440</v>
      </c>
      <c r="CW6" s="159" t="s">
        <v>2441</v>
      </c>
      <c r="CX6" s="159" t="s">
        <v>2442</v>
      </c>
      <c r="CY6" s="159" t="s">
        <v>2443</v>
      </c>
      <c r="CZ6" s="159" t="s">
        <v>2444</v>
      </c>
      <c r="DA6" s="159" t="s">
        <v>2445</v>
      </c>
      <c r="DB6" s="159" t="s">
        <v>2446</v>
      </c>
      <c r="DC6" s="159" t="s">
        <v>2447</v>
      </c>
      <c r="DD6" s="159" t="s">
        <v>2448</v>
      </c>
      <c r="DE6" s="159" t="s">
        <v>2449</v>
      </c>
      <c r="DF6" s="159" t="s">
        <v>2450</v>
      </c>
      <c r="DG6" s="159" t="s">
        <v>2451</v>
      </c>
      <c r="DH6" s="159" t="s">
        <v>2452</v>
      </c>
      <c r="DI6" s="159" t="s">
        <v>2453</v>
      </c>
      <c r="DJ6" s="159" t="s">
        <v>2454</v>
      </c>
      <c r="DK6" s="159" t="s">
        <v>2455</v>
      </c>
      <c r="DL6" s="159" t="s">
        <v>2456</v>
      </c>
      <c r="DM6" s="159" t="s">
        <v>2457</v>
      </c>
      <c r="DN6" s="159" t="s">
        <v>2458</v>
      </c>
      <c r="DO6" s="159" t="s">
        <v>2459</v>
      </c>
      <c r="DP6" s="159" t="s">
        <v>2460</v>
      </c>
      <c r="DQ6" s="159" t="s">
        <v>2461</v>
      </c>
      <c r="DR6" s="159" t="s">
        <v>2462</v>
      </c>
      <c r="DS6" s="159" t="s">
        <v>2463</v>
      </c>
      <c r="DT6" s="159" t="s">
        <v>2464</v>
      </c>
      <c r="DU6" s="159" t="s">
        <v>2465</v>
      </c>
      <c r="DV6" s="159" t="s">
        <v>2466</v>
      </c>
      <c r="DW6" s="159" t="s">
        <v>2467</v>
      </c>
      <c r="DX6" s="159" t="s">
        <v>2468</v>
      </c>
      <c r="DY6" s="159" t="s">
        <v>2469</v>
      </c>
      <c r="DZ6" s="159" t="s">
        <v>2470</v>
      </c>
      <c r="EA6" s="159" t="s">
        <v>2471</v>
      </c>
      <c r="EB6" s="159" t="s">
        <v>2472</v>
      </c>
      <c r="EC6" s="159" t="s">
        <v>2473</v>
      </c>
      <c r="ED6" s="159" t="s">
        <v>2474</v>
      </c>
      <c r="EE6" s="159" t="s">
        <v>2475</v>
      </c>
      <c r="EF6" s="159" t="s">
        <v>2476</v>
      </c>
      <c r="EG6" s="159" t="s">
        <v>2477</v>
      </c>
      <c r="EH6" s="159" t="s">
        <v>2478</v>
      </c>
      <c r="EI6" s="159" t="s">
        <v>2479</v>
      </c>
      <c r="EJ6" s="159" t="s">
        <v>2480</v>
      </c>
      <c r="EK6" s="159" t="s">
        <v>2481</v>
      </c>
      <c r="EL6" s="159" t="s">
        <v>2482</v>
      </c>
      <c r="EM6" s="159" t="s">
        <v>2483</v>
      </c>
      <c r="EN6" s="159" t="s">
        <v>2484</v>
      </c>
      <c r="EO6" s="159" t="s">
        <v>2485</v>
      </c>
      <c r="EP6" s="159" t="s">
        <v>2486</v>
      </c>
      <c r="EQ6" s="159" t="s">
        <v>2487</v>
      </c>
      <c r="ER6" s="159" t="s">
        <v>2488</v>
      </c>
      <c r="ES6" s="159" t="s">
        <v>2489</v>
      </c>
      <c r="ET6" s="159" t="s">
        <v>2490</v>
      </c>
      <c r="EU6" s="159" t="s">
        <v>2491</v>
      </c>
      <c r="EV6" s="159" t="s">
        <v>2492</v>
      </c>
      <c r="EW6" s="159" t="s">
        <v>2493</v>
      </c>
      <c r="EX6" s="159" t="s">
        <v>2494</v>
      </c>
      <c r="EY6" s="159" t="s">
        <v>2495</v>
      </c>
      <c r="EZ6" s="159" t="s">
        <v>2496</v>
      </c>
      <c r="FA6" s="159" t="s">
        <v>2497</v>
      </c>
      <c r="FB6" s="159" t="s">
        <v>2498</v>
      </c>
      <c r="FC6" s="159" t="s">
        <v>2499</v>
      </c>
      <c r="FD6" s="159" t="s">
        <v>2500</v>
      </c>
      <c r="FE6" s="159" t="s">
        <v>2501</v>
      </c>
      <c r="FF6" s="159" t="s">
        <v>2502</v>
      </c>
      <c r="FG6" s="159" t="s">
        <v>2503</v>
      </c>
      <c r="FH6" s="159" t="s">
        <v>2504</v>
      </c>
      <c r="FI6" s="159" t="s">
        <v>2505</v>
      </c>
      <c r="FJ6" s="159" t="s">
        <v>2506</v>
      </c>
      <c r="FK6" s="159" t="s">
        <v>2507</v>
      </c>
      <c r="FL6" s="159" t="s">
        <v>2508</v>
      </c>
      <c r="FM6" s="159" t="s">
        <v>2509</v>
      </c>
      <c r="FN6" s="159" t="s">
        <v>2510</v>
      </c>
      <c r="FO6" s="159" t="s">
        <v>2511</v>
      </c>
      <c r="FP6" s="159" t="s">
        <v>2512</v>
      </c>
      <c r="FQ6" s="159" t="s">
        <v>2513</v>
      </c>
      <c r="FR6" s="159" t="s">
        <v>2514</v>
      </c>
      <c r="FS6" s="159" t="s">
        <v>2515</v>
      </c>
      <c r="FT6" s="159" t="s">
        <v>2516</v>
      </c>
      <c r="FU6" s="159" t="s">
        <v>2517</v>
      </c>
      <c r="FV6" s="159" t="s">
        <v>2518</v>
      </c>
      <c r="FW6" s="159" t="s">
        <v>2519</v>
      </c>
      <c r="FX6" s="159" t="s">
        <v>2520</v>
      </c>
      <c r="FY6" s="159" t="s">
        <v>2521</v>
      </c>
      <c r="FZ6" s="159" t="s">
        <v>2522</v>
      </c>
      <c r="GA6" s="159" t="s">
        <v>2523</v>
      </c>
      <c r="GB6" s="159" t="s">
        <v>2524</v>
      </c>
      <c r="GC6" s="159" t="s">
        <v>2525</v>
      </c>
      <c r="GD6" s="159" t="s">
        <v>2526</v>
      </c>
      <c r="GE6" s="159" t="s">
        <v>2527</v>
      </c>
      <c r="GF6" s="159" t="s">
        <v>2528</v>
      </c>
      <c r="GG6" s="159" t="s">
        <v>2529</v>
      </c>
      <c r="GH6" s="159" t="s">
        <v>2530</v>
      </c>
      <c r="GI6" s="159" t="s">
        <v>2531</v>
      </c>
      <c r="GJ6" s="159" t="s">
        <v>2532</v>
      </c>
      <c r="GK6" s="159" t="s">
        <v>2533</v>
      </c>
      <c r="GL6" s="159" t="s">
        <v>2534</v>
      </c>
      <c r="GM6" s="159"/>
      <c r="GN6" s="159" t="s">
        <v>2535</v>
      </c>
      <c r="GO6" s="159" t="s">
        <v>2536</v>
      </c>
      <c r="GP6" s="159" t="s">
        <v>2537</v>
      </c>
      <c r="GQ6" s="159" t="s">
        <v>2538</v>
      </c>
      <c r="GR6" s="159" t="s">
        <v>2539</v>
      </c>
      <c r="GS6" s="159" t="s">
        <v>2540</v>
      </c>
      <c r="GT6" s="159" t="s">
        <v>2541</v>
      </c>
      <c r="GU6" s="159" t="s">
        <v>2542</v>
      </c>
      <c r="GV6" s="159" t="s">
        <v>2543</v>
      </c>
      <c r="GW6" s="159" t="s">
        <v>2544</v>
      </c>
      <c r="GX6" s="159" t="s">
        <v>2545</v>
      </c>
      <c r="GY6" s="159" t="s">
        <v>2546</v>
      </c>
      <c r="GZ6" s="159" t="s">
        <v>2547</v>
      </c>
      <c r="HA6" s="159" t="s">
        <v>2548</v>
      </c>
      <c r="HB6" s="159" t="s">
        <v>2549</v>
      </c>
      <c r="HC6" s="159" t="s">
        <v>2550</v>
      </c>
      <c r="HD6" s="159" t="s">
        <v>2551</v>
      </c>
      <c r="HE6" s="159" t="s">
        <v>2552</v>
      </c>
      <c r="HF6" s="159" t="s">
        <v>2553</v>
      </c>
      <c r="HG6" s="159" t="s">
        <v>2554</v>
      </c>
      <c r="HH6" s="159" t="s">
        <v>2555</v>
      </c>
      <c r="HI6" s="159" t="s">
        <v>2556</v>
      </c>
      <c r="HJ6" s="159" t="s">
        <v>2557</v>
      </c>
      <c r="HK6" s="159" t="s">
        <v>2558</v>
      </c>
      <c r="HL6" s="159" t="s">
        <v>2559</v>
      </c>
      <c r="HM6" s="159" t="s">
        <v>2560</v>
      </c>
      <c r="HN6" s="159" t="s">
        <v>2561</v>
      </c>
      <c r="HO6" s="159" t="s">
        <v>2562</v>
      </c>
      <c r="HP6" s="159" t="s">
        <v>2563</v>
      </c>
      <c r="HQ6" s="159" t="s">
        <v>2564</v>
      </c>
      <c r="HR6" s="159" t="s">
        <v>2565</v>
      </c>
      <c r="HS6" s="159" t="s">
        <v>2566</v>
      </c>
      <c r="HT6" s="159" t="s">
        <v>2567</v>
      </c>
      <c r="HU6" s="159" t="s">
        <v>2568</v>
      </c>
      <c r="HV6" s="159" t="s">
        <v>2569</v>
      </c>
      <c r="HW6" s="159" t="s">
        <v>2570</v>
      </c>
      <c r="HX6" s="159" t="s">
        <v>2571</v>
      </c>
      <c r="HY6" s="159" t="s">
        <v>2572</v>
      </c>
      <c r="HZ6" s="159" t="s">
        <v>2573</v>
      </c>
      <c r="IA6" s="159" t="s">
        <v>2574</v>
      </c>
      <c r="IB6" s="159" t="s">
        <v>2575</v>
      </c>
      <c r="IC6" s="159" t="s">
        <v>2576</v>
      </c>
      <c r="ID6" s="159" t="s">
        <v>2577</v>
      </c>
      <c r="IE6" s="159" t="s">
        <v>2578</v>
      </c>
      <c r="IF6" s="159" t="s">
        <v>2579</v>
      </c>
      <c r="IG6" s="159" t="s">
        <v>2580</v>
      </c>
      <c r="IH6" s="159" t="s">
        <v>2581</v>
      </c>
      <c r="II6" s="159" t="s">
        <v>2582</v>
      </c>
      <c r="IJ6" s="159" t="s">
        <v>2583</v>
      </c>
      <c r="IK6" s="159" t="s">
        <v>2584</v>
      </c>
      <c r="IL6" s="159" t="s">
        <v>2585</v>
      </c>
      <c r="IM6" s="159" t="s">
        <v>2586</v>
      </c>
      <c r="IN6" s="159" t="s">
        <v>2587</v>
      </c>
      <c r="IO6" s="159" t="s">
        <v>2588</v>
      </c>
      <c r="IP6" s="159" t="s">
        <v>2589</v>
      </c>
      <c r="IQ6" s="159" t="s">
        <v>2590</v>
      </c>
      <c r="IR6" s="159" t="s">
        <v>2591</v>
      </c>
      <c r="IS6" s="159" t="s">
        <v>2592</v>
      </c>
      <c r="IT6" s="159" t="s">
        <v>2593</v>
      </c>
      <c r="IU6" s="159" t="s">
        <v>2594</v>
      </c>
      <c r="IV6" s="159" t="s">
        <v>2595</v>
      </c>
      <c r="IW6" s="159" t="s">
        <v>2596</v>
      </c>
      <c r="IX6" s="159" t="s">
        <v>2597</v>
      </c>
      <c r="IY6" s="159" t="s">
        <v>2598</v>
      </c>
      <c r="IZ6" s="159" t="s">
        <v>2599</v>
      </c>
      <c r="JA6" s="159" t="s">
        <v>2600</v>
      </c>
      <c r="JB6" s="159" t="s">
        <v>2601</v>
      </c>
      <c r="JC6" s="159" t="s">
        <v>2602</v>
      </c>
      <c r="JD6" s="159" t="s">
        <v>2603</v>
      </c>
      <c r="JE6" s="159" t="s">
        <v>2604</v>
      </c>
      <c r="JF6" s="159" t="s">
        <v>2605</v>
      </c>
      <c r="JG6" s="159" t="s">
        <v>2606</v>
      </c>
      <c r="JH6" s="159" t="s">
        <v>2607</v>
      </c>
      <c r="JI6" s="159" t="s">
        <v>2608</v>
      </c>
      <c r="JJ6" s="159" t="s">
        <v>2609</v>
      </c>
      <c r="JK6" s="159" t="s">
        <v>2610</v>
      </c>
      <c r="JL6" s="159" t="s">
        <v>2611</v>
      </c>
      <c r="JM6" s="159" t="s">
        <v>2612</v>
      </c>
      <c r="JN6" s="159" t="s">
        <v>2613</v>
      </c>
      <c r="JO6" s="159" t="s">
        <v>2614</v>
      </c>
      <c r="JP6" s="159" t="s">
        <v>2615</v>
      </c>
      <c r="JQ6" s="159" t="s">
        <v>2616</v>
      </c>
      <c r="JR6" s="159" t="s">
        <v>2617</v>
      </c>
      <c r="JS6" s="159" t="s">
        <v>2618</v>
      </c>
      <c r="JT6" s="159" t="s">
        <v>2619</v>
      </c>
      <c r="JU6" s="159" t="s">
        <v>2620</v>
      </c>
      <c r="JV6" s="159" t="s">
        <v>2621</v>
      </c>
      <c r="JW6" s="159" t="s">
        <v>2622</v>
      </c>
      <c r="JX6" s="159" t="s">
        <v>2623</v>
      </c>
      <c r="JY6" s="159" t="s">
        <v>2624</v>
      </c>
      <c r="JZ6" s="159" t="s">
        <v>2625</v>
      </c>
      <c r="KA6" s="159" t="s">
        <v>2626</v>
      </c>
      <c r="KB6" s="159" t="s">
        <v>2627</v>
      </c>
      <c r="KC6" s="159" t="s">
        <v>2628</v>
      </c>
      <c r="KD6" s="159" t="s">
        <v>2629</v>
      </c>
      <c r="KE6" s="159" t="s">
        <v>2630</v>
      </c>
      <c r="KF6" s="159" t="s">
        <v>2631</v>
      </c>
      <c r="KG6" s="159" t="s">
        <v>2632</v>
      </c>
      <c r="KH6" s="159" t="s">
        <v>2633</v>
      </c>
      <c r="KI6" s="159" t="s">
        <v>2634</v>
      </c>
    </row>
    <row r="7" spans="1:295" ht="27" customHeight="1" x14ac:dyDescent="0.3">
      <c r="A7" s="228" t="s">
        <v>26</v>
      </c>
      <c r="B7" s="228"/>
      <c r="C7" s="229" t="s">
        <v>1988</v>
      </c>
      <c r="D7" s="229"/>
      <c r="E7" s="229"/>
      <c r="F7" s="229" t="s">
        <v>1989</v>
      </c>
      <c r="G7" s="229" t="s">
        <v>1990</v>
      </c>
      <c r="H7" s="229"/>
      <c r="I7" s="229"/>
      <c r="J7" s="229"/>
      <c r="K7" s="229" t="s">
        <v>1991</v>
      </c>
      <c r="L7" s="229"/>
      <c r="M7" s="229"/>
      <c r="N7" s="229" t="s">
        <v>1992</v>
      </c>
      <c r="O7" s="229" t="s">
        <v>1993</v>
      </c>
      <c r="P7" s="229"/>
      <c r="Q7" s="229" t="s">
        <v>1994</v>
      </c>
      <c r="R7" s="229"/>
      <c r="S7" s="229" t="s">
        <v>1995</v>
      </c>
      <c r="T7" s="229"/>
      <c r="U7" s="229" t="s">
        <v>1996</v>
      </c>
      <c r="V7" s="229"/>
      <c r="W7" s="229"/>
      <c r="X7" s="229" t="s">
        <v>1997</v>
      </c>
      <c r="Y7" s="229"/>
      <c r="Z7" s="229"/>
      <c r="AA7" s="229" t="s">
        <v>1998</v>
      </c>
      <c r="AB7" s="229"/>
      <c r="AC7" s="229"/>
      <c r="AD7" s="229"/>
      <c r="AE7" s="229"/>
      <c r="AF7" s="229"/>
      <c r="AG7" s="229"/>
      <c r="AH7" s="229"/>
      <c r="AI7" s="229"/>
      <c r="AJ7" s="229" t="s">
        <v>1999</v>
      </c>
      <c r="AK7" s="229"/>
      <c r="AL7" s="229"/>
      <c r="AM7" s="229" t="s">
        <v>2000</v>
      </c>
      <c r="AN7" s="229"/>
      <c r="AO7" s="229" t="s">
        <v>2001</v>
      </c>
      <c r="AP7" s="229"/>
      <c r="AQ7" s="229" t="s">
        <v>2002</v>
      </c>
      <c r="AR7" s="229"/>
      <c r="AS7" s="229"/>
      <c r="AT7" s="229" t="s">
        <v>2003</v>
      </c>
      <c r="AU7" s="229"/>
      <c r="AV7" s="229" t="s">
        <v>2004</v>
      </c>
      <c r="AW7" s="229"/>
      <c r="AX7" s="229" t="s">
        <v>2003</v>
      </c>
      <c r="AY7" s="229"/>
      <c r="AZ7" s="229"/>
      <c r="BA7" s="229" t="s">
        <v>2005</v>
      </c>
      <c r="BB7" s="229" t="s">
        <v>2006</v>
      </c>
      <c r="BC7" s="229" t="s">
        <v>2007</v>
      </c>
      <c r="BD7" s="229"/>
      <c r="BE7" s="229"/>
      <c r="BF7" s="229" t="s">
        <v>2008</v>
      </c>
      <c r="BG7" s="229"/>
      <c r="BH7" s="229"/>
      <c r="BI7" s="229"/>
      <c r="BJ7" s="229"/>
      <c r="BK7" s="229" t="s">
        <v>2009</v>
      </c>
      <c r="BL7" s="229" t="s">
        <v>2010</v>
      </c>
      <c r="BM7" s="229"/>
      <c r="BN7" s="229" t="s">
        <v>2011</v>
      </c>
      <c r="BO7" s="229"/>
      <c r="BP7" s="229"/>
      <c r="BQ7" s="229" t="s">
        <v>2012</v>
      </c>
      <c r="BR7" s="229"/>
      <c r="BS7" s="229"/>
      <c r="BT7" s="229"/>
      <c r="BU7" s="229" t="s">
        <v>2013</v>
      </c>
      <c r="BV7" s="229" t="s">
        <v>2014</v>
      </c>
      <c r="BW7" s="229" t="s">
        <v>2015</v>
      </c>
      <c r="BX7" s="229"/>
      <c r="BY7" s="229"/>
      <c r="BZ7" s="229"/>
      <c r="CA7" s="229" t="s">
        <v>2016</v>
      </c>
      <c r="CB7" s="229"/>
      <c r="CC7" s="229"/>
      <c r="CD7" s="229"/>
      <c r="CE7" s="229"/>
      <c r="CF7" s="229" t="s">
        <v>2017</v>
      </c>
      <c r="CG7" s="229"/>
      <c r="CH7" s="229"/>
      <c r="CI7" s="229"/>
      <c r="CJ7" s="229" t="s">
        <v>2018</v>
      </c>
      <c r="CK7" s="229"/>
      <c r="CL7" s="229" t="s">
        <v>2019</v>
      </c>
      <c r="CM7" s="229"/>
      <c r="CN7" s="229" t="s">
        <v>2020</v>
      </c>
      <c r="CO7" s="229" t="s">
        <v>2021</v>
      </c>
      <c r="CP7" s="229"/>
      <c r="CQ7" s="229"/>
      <c r="CR7" s="229" t="s">
        <v>2022</v>
      </c>
      <c r="CS7" s="229"/>
      <c r="CT7" s="229"/>
      <c r="CU7" s="229"/>
      <c r="CV7" s="229"/>
      <c r="CW7" s="229" t="s">
        <v>2023</v>
      </c>
      <c r="CX7" s="229" t="s">
        <v>2024</v>
      </c>
      <c r="CY7" s="229"/>
      <c r="CZ7" s="229"/>
      <c r="DA7" s="229"/>
      <c r="DB7" s="229"/>
      <c r="DC7" s="229"/>
      <c r="DD7" s="229" t="s">
        <v>2025</v>
      </c>
      <c r="DE7" s="229"/>
      <c r="DF7" s="229"/>
      <c r="DG7" s="229" t="s">
        <v>2026</v>
      </c>
      <c r="DH7" s="229"/>
      <c r="DI7" s="229" t="s">
        <v>2027</v>
      </c>
      <c r="DJ7" s="229"/>
      <c r="DK7" s="229" t="s">
        <v>2028</v>
      </c>
      <c r="DL7" s="229" t="s">
        <v>2029</v>
      </c>
      <c r="DM7" s="229"/>
      <c r="DN7" s="229"/>
      <c r="DO7" s="229"/>
      <c r="DP7" s="229"/>
      <c r="DQ7" s="229" t="s">
        <v>2030</v>
      </c>
      <c r="DR7" s="229" t="s">
        <v>2031</v>
      </c>
      <c r="DS7" s="229" t="s">
        <v>2032</v>
      </c>
      <c r="DT7" s="229"/>
      <c r="DU7" s="229"/>
      <c r="DV7" s="229"/>
      <c r="DW7" s="229"/>
      <c r="DX7" s="229"/>
      <c r="DY7" s="229"/>
      <c r="DZ7" s="229"/>
      <c r="EA7" s="229" t="s">
        <v>2033</v>
      </c>
      <c r="EB7" s="229" t="s">
        <v>2034</v>
      </c>
      <c r="EC7" s="229"/>
      <c r="ED7" s="229"/>
      <c r="EE7" s="229" t="s">
        <v>2033</v>
      </c>
      <c r="EF7" s="229"/>
      <c r="EG7" s="229" t="s">
        <v>2035</v>
      </c>
      <c r="EH7" s="229" t="s">
        <v>2036</v>
      </c>
      <c r="EI7" s="229"/>
      <c r="EJ7" s="229" t="s">
        <v>2037</v>
      </c>
      <c r="EK7" s="229"/>
      <c r="EL7" s="229"/>
      <c r="EM7" s="229"/>
      <c r="EN7" s="229"/>
      <c r="EO7" s="229"/>
      <c r="EP7" s="229"/>
      <c r="EQ7" s="229"/>
      <c r="ER7" s="229"/>
      <c r="ES7" s="229"/>
      <c r="ET7" s="229" t="s">
        <v>2038</v>
      </c>
      <c r="EU7" s="229" t="s">
        <v>2039</v>
      </c>
      <c r="EV7" s="229" t="s">
        <v>2040</v>
      </c>
      <c r="EW7" s="229" t="s">
        <v>2041</v>
      </c>
      <c r="EX7" s="229" t="s">
        <v>2042</v>
      </c>
      <c r="EY7" s="229" t="s">
        <v>2043</v>
      </c>
      <c r="EZ7" s="229" t="s">
        <v>2044</v>
      </c>
      <c r="FA7" s="229"/>
      <c r="FB7" s="229" t="s">
        <v>2045</v>
      </c>
      <c r="FC7" s="229"/>
      <c r="FD7" s="229" t="s">
        <v>2046</v>
      </c>
      <c r="FE7" s="229"/>
      <c r="FF7" s="229"/>
      <c r="FG7" s="229" t="s">
        <v>2047</v>
      </c>
      <c r="FH7" s="229"/>
      <c r="FI7" s="229"/>
      <c r="FJ7" s="229" t="s">
        <v>2048</v>
      </c>
      <c r="FK7" s="229"/>
      <c r="FL7" s="229"/>
      <c r="FM7" s="229" t="s">
        <v>2049</v>
      </c>
      <c r="FN7" s="229"/>
      <c r="FO7" s="229"/>
      <c r="FP7" s="229" t="s">
        <v>2050</v>
      </c>
      <c r="FQ7" s="229"/>
      <c r="FR7" s="229"/>
      <c r="FS7" s="229" t="s">
        <v>2051</v>
      </c>
      <c r="FT7" s="229" t="s">
        <v>2050</v>
      </c>
      <c r="FU7" s="229"/>
      <c r="FV7" s="229"/>
      <c r="FW7" s="229"/>
      <c r="FX7" s="229" t="s">
        <v>2052</v>
      </c>
      <c r="FY7" s="229" t="s">
        <v>2053</v>
      </c>
      <c r="FZ7" s="229" t="s">
        <v>2054</v>
      </c>
      <c r="GA7" s="229" t="s">
        <v>2055</v>
      </c>
      <c r="GB7" s="229" t="s">
        <v>2056</v>
      </c>
      <c r="GC7" s="229" t="s">
        <v>2057</v>
      </c>
      <c r="GD7" s="229"/>
      <c r="GE7" s="229" t="s">
        <v>2058</v>
      </c>
      <c r="GF7" s="229" t="s">
        <v>2059</v>
      </c>
      <c r="GG7" s="229" t="s">
        <v>2060</v>
      </c>
      <c r="GH7" s="229" t="s">
        <v>2061</v>
      </c>
      <c r="GI7" s="229" t="s">
        <v>2062</v>
      </c>
      <c r="GJ7" s="229"/>
      <c r="GK7" s="229" t="s">
        <v>2061</v>
      </c>
      <c r="GL7" s="229" t="s">
        <v>2063</v>
      </c>
      <c r="GM7" s="229"/>
      <c r="GN7" s="229" t="s">
        <v>2064</v>
      </c>
      <c r="GO7" s="229" t="s">
        <v>2065</v>
      </c>
      <c r="GP7" s="229" t="s">
        <v>2060</v>
      </c>
      <c r="GQ7" s="229"/>
      <c r="GR7" s="229" t="s">
        <v>2066</v>
      </c>
      <c r="GS7" s="229"/>
      <c r="GT7" s="229"/>
      <c r="GU7" s="229" t="s">
        <v>2067</v>
      </c>
      <c r="GV7" s="229" t="s">
        <v>2062</v>
      </c>
      <c r="GW7" s="229"/>
      <c r="GX7" s="229" t="s">
        <v>2068</v>
      </c>
      <c r="GY7" s="229" t="s">
        <v>2069</v>
      </c>
      <c r="GZ7" s="229"/>
      <c r="HA7" s="229" t="s">
        <v>2068</v>
      </c>
      <c r="HB7" s="229" t="s">
        <v>2070</v>
      </c>
      <c r="HC7" s="229"/>
      <c r="HD7" s="229" t="s">
        <v>2071</v>
      </c>
      <c r="HE7" s="229" t="s">
        <v>2072</v>
      </c>
      <c r="HF7" s="229" t="s">
        <v>2073</v>
      </c>
      <c r="HG7" s="229" t="s">
        <v>2074</v>
      </c>
      <c r="HH7" s="229" t="s">
        <v>2072</v>
      </c>
      <c r="HI7" s="229" t="s">
        <v>2075</v>
      </c>
      <c r="HJ7" s="229"/>
      <c r="HK7" s="229"/>
      <c r="HL7" s="229"/>
      <c r="HM7" s="229"/>
      <c r="HN7" s="229"/>
      <c r="HO7" s="229" t="s">
        <v>2076</v>
      </c>
      <c r="HP7" s="229"/>
      <c r="HQ7" s="229"/>
      <c r="HR7" s="229"/>
      <c r="HS7" s="229"/>
      <c r="HT7" s="229"/>
      <c r="HU7" s="229"/>
      <c r="HV7" s="229"/>
      <c r="HW7" s="229"/>
      <c r="HX7" s="229"/>
      <c r="HY7" s="229" t="s">
        <v>2077</v>
      </c>
      <c r="HZ7" s="229"/>
      <c r="IA7" s="229" t="s">
        <v>2078</v>
      </c>
      <c r="IB7" s="229"/>
      <c r="IC7" s="229"/>
      <c r="ID7" s="229"/>
      <c r="IE7" s="229"/>
      <c r="IF7" s="229"/>
      <c r="IG7" s="229"/>
      <c r="IH7" s="229"/>
      <c r="II7" s="229"/>
      <c r="IJ7" s="229" t="s">
        <v>2079</v>
      </c>
      <c r="IK7" s="229"/>
      <c r="IL7" s="229"/>
      <c r="IM7" s="229"/>
      <c r="IN7" s="229"/>
      <c r="IO7" s="229" t="s">
        <v>202</v>
      </c>
      <c r="IP7" s="229"/>
      <c r="IQ7" s="229" t="s">
        <v>2080</v>
      </c>
      <c r="IR7" s="229"/>
      <c r="IS7" s="229" t="s">
        <v>2081</v>
      </c>
      <c r="IT7" s="229"/>
      <c r="IU7" s="229"/>
      <c r="IV7" s="229"/>
      <c r="IW7" s="229" t="s">
        <v>2082</v>
      </c>
      <c r="IX7" s="229"/>
      <c r="IY7" s="229" t="s">
        <v>2083</v>
      </c>
      <c r="IZ7" s="229" t="s">
        <v>2084</v>
      </c>
      <c r="JA7" s="229" t="s">
        <v>2085</v>
      </c>
      <c r="JB7" s="229" t="s">
        <v>2086</v>
      </c>
      <c r="JC7" s="229"/>
      <c r="JD7" s="229" t="s">
        <v>2087</v>
      </c>
      <c r="JE7" s="229"/>
      <c r="JF7" s="229" t="s">
        <v>2088</v>
      </c>
      <c r="JG7" s="229"/>
      <c r="JH7" s="229"/>
      <c r="JI7" s="229" t="s">
        <v>2089</v>
      </c>
      <c r="JJ7" s="229"/>
      <c r="JK7" s="229"/>
      <c r="JL7" s="229"/>
      <c r="JM7" s="229"/>
      <c r="JN7" s="229"/>
      <c r="JO7" s="229" t="s">
        <v>2090</v>
      </c>
      <c r="JP7" s="229"/>
      <c r="JQ7" s="229" t="s">
        <v>2091</v>
      </c>
      <c r="JR7" s="229"/>
      <c r="JS7" s="229"/>
      <c r="JT7" s="229" t="s">
        <v>2092</v>
      </c>
      <c r="JU7" s="229" t="s">
        <v>2093</v>
      </c>
      <c r="JV7" s="229" t="s">
        <v>2094</v>
      </c>
      <c r="JW7" s="229" t="s">
        <v>2078</v>
      </c>
      <c r="JX7" s="229" t="s">
        <v>2095</v>
      </c>
      <c r="JY7" s="229" t="s">
        <v>2096</v>
      </c>
      <c r="JZ7" s="229" t="s">
        <v>2097</v>
      </c>
      <c r="KA7" s="229"/>
      <c r="KB7" s="229"/>
      <c r="KC7" s="229" t="s">
        <v>2098</v>
      </c>
      <c r="KD7" s="229"/>
      <c r="KE7" s="229"/>
      <c r="KF7" s="229" t="s">
        <v>2093</v>
      </c>
      <c r="KG7" s="229" t="s">
        <v>2099</v>
      </c>
      <c r="KH7" s="229" t="s">
        <v>2100</v>
      </c>
      <c r="KI7" s="229"/>
    </row>
    <row r="8" spans="1:295" ht="27" customHeight="1" x14ac:dyDescent="0.3">
      <c r="A8" s="158" t="s">
        <v>58</v>
      </c>
      <c r="B8" s="158" t="s">
        <v>578</v>
      </c>
      <c r="C8" s="159" t="s">
        <v>2101</v>
      </c>
      <c r="D8" s="159" t="s">
        <v>2102</v>
      </c>
      <c r="E8" s="159" t="s">
        <v>2103</v>
      </c>
      <c r="F8" s="159" t="s">
        <v>2104</v>
      </c>
      <c r="G8" s="159" t="s">
        <v>2105</v>
      </c>
      <c r="H8" s="159" t="s">
        <v>458</v>
      </c>
      <c r="I8" s="159" t="s">
        <v>2106</v>
      </c>
      <c r="J8" s="159" t="s">
        <v>2107</v>
      </c>
      <c r="K8" s="159" t="s">
        <v>2108</v>
      </c>
      <c r="L8" s="159" t="s">
        <v>2109</v>
      </c>
      <c r="M8" s="159" t="s">
        <v>415</v>
      </c>
      <c r="N8" s="159" t="s">
        <v>2110</v>
      </c>
      <c r="O8" s="160" t="s">
        <v>2111</v>
      </c>
      <c r="P8" s="159" t="s">
        <v>2112</v>
      </c>
      <c r="Q8" s="159" t="s">
        <v>2113</v>
      </c>
      <c r="R8" s="159" t="s">
        <v>2112</v>
      </c>
      <c r="S8" s="159" t="s">
        <v>2114</v>
      </c>
      <c r="T8" s="159" t="s">
        <v>2107</v>
      </c>
      <c r="U8" s="159" t="s">
        <v>2115</v>
      </c>
      <c r="V8" s="159" t="s">
        <v>2116</v>
      </c>
      <c r="W8" s="159" t="s">
        <v>2117</v>
      </c>
      <c r="X8" s="159" t="s">
        <v>2118</v>
      </c>
      <c r="Y8" s="159" t="s">
        <v>2119</v>
      </c>
      <c r="Z8" s="159" t="s">
        <v>2120</v>
      </c>
      <c r="AA8" s="159" t="s">
        <v>2121</v>
      </c>
      <c r="AB8" s="159" t="s">
        <v>2122</v>
      </c>
      <c r="AC8" s="159" t="s">
        <v>2123</v>
      </c>
      <c r="AD8" s="159" t="s">
        <v>2124</v>
      </c>
      <c r="AE8" s="159" t="s">
        <v>2125</v>
      </c>
      <c r="AF8" s="159" t="s">
        <v>2110</v>
      </c>
      <c r="AG8" s="159" t="s">
        <v>2111</v>
      </c>
      <c r="AH8" s="159" t="s">
        <v>2126</v>
      </c>
      <c r="AI8" s="159" t="s">
        <v>2127</v>
      </c>
      <c r="AJ8" s="160" t="s">
        <v>2128</v>
      </c>
      <c r="AK8" s="160" t="s">
        <v>2129</v>
      </c>
      <c r="AL8" s="159" t="s">
        <v>2130</v>
      </c>
      <c r="AM8" s="159" t="s">
        <v>2128</v>
      </c>
      <c r="AN8" s="159" t="s">
        <v>2129</v>
      </c>
      <c r="AO8" s="159" t="s">
        <v>2131</v>
      </c>
      <c r="AP8" s="159" t="s">
        <v>2132</v>
      </c>
      <c r="AQ8" s="159" t="s">
        <v>2133</v>
      </c>
      <c r="AR8" s="159" t="s">
        <v>2134</v>
      </c>
      <c r="AS8" s="159" t="s">
        <v>2135</v>
      </c>
      <c r="AT8" s="160" t="s">
        <v>2136</v>
      </c>
      <c r="AU8" s="160" t="s">
        <v>2137</v>
      </c>
      <c r="AV8" s="159" t="s">
        <v>2138</v>
      </c>
      <c r="AW8" s="159" t="s">
        <v>2139</v>
      </c>
      <c r="AX8" s="159" t="s">
        <v>485</v>
      </c>
      <c r="AY8" s="159" t="s">
        <v>2140</v>
      </c>
      <c r="AZ8" s="159" t="s">
        <v>2141</v>
      </c>
      <c r="BA8" s="159" t="s">
        <v>2142</v>
      </c>
      <c r="BB8" s="160" t="s">
        <v>2143</v>
      </c>
      <c r="BC8" s="159" t="s">
        <v>516</v>
      </c>
      <c r="BD8" s="159" t="s">
        <v>2144</v>
      </c>
      <c r="BE8" s="159" t="s">
        <v>2145</v>
      </c>
      <c r="BF8" s="159" t="s">
        <v>2136</v>
      </c>
      <c r="BG8" s="159" t="s">
        <v>2137</v>
      </c>
      <c r="BH8" s="159" t="s">
        <v>2146</v>
      </c>
      <c r="BI8" s="159" t="s">
        <v>2147</v>
      </c>
      <c r="BJ8" s="159" t="s">
        <v>2148</v>
      </c>
      <c r="BK8" s="159" t="s">
        <v>2149</v>
      </c>
      <c r="BL8" s="159" t="s">
        <v>2150</v>
      </c>
      <c r="BM8" s="159" t="s">
        <v>2151</v>
      </c>
      <c r="BN8" s="159" t="s">
        <v>2143</v>
      </c>
      <c r="BO8" s="159" t="s">
        <v>2152</v>
      </c>
      <c r="BP8" s="159" t="s">
        <v>2153</v>
      </c>
      <c r="BQ8" s="159" t="s">
        <v>2154</v>
      </c>
      <c r="BR8" s="159" t="s">
        <v>2155</v>
      </c>
      <c r="BS8" s="159" t="s">
        <v>2156</v>
      </c>
      <c r="BT8" s="159" t="s">
        <v>2157</v>
      </c>
      <c r="BU8" s="159" t="s">
        <v>2157</v>
      </c>
      <c r="BV8" s="159" t="s">
        <v>2158</v>
      </c>
      <c r="BW8" s="159" t="s">
        <v>2159</v>
      </c>
      <c r="BX8" s="159" t="s">
        <v>2160</v>
      </c>
      <c r="BY8" s="159" t="s">
        <v>2161</v>
      </c>
      <c r="BZ8" s="159" t="s">
        <v>2162</v>
      </c>
      <c r="CA8" s="159" t="s">
        <v>2163</v>
      </c>
      <c r="CB8" s="159" t="s">
        <v>2164</v>
      </c>
      <c r="CC8" s="159" t="s">
        <v>2165</v>
      </c>
      <c r="CD8" s="159" t="s">
        <v>2166</v>
      </c>
      <c r="CE8" s="159" t="s">
        <v>2167</v>
      </c>
      <c r="CF8" s="159" t="s">
        <v>2168</v>
      </c>
      <c r="CG8" s="159" t="s">
        <v>2169</v>
      </c>
      <c r="CH8" s="159" t="s">
        <v>2170</v>
      </c>
      <c r="CI8" s="159" t="s">
        <v>2171</v>
      </c>
      <c r="CJ8" s="159" t="s">
        <v>2172</v>
      </c>
      <c r="CK8" s="159" t="s">
        <v>2173</v>
      </c>
      <c r="CL8" s="159" t="s">
        <v>2174</v>
      </c>
      <c r="CM8" s="159" t="s">
        <v>2175</v>
      </c>
      <c r="CN8" s="159" t="s">
        <v>2176</v>
      </c>
      <c r="CO8" s="159" t="s">
        <v>2177</v>
      </c>
      <c r="CP8" s="159" t="s">
        <v>2178</v>
      </c>
      <c r="CQ8" s="159" t="s">
        <v>2179</v>
      </c>
      <c r="CR8" s="159" t="s">
        <v>2180</v>
      </c>
      <c r="CS8" s="159" t="s">
        <v>2181</v>
      </c>
      <c r="CT8" s="159" t="s">
        <v>2182</v>
      </c>
      <c r="CU8" s="159" t="s">
        <v>2183</v>
      </c>
      <c r="CV8" s="159" t="s">
        <v>2184</v>
      </c>
      <c r="CW8" s="159" t="s">
        <v>2185</v>
      </c>
      <c r="CX8" s="159" t="s">
        <v>2186</v>
      </c>
      <c r="CY8" s="159" t="s">
        <v>2187</v>
      </c>
      <c r="CZ8" s="159" t="s">
        <v>2188</v>
      </c>
      <c r="DA8" s="159" t="s">
        <v>2189</v>
      </c>
      <c r="DB8" s="159" t="s">
        <v>2190</v>
      </c>
      <c r="DC8" s="159" t="s">
        <v>2191</v>
      </c>
      <c r="DD8" s="159" t="s">
        <v>2170</v>
      </c>
      <c r="DE8" s="159" t="s">
        <v>2171</v>
      </c>
      <c r="DF8" s="159" t="s">
        <v>2192</v>
      </c>
      <c r="DG8" s="159" t="s">
        <v>2193</v>
      </c>
      <c r="DH8" s="159" t="s">
        <v>2194</v>
      </c>
      <c r="DI8" s="159" t="s">
        <v>2195</v>
      </c>
      <c r="DJ8" s="159" t="s">
        <v>2196</v>
      </c>
      <c r="DK8" s="159" t="s">
        <v>2197</v>
      </c>
      <c r="DL8" s="159" t="s">
        <v>2187</v>
      </c>
      <c r="DM8" s="159" t="s">
        <v>2188</v>
      </c>
      <c r="DN8" s="159" t="s">
        <v>2189</v>
      </c>
      <c r="DO8" s="159" t="s">
        <v>2198</v>
      </c>
      <c r="DP8" s="159" t="s">
        <v>2199</v>
      </c>
      <c r="DQ8" s="159" t="s">
        <v>2200</v>
      </c>
      <c r="DR8" s="159" t="s">
        <v>2201</v>
      </c>
      <c r="DS8" s="159" t="s">
        <v>2202</v>
      </c>
      <c r="DT8" s="159" t="s">
        <v>2203</v>
      </c>
      <c r="DU8" s="159" t="s">
        <v>2186</v>
      </c>
      <c r="DV8" s="159" t="s">
        <v>2187</v>
      </c>
      <c r="DW8" s="159" t="s">
        <v>2192</v>
      </c>
      <c r="DX8" s="159" t="s">
        <v>2201</v>
      </c>
      <c r="DY8" s="159" t="s">
        <v>466</v>
      </c>
      <c r="DZ8" s="159" t="s">
        <v>2204</v>
      </c>
      <c r="EA8" s="159" t="s">
        <v>2205</v>
      </c>
      <c r="EB8" s="159" t="s">
        <v>2206</v>
      </c>
      <c r="EC8" s="159" t="s">
        <v>2207</v>
      </c>
      <c r="ED8" s="159" t="s">
        <v>2208</v>
      </c>
      <c r="EE8" s="159" t="s">
        <v>2209</v>
      </c>
      <c r="EF8" s="159" t="s">
        <v>2210</v>
      </c>
      <c r="EG8" s="159" t="s">
        <v>2144</v>
      </c>
      <c r="EH8" s="159" t="s">
        <v>2154</v>
      </c>
      <c r="EI8" s="159" t="s">
        <v>2211</v>
      </c>
      <c r="EJ8" s="159" t="s">
        <v>2212</v>
      </c>
      <c r="EK8" s="159" t="s">
        <v>2213</v>
      </c>
      <c r="EL8" s="159" t="s">
        <v>2214</v>
      </c>
      <c r="EM8" s="159" t="s">
        <v>427</v>
      </c>
      <c r="EN8" s="159" t="s">
        <v>2215</v>
      </c>
      <c r="EO8" s="159" t="s">
        <v>2216</v>
      </c>
      <c r="EP8" s="159" t="s">
        <v>2217</v>
      </c>
      <c r="EQ8" s="159" t="s">
        <v>2218</v>
      </c>
      <c r="ER8" s="159" t="s">
        <v>2219</v>
      </c>
      <c r="ES8" s="159" t="s">
        <v>2220</v>
      </c>
      <c r="ET8" s="159" t="s">
        <v>2221</v>
      </c>
      <c r="EU8" s="159" t="s">
        <v>2222</v>
      </c>
      <c r="EV8" s="159" t="s">
        <v>2223</v>
      </c>
      <c r="EW8" s="159" t="s">
        <v>2224</v>
      </c>
      <c r="EX8" s="159" t="s">
        <v>2225</v>
      </c>
      <c r="EY8" s="159" t="s">
        <v>2226</v>
      </c>
      <c r="EZ8" s="159" t="s">
        <v>2227</v>
      </c>
      <c r="FA8" s="159" t="s">
        <v>2228</v>
      </c>
      <c r="FB8" s="159" t="s">
        <v>2210</v>
      </c>
      <c r="FC8" s="159" t="s">
        <v>427</v>
      </c>
      <c r="FD8" s="159" t="s">
        <v>2229</v>
      </c>
      <c r="FE8" s="159" t="s">
        <v>2230</v>
      </c>
      <c r="FF8" s="159" t="s">
        <v>2231</v>
      </c>
      <c r="FG8" s="159" t="s">
        <v>2232</v>
      </c>
      <c r="FH8" s="159" t="s">
        <v>2233</v>
      </c>
      <c r="FI8" s="159" t="s">
        <v>2234</v>
      </c>
      <c r="FJ8" s="159" t="s">
        <v>2163</v>
      </c>
      <c r="FK8" s="159" t="s">
        <v>2164</v>
      </c>
      <c r="FL8" s="159" t="s">
        <v>2235</v>
      </c>
      <c r="FM8" s="159" t="s">
        <v>466</v>
      </c>
      <c r="FN8" s="159" t="s">
        <v>2204</v>
      </c>
      <c r="FO8" s="159" t="s">
        <v>2236</v>
      </c>
      <c r="FP8" s="159" t="s">
        <v>2237</v>
      </c>
      <c r="FQ8" s="160" t="s">
        <v>2238</v>
      </c>
      <c r="FR8" s="159" t="s">
        <v>2239</v>
      </c>
      <c r="FS8" s="159" t="s">
        <v>2240</v>
      </c>
      <c r="FT8" s="159" t="s">
        <v>2241</v>
      </c>
      <c r="FU8" s="159" t="s">
        <v>2242</v>
      </c>
      <c r="FV8" s="159" t="s">
        <v>2243</v>
      </c>
      <c r="FW8" s="159" t="s">
        <v>2244</v>
      </c>
      <c r="FX8" s="159" t="s">
        <v>2245</v>
      </c>
      <c r="FY8" s="159" t="s">
        <v>2246</v>
      </c>
      <c r="FZ8" s="159" t="s">
        <v>2247</v>
      </c>
      <c r="GA8" s="159" t="s">
        <v>2212</v>
      </c>
      <c r="GB8" s="160" t="s">
        <v>2248</v>
      </c>
      <c r="GC8" s="159" t="s">
        <v>2237</v>
      </c>
      <c r="GD8" s="159" t="s">
        <v>2236</v>
      </c>
      <c r="GE8" s="159" t="s">
        <v>2249</v>
      </c>
      <c r="GF8" s="160" t="s">
        <v>2250</v>
      </c>
      <c r="GG8" s="159" t="s">
        <v>2251</v>
      </c>
      <c r="GH8" s="159" t="s">
        <v>2252</v>
      </c>
      <c r="GI8" s="159" t="s">
        <v>2186</v>
      </c>
      <c r="GJ8" s="159" t="s">
        <v>2253</v>
      </c>
      <c r="GK8" s="159" t="s">
        <v>2254</v>
      </c>
      <c r="GL8" s="159" t="s">
        <v>2255</v>
      </c>
      <c r="GM8" s="159" t="s">
        <v>2256</v>
      </c>
      <c r="GN8" s="159" t="s">
        <v>2257</v>
      </c>
      <c r="GO8" s="159" t="s">
        <v>2258</v>
      </c>
      <c r="GP8" s="159" t="s">
        <v>2259</v>
      </c>
      <c r="GQ8" s="160" t="s">
        <v>2258</v>
      </c>
      <c r="GR8" s="159" t="s">
        <v>2260</v>
      </c>
      <c r="GS8" s="159" t="s">
        <v>2261</v>
      </c>
      <c r="GT8" s="159" t="s">
        <v>2262</v>
      </c>
      <c r="GU8" s="159" t="s">
        <v>2263</v>
      </c>
      <c r="GV8" s="159" t="s">
        <v>42</v>
      </c>
      <c r="GW8" s="159" t="s">
        <v>2264</v>
      </c>
      <c r="GX8" s="159" t="s">
        <v>2265</v>
      </c>
      <c r="GY8" s="159" t="s">
        <v>2266</v>
      </c>
      <c r="GZ8" s="159" t="s">
        <v>2267</v>
      </c>
      <c r="HA8" s="159" t="s">
        <v>2268</v>
      </c>
      <c r="HB8" s="160" t="s">
        <v>2269</v>
      </c>
      <c r="HC8" s="160" t="s">
        <v>2270</v>
      </c>
      <c r="HD8" s="159" t="s">
        <v>2271</v>
      </c>
      <c r="HE8" s="159" t="s">
        <v>2271</v>
      </c>
      <c r="HF8" s="159" t="s">
        <v>549</v>
      </c>
      <c r="HG8" s="159" t="s">
        <v>549</v>
      </c>
      <c r="HH8" s="159" t="s">
        <v>2272</v>
      </c>
      <c r="HI8" s="160" t="s">
        <v>2269</v>
      </c>
      <c r="HJ8" s="160" t="s">
        <v>2270</v>
      </c>
      <c r="HK8" s="159" t="s">
        <v>2273</v>
      </c>
      <c r="HL8" s="159" t="s">
        <v>2274</v>
      </c>
      <c r="HM8" s="159" t="s">
        <v>2275</v>
      </c>
      <c r="HN8" s="159" t="s">
        <v>2276</v>
      </c>
      <c r="HO8" s="159" t="s">
        <v>2277</v>
      </c>
      <c r="HP8" s="159" t="s">
        <v>2278</v>
      </c>
      <c r="HQ8" s="159" t="s">
        <v>2279</v>
      </c>
      <c r="HR8" s="159" t="s">
        <v>2280</v>
      </c>
      <c r="HS8" s="159" t="s">
        <v>2281</v>
      </c>
      <c r="HT8" s="159" t="s">
        <v>2282</v>
      </c>
      <c r="HU8" s="159" t="s">
        <v>2283</v>
      </c>
      <c r="HV8" s="159" t="s">
        <v>2284</v>
      </c>
      <c r="HW8" s="159" t="s">
        <v>2285</v>
      </c>
      <c r="HX8" s="159" t="s">
        <v>2286</v>
      </c>
      <c r="HY8" s="159" t="s">
        <v>2287</v>
      </c>
      <c r="HZ8" s="159" t="s">
        <v>2288</v>
      </c>
      <c r="IA8" s="159" t="s">
        <v>2289</v>
      </c>
      <c r="IB8" s="159" t="s">
        <v>2290</v>
      </c>
      <c r="IC8" s="159" t="s">
        <v>2291</v>
      </c>
      <c r="ID8" s="159" t="s">
        <v>2292</v>
      </c>
      <c r="IE8" s="159" t="s">
        <v>2293</v>
      </c>
      <c r="IF8" s="159" t="s">
        <v>2279</v>
      </c>
      <c r="IG8" s="159" t="s">
        <v>2280</v>
      </c>
      <c r="IH8" s="159" t="s">
        <v>2294</v>
      </c>
      <c r="II8" s="159" t="s">
        <v>2295</v>
      </c>
      <c r="IJ8" s="159" t="s">
        <v>2272</v>
      </c>
      <c r="IK8" s="159" t="s">
        <v>2211</v>
      </c>
      <c r="IL8" s="160" t="s">
        <v>2296</v>
      </c>
      <c r="IM8" s="160" t="s">
        <v>53</v>
      </c>
      <c r="IN8" s="159" t="s">
        <v>2297</v>
      </c>
      <c r="IO8" s="159" t="s">
        <v>53</v>
      </c>
      <c r="IP8" s="159" t="s">
        <v>207</v>
      </c>
      <c r="IQ8" s="159" t="s">
        <v>2298</v>
      </c>
      <c r="IR8" s="159" t="s">
        <v>2299</v>
      </c>
      <c r="IS8" s="160" t="s">
        <v>207</v>
      </c>
      <c r="IT8" s="159" t="s">
        <v>2300</v>
      </c>
      <c r="IU8" s="159" t="s">
        <v>2301</v>
      </c>
      <c r="IV8" s="159" t="s">
        <v>2298</v>
      </c>
      <c r="IW8" s="160" t="s">
        <v>2296</v>
      </c>
      <c r="IX8" s="159" t="s">
        <v>2299</v>
      </c>
      <c r="IY8" s="159" t="s">
        <v>571</v>
      </c>
      <c r="IZ8" s="159" t="s">
        <v>571</v>
      </c>
      <c r="JA8" s="159" t="s">
        <v>2302</v>
      </c>
      <c r="JB8" s="159" t="s">
        <v>2303</v>
      </c>
      <c r="JC8" s="159" t="s">
        <v>2304</v>
      </c>
      <c r="JD8" s="159" t="s">
        <v>2305</v>
      </c>
      <c r="JE8" s="159" t="s">
        <v>2306</v>
      </c>
      <c r="JF8" s="159" t="s">
        <v>2304</v>
      </c>
      <c r="JG8" s="159" t="s">
        <v>2307</v>
      </c>
      <c r="JH8" s="159" t="s">
        <v>2308</v>
      </c>
      <c r="JI8" s="159" t="s">
        <v>2307</v>
      </c>
      <c r="JJ8" s="159" t="s">
        <v>2309</v>
      </c>
      <c r="JK8" s="159" t="s">
        <v>2310</v>
      </c>
      <c r="JL8" s="159" t="s">
        <v>2311</v>
      </c>
      <c r="JM8" s="159" t="s">
        <v>2312</v>
      </c>
      <c r="JN8" s="159" t="s">
        <v>2313</v>
      </c>
      <c r="JO8" s="159" t="s">
        <v>2314</v>
      </c>
      <c r="JP8" s="159" t="s">
        <v>2315</v>
      </c>
      <c r="JQ8" s="159" t="s">
        <v>2316</v>
      </c>
      <c r="JR8" s="159" t="s">
        <v>2317</v>
      </c>
      <c r="JS8" s="159" t="s">
        <v>2318</v>
      </c>
      <c r="JT8" s="159" t="s">
        <v>2319</v>
      </c>
      <c r="JU8" s="159" t="s">
        <v>2293</v>
      </c>
      <c r="JV8" s="159" t="s">
        <v>2320</v>
      </c>
      <c r="JW8" s="159" t="s">
        <v>2321</v>
      </c>
      <c r="JX8" s="159" t="s">
        <v>2322</v>
      </c>
      <c r="JY8" s="159" t="s">
        <v>2323</v>
      </c>
      <c r="JZ8" s="159" t="s">
        <v>2324</v>
      </c>
      <c r="KA8" s="159" t="s">
        <v>2273</v>
      </c>
      <c r="KB8" s="159" t="s">
        <v>2325</v>
      </c>
      <c r="KC8" s="159" t="s">
        <v>2324</v>
      </c>
      <c r="KD8" s="159" t="s">
        <v>2274</v>
      </c>
      <c r="KE8" s="159" t="s">
        <v>2326</v>
      </c>
      <c r="KF8" s="159" t="s">
        <v>2327</v>
      </c>
      <c r="KG8" s="159" t="s">
        <v>2327</v>
      </c>
      <c r="KH8" s="159" t="s">
        <v>537</v>
      </c>
      <c r="KI8" s="159" t="s">
        <v>2156</v>
      </c>
    </row>
    <row r="9" spans="1:295" ht="18" customHeight="1" x14ac:dyDescent="0.3">
      <c r="A9" s="161" t="s">
        <v>62</v>
      </c>
      <c r="B9" s="161" t="s">
        <v>800</v>
      </c>
      <c r="C9" s="239">
        <v>0</v>
      </c>
      <c r="D9" s="162">
        <v>4.8186</v>
      </c>
      <c r="E9" s="162">
        <v>-10.075900000000001</v>
      </c>
      <c r="F9" s="162">
        <v>2.8847999999999998</v>
      </c>
      <c r="G9" s="162">
        <v>7.1891999999999996</v>
      </c>
      <c r="H9" s="163"/>
      <c r="I9" s="162">
        <v>13.4132</v>
      </c>
      <c r="J9" s="163"/>
      <c r="K9" s="162">
        <v>11.8291</v>
      </c>
      <c r="L9" s="162">
        <v>4.4878999999999998</v>
      </c>
      <c r="M9" s="162">
        <v>4.2472000000000003</v>
      </c>
      <c r="N9" s="162">
        <v>-11.1</v>
      </c>
      <c r="O9" s="162">
        <v>-24.2</v>
      </c>
      <c r="P9" s="163"/>
      <c r="Q9" s="162">
        <v>2.484</v>
      </c>
      <c r="R9" s="163"/>
      <c r="S9" s="162">
        <v>-0.91420000000000001</v>
      </c>
      <c r="T9" s="162">
        <v>-2.1705999999999999</v>
      </c>
      <c r="U9" s="162">
        <v>3.597</v>
      </c>
      <c r="V9" s="162">
        <v>3.4864000000000002</v>
      </c>
      <c r="W9" s="162">
        <v>6.1276999999999999</v>
      </c>
      <c r="X9" s="162">
        <v>0</v>
      </c>
      <c r="Y9" s="162">
        <v>3.2574000000000001</v>
      </c>
      <c r="Z9" s="162">
        <v>1.1861999999999999</v>
      </c>
      <c r="AA9" s="163"/>
      <c r="AB9" s="162">
        <v>-0.91890000000000005</v>
      </c>
      <c r="AC9" s="162">
        <v>-0.19700000000000001</v>
      </c>
      <c r="AD9" s="162">
        <v>-0.18</v>
      </c>
      <c r="AE9" s="162">
        <v>11.015000000000001</v>
      </c>
      <c r="AF9" s="162">
        <v>-11.1</v>
      </c>
      <c r="AG9" s="162">
        <v>-13.2</v>
      </c>
      <c r="AH9" s="162">
        <v>-0.48599999999999999</v>
      </c>
      <c r="AI9" s="162">
        <v>0.14699999999999999</v>
      </c>
      <c r="AJ9" s="162">
        <v>-11.81</v>
      </c>
      <c r="AK9" s="162">
        <v>-11.84</v>
      </c>
      <c r="AL9" s="162">
        <v>-10</v>
      </c>
      <c r="AM9" s="162">
        <v>-10.75</v>
      </c>
      <c r="AN9" s="162">
        <v>-10.63</v>
      </c>
      <c r="AO9" s="162">
        <v>6.7610000000000001</v>
      </c>
      <c r="AP9" s="162">
        <v>3.3531</v>
      </c>
      <c r="AQ9" s="162">
        <v>17.970800000000001</v>
      </c>
      <c r="AR9" s="162">
        <v>20.265699999999999</v>
      </c>
      <c r="AS9" s="162">
        <v>-14.4047</v>
      </c>
      <c r="AT9" s="162">
        <v>-11.5205</v>
      </c>
      <c r="AU9" s="162">
        <v>-10.4278</v>
      </c>
      <c r="AV9" s="162">
        <v>13.6203</v>
      </c>
      <c r="AW9" s="162">
        <v>14.817600000000001</v>
      </c>
      <c r="AX9" s="163"/>
      <c r="AY9" s="162">
        <v>-19.156199999999998</v>
      </c>
      <c r="AZ9" s="162">
        <v>7.5087000000000002</v>
      </c>
      <c r="BA9" s="162">
        <v>34.3643</v>
      </c>
      <c r="BB9" s="162">
        <v>-38.205599999999997</v>
      </c>
      <c r="BC9" s="162">
        <v>1.0709</v>
      </c>
      <c r="BD9" s="162">
        <v>-4.0999999999999996</v>
      </c>
      <c r="BE9" s="162">
        <v>-4.3</v>
      </c>
      <c r="BF9" s="162">
        <v>-22.7011</v>
      </c>
      <c r="BG9" s="162">
        <v>-23.663599999999999</v>
      </c>
      <c r="BH9" s="162">
        <v>-4.3465999999999996</v>
      </c>
      <c r="BI9" s="163"/>
      <c r="BJ9" s="162">
        <v>-6.9687000000000001</v>
      </c>
      <c r="BK9" s="162">
        <v>3.984</v>
      </c>
      <c r="BL9" s="162">
        <v>2.2635000000000001</v>
      </c>
      <c r="BM9" s="162">
        <v>1.6704000000000001</v>
      </c>
      <c r="BN9" s="162">
        <v>-114.1087</v>
      </c>
      <c r="BO9" s="162">
        <v>70.924999999999997</v>
      </c>
      <c r="BP9" s="162">
        <v>71.077600000000004</v>
      </c>
      <c r="BQ9" s="162">
        <v>-17.773599999999998</v>
      </c>
      <c r="BR9" s="162">
        <v>-144.4907</v>
      </c>
      <c r="BS9" s="163"/>
      <c r="BT9" s="163"/>
      <c r="BU9" s="163"/>
      <c r="BV9" s="162">
        <v>18.691700000000001</v>
      </c>
      <c r="BW9" s="162">
        <v>9.5299999999999994</v>
      </c>
      <c r="BX9" s="162">
        <v>6.54</v>
      </c>
      <c r="BY9" s="162">
        <v>-9.1</v>
      </c>
      <c r="BZ9" s="162">
        <v>7.15</v>
      </c>
      <c r="CA9" s="162">
        <v>-5.2201000000000004</v>
      </c>
      <c r="CB9" s="162">
        <v>-5.7560000000000002</v>
      </c>
      <c r="CC9" s="162">
        <v>11.5471</v>
      </c>
      <c r="CD9" s="162">
        <v>6.8758999999999997</v>
      </c>
      <c r="CE9" s="162">
        <v>-0.1452</v>
      </c>
      <c r="CF9" s="162">
        <v>-0.54649999999999999</v>
      </c>
      <c r="CG9" s="162">
        <v>-0.68559999999999999</v>
      </c>
      <c r="CH9" s="162">
        <v>-5.6340000000000003</v>
      </c>
      <c r="CI9" s="162">
        <v>16.437200000000001</v>
      </c>
      <c r="CJ9" s="163"/>
      <c r="CK9" s="163"/>
      <c r="CL9" s="162">
        <v>51.8</v>
      </c>
      <c r="CM9" s="162">
        <v>-31.2</v>
      </c>
      <c r="CN9" s="162">
        <v>-2.48</v>
      </c>
      <c r="CO9" s="162">
        <v>42.502400000000002</v>
      </c>
      <c r="CP9" s="162">
        <v>41.04</v>
      </c>
      <c r="CQ9" s="162">
        <v>39.559100000000001</v>
      </c>
      <c r="CR9" s="162">
        <v>92.866299999999995</v>
      </c>
      <c r="CS9" s="162">
        <v>94.191999999999993</v>
      </c>
      <c r="CT9" s="162">
        <v>-14.923</v>
      </c>
      <c r="CU9" s="162">
        <v>-90.721999999999994</v>
      </c>
      <c r="CV9" s="162">
        <v>-9.3484999999999996</v>
      </c>
      <c r="CW9" s="162">
        <v>2.7848000000000002</v>
      </c>
      <c r="CX9" s="162">
        <v>25.61</v>
      </c>
      <c r="CY9" s="162">
        <v>12.51</v>
      </c>
      <c r="CZ9" s="162">
        <v>7.6611000000000002</v>
      </c>
      <c r="DA9" s="162">
        <v>7.7179000000000002</v>
      </c>
      <c r="DB9" s="162">
        <v>-10.199999999999999</v>
      </c>
      <c r="DC9" s="163"/>
      <c r="DD9" s="162">
        <v>-17.788</v>
      </c>
      <c r="DE9" s="162">
        <v>-18.8203</v>
      </c>
      <c r="DF9" s="162">
        <v>31.656300000000002</v>
      </c>
      <c r="DG9" s="162">
        <v>1.47E-2</v>
      </c>
      <c r="DH9" s="162">
        <v>-5.4118000000000004</v>
      </c>
      <c r="DI9" s="162">
        <v>9.3000000000000007</v>
      </c>
      <c r="DJ9" s="162">
        <v>9.3000000000000007</v>
      </c>
      <c r="DK9" s="162">
        <v>-6.3598999999999997</v>
      </c>
      <c r="DL9" s="162">
        <v>-1.4961</v>
      </c>
      <c r="DM9" s="162">
        <v>34.386800000000001</v>
      </c>
      <c r="DN9" s="162">
        <v>5.0156000000000001</v>
      </c>
      <c r="DO9" s="162">
        <v>-0.91</v>
      </c>
      <c r="DP9" s="162">
        <v>-0.69</v>
      </c>
      <c r="DQ9" s="162">
        <v>10.557</v>
      </c>
      <c r="DR9" s="162">
        <v>-33.321899999999999</v>
      </c>
      <c r="DS9" s="162">
        <v>-15.52</v>
      </c>
      <c r="DT9" s="162">
        <v>-15.62</v>
      </c>
      <c r="DU9" s="162">
        <v>36.799999999999997</v>
      </c>
      <c r="DV9" s="162">
        <v>18.8</v>
      </c>
      <c r="DW9" s="162">
        <v>-30.4</v>
      </c>
      <c r="DX9" s="162">
        <v>-14.809100000000001</v>
      </c>
      <c r="DY9" s="162">
        <v>-21.632300000000001</v>
      </c>
      <c r="DZ9" s="162">
        <v>-20.9636</v>
      </c>
      <c r="EA9" s="162">
        <v>12.0397</v>
      </c>
      <c r="EB9" s="162">
        <v>-5.3522999999999996</v>
      </c>
      <c r="EC9" s="162">
        <v>-13.579599999999999</v>
      </c>
      <c r="ED9" s="162">
        <v>-11.768800000000001</v>
      </c>
      <c r="EE9" s="162">
        <v>-24.084599999999998</v>
      </c>
      <c r="EF9" s="162">
        <v>-26.003299999999999</v>
      </c>
      <c r="EG9" s="162">
        <v>-12.69</v>
      </c>
      <c r="EH9" s="162">
        <v>-76.213700000000003</v>
      </c>
      <c r="EI9" s="162">
        <v>-17.842600000000001</v>
      </c>
      <c r="EJ9" s="163"/>
      <c r="EK9" s="162">
        <v>-9.6367999999999991</v>
      </c>
      <c r="EL9" s="162">
        <v>-8.0907999999999998</v>
      </c>
      <c r="EM9" s="163"/>
      <c r="EN9" s="162">
        <v>-9.1300000000000008</v>
      </c>
      <c r="EO9" s="162">
        <v>-8.1224000000000007</v>
      </c>
      <c r="EP9" s="162">
        <v>3.6</v>
      </c>
      <c r="EQ9" s="162">
        <v>-18.924800000000001</v>
      </c>
      <c r="ER9" s="162">
        <v>-17.027899999999999</v>
      </c>
      <c r="ES9" s="162">
        <v>3.1728999999999998</v>
      </c>
      <c r="ET9" s="163"/>
      <c r="EU9" s="163"/>
      <c r="EV9" s="162">
        <v>-3.3</v>
      </c>
      <c r="EW9" s="162">
        <v>2.0728</v>
      </c>
      <c r="EX9" s="162">
        <v>-3.2625000000000002</v>
      </c>
      <c r="EY9" s="162">
        <v>-8.2979000000000003</v>
      </c>
      <c r="EZ9" s="162">
        <v>-8.5225000000000009</v>
      </c>
      <c r="FA9" s="162">
        <v>4.9184999999999999</v>
      </c>
      <c r="FB9" s="162">
        <v>5.7308000000000003</v>
      </c>
      <c r="FC9" s="162">
        <v>-31.922799999999999</v>
      </c>
      <c r="FD9" s="163"/>
      <c r="FE9" s="163"/>
      <c r="FF9" s="163"/>
      <c r="FG9" s="162">
        <v>4.5328999999999997</v>
      </c>
      <c r="FH9" s="162">
        <v>4.7289000000000003</v>
      </c>
      <c r="FI9" s="162">
        <v>4.0579000000000001</v>
      </c>
      <c r="FJ9" s="162">
        <v>-0.83730000000000004</v>
      </c>
      <c r="FK9" s="162">
        <v>-1.3396999999999999</v>
      </c>
      <c r="FL9" s="162">
        <v>32.486499999999999</v>
      </c>
      <c r="FM9" s="162">
        <v>10.242900000000001</v>
      </c>
      <c r="FN9" s="162">
        <v>9.9740000000000002</v>
      </c>
      <c r="FO9" s="162">
        <v>28.468599999999999</v>
      </c>
      <c r="FP9" s="162">
        <v>37.9</v>
      </c>
      <c r="FQ9" s="162">
        <v>14.6157</v>
      </c>
      <c r="FR9" s="163"/>
      <c r="FS9" s="162">
        <v>-3.81</v>
      </c>
      <c r="FT9" s="163"/>
      <c r="FU9" s="163"/>
      <c r="FV9" s="162">
        <v>2.35</v>
      </c>
      <c r="FW9" s="162">
        <v>-9.2464999999999993</v>
      </c>
      <c r="FX9" s="162">
        <v>1.1293</v>
      </c>
      <c r="FY9" s="162">
        <v>7.516</v>
      </c>
      <c r="FZ9" s="162">
        <v>0.36599999999999999</v>
      </c>
      <c r="GA9" s="162">
        <v>2.8028</v>
      </c>
      <c r="GB9" s="162">
        <v>12.25</v>
      </c>
      <c r="GC9" s="162">
        <v>-36.140700000000002</v>
      </c>
      <c r="GD9" s="162">
        <v>-26.558599999999998</v>
      </c>
      <c r="GE9" s="162">
        <v>-4.41</v>
      </c>
      <c r="GF9" s="162">
        <v>33.0672</v>
      </c>
      <c r="GG9" s="163"/>
      <c r="GH9" s="162">
        <v>19.7133</v>
      </c>
      <c r="GI9" s="163"/>
      <c r="GJ9" s="162">
        <v>-4.6243999999999996</v>
      </c>
      <c r="GK9" s="162">
        <v>2.0491000000000001</v>
      </c>
      <c r="GL9" s="163"/>
      <c r="GM9" s="163"/>
      <c r="GN9" s="163"/>
      <c r="GO9" s="162">
        <v>-14.210100000000001</v>
      </c>
      <c r="GP9" s="162">
        <v>9.3316999999999997</v>
      </c>
      <c r="GQ9" s="162">
        <v>-32.772500000000001</v>
      </c>
      <c r="GR9" s="162">
        <v>-18.322299999999998</v>
      </c>
      <c r="GS9" s="162">
        <v>-12.352600000000001</v>
      </c>
      <c r="GT9" s="162">
        <v>126.4132</v>
      </c>
      <c r="GU9" s="162">
        <v>-4.8151000000000002</v>
      </c>
      <c r="GV9" s="162">
        <v>-10.227399999999999</v>
      </c>
      <c r="GW9" s="162">
        <v>7.1832000000000003</v>
      </c>
      <c r="GX9" s="162">
        <v>2.1724000000000001</v>
      </c>
      <c r="GY9" s="162">
        <v>8.0513999999999992</v>
      </c>
      <c r="GZ9" s="162">
        <v>8.0062999999999995</v>
      </c>
      <c r="HA9" s="162">
        <v>1.5664</v>
      </c>
      <c r="HB9" s="162">
        <v>11.9597</v>
      </c>
      <c r="HC9" s="162">
        <v>13.0246</v>
      </c>
      <c r="HD9" s="162">
        <v>-7.12</v>
      </c>
      <c r="HE9" s="162">
        <v>12.7555</v>
      </c>
      <c r="HF9" s="162">
        <v>50.331000000000003</v>
      </c>
      <c r="HG9" s="162">
        <v>14.1568</v>
      </c>
      <c r="HH9" s="162">
        <v>18.503699999999998</v>
      </c>
      <c r="HI9" s="162">
        <v>22.2667</v>
      </c>
      <c r="HJ9" s="162">
        <v>24.822900000000001</v>
      </c>
      <c r="HK9" s="162">
        <v>-6.6669999999999998</v>
      </c>
      <c r="HL9" s="162">
        <v>-9.7811000000000003</v>
      </c>
      <c r="HM9" s="162">
        <v>0</v>
      </c>
      <c r="HN9" s="162">
        <v>0</v>
      </c>
      <c r="HO9" s="163"/>
      <c r="HP9" s="163"/>
      <c r="HQ9" s="162">
        <v>-10.007300000000001</v>
      </c>
      <c r="HR9" s="162">
        <v>-9.3976000000000006</v>
      </c>
      <c r="HS9" s="162">
        <v>-3.4950000000000001</v>
      </c>
      <c r="HT9" s="162">
        <v>-3.1888000000000001</v>
      </c>
      <c r="HU9" s="162">
        <v>13.54</v>
      </c>
      <c r="HV9" s="162">
        <v>13.29</v>
      </c>
      <c r="HW9" s="162">
        <v>-28.4</v>
      </c>
      <c r="HX9" s="162">
        <v>-28.8</v>
      </c>
      <c r="HY9" s="162">
        <v>0.79190000000000005</v>
      </c>
      <c r="HZ9" s="162">
        <v>-11.92</v>
      </c>
      <c r="IA9" s="162">
        <v>24.401</v>
      </c>
      <c r="IB9" s="162">
        <v>31.167300000000001</v>
      </c>
      <c r="IC9" s="162">
        <v>31.045400000000001</v>
      </c>
      <c r="ID9" s="163"/>
      <c r="IE9" s="162">
        <v>-33.299999999999997</v>
      </c>
      <c r="IF9" s="162">
        <v>-2</v>
      </c>
      <c r="IG9" s="162">
        <v>-3</v>
      </c>
      <c r="IH9" s="162">
        <v>-17.828700000000001</v>
      </c>
      <c r="II9" s="163"/>
      <c r="IJ9" s="162">
        <v>-36.957900000000002</v>
      </c>
      <c r="IK9" s="162">
        <v>-28.7212</v>
      </c>
      <c r="IL9" s="162">
        <v>-261.50630000000001</v>
      </c>
      <c r="IM9" s="162">
        <v>-6.2937000000000003</v>
      </c>
      <c r="IN9" s="162">
        <v>14.629799999999999</v>
      </c>
      <c r="IO9" s="162">
        <v>92.6541</v>
      </c>
      <c r="IP9" s="162">
        <v>69.737899999999996</v>
      </c>
      <c r="IQ9" s="162">
        <v>116.1597</v>
      </c>
      <c r="IR9" s="162">
        <v>71.607100000000003</v>
      </c>
      <c r="IS9" s="162">
        <v>27.2836</v>
      </c>
      <c r="IT9" s="162">
        <v>36.758200000000002</v>
      </c>
      <c r="IU9" s="162">
        <v>35.776400000000002</v>
      </c>
      <c r="IV9" s="162">
        <v>-9.3642000000000003</v>
      </c>
      <c r="IW9" s="162">
        <v>191.71549999999999</v>
      </c>
      <c r="IX9" s="162">
        <v>-177.97720000000001</v>
      </c>
      <c r="IY9" s="162">
        <v>20.979399999999998</v>
      </c>
      <c r="IZ9" s="162">
        <v>-11.334</v>
      </c>
      <c r="JA9" s="162">
        <v>0.18920000000000001</v>
      </c>
      <c r="JB9" s="163"/>
      <c r="JC9" s="162">
        <v>-3.12</v>
      </c>
      <c r="JD9" s="162">
        <v>-1.1419999999999999</v>
      </c>
      <c r="JE9" s="162">
        <v>-1.1439999999999999</v>
      </c>
      <c r="JF9" s="162">
        <v>-2</v>
      </c>
      <c r="JG9" s="162">
        <v>3.84</v>
      </c>
      <c r="JH9" s="162">
        <v>-1.978</v>
      </c>
      <c r="JI9" s="162">
        <v>-9.9016000000000002</v>
      </c>
      <c r="JJ9" s="162">
        <v>11.6625</v>
      </c>
      <c r="JK9" s="162">
        <v>-2.8121999999999998</v>
      </c>
      <c r="JL9" s="162">
        <v>-1</v>
      </c>
      <c r="JM9" s="162">
        <v>-1.054</v>
      </c>
      <c r="JN9" s="162">
        <v>-0.56599999999999995</v>
      </c>
      <c r="JO9" s="163"/>
      <c r="JP9" s="163"/>
      <c r="JQ9" s="162">
        <v>3.9796</v>
      </c>
      <c r="JR9" s="162">
        <v>3.6579999999999999</v>
      </c>
      <c r="JS9" s="162">
        <v>3.5695999999999999</v>
      </c>
      <c r="JT9" s="163"/>
      <c r="JU9" s="162">
        <v>18.8</v>
      </c>
      <c r="JV9" s="162">
        <v>11.875999999999999</v>
      </c>
      <c r="JW9" s="162">
        <v>-0.52</v>
      </c>
      <c r="JX9" s="163"/>
      <c r="JY9" s="162">
        <v>-2.9994999999999998</v>
      </c>
      <c r="JZ9" s="162">
        <v>-17.9026</v>
      </c>
      <c r="KA9" s="162">
        <v>-18.667899999999999</v>
      </c>
      <c r="KB9" s="162">
        <v>0</v>
      </c>
      <c r="KC9" s="162">
        <v>12.7775</v>
      </c>
      <c r="KD9" s="162">
        <v>-14.018000000000001</v>
      </c>
      <c r="KE9" s="162">
        <v>0</v>
      </c>
      <c r="KF9" s="162">
        <v>-18.399999999999999</v>
      </c>
      <c r="KG9" s="162">
        <v>2.2999999999999998</v>
      </c>
      <c r="KH9" s="163"/>
      <c r="KI9" s="162">
        <v>-130.79050000000001</v>
      </c>
    </row>
    <row r="10" spans="1:295" ht="18" customHeight="1" x14ac:dyDescent="0.3">
      <c r="A10" s="161" t="s">
        <v>62</v>
      </c>
      <c r="B10" s="161" t="s">
        <v>801</v>
      </c>
      <c r="C10" s="240">
        <v>0</v>
      </c>
      <c r="D10" s="164">
        <v>4.7828999999999997</v>
      </c>
      <c r="E10" s="164">
        <v>-10.1051</v>
      </c>
      <c r="F10" s="164">
        <v>3.6568000000000001</v>
      </c>
      <c r="G10" s="164">
        <v>7.6829000000000001</v>
      </c>
      <c r="H10" s="165"/>
      <c r="I10" s="164">
        <v>14.173500000000001</v>
      </c>
      <c r="J10" s="165"/>
      <c r="K10" s="164">
        <v>9.9863999999999997</v>
      </c>
      <c r="L10" s="164">
        <v>3.7279</v>
      </c>
      <c r="M10" s="164">
        <v>5.2824999999999998</v>
      </c>
      <c r="N10" s="164">
        <v>-6.66</v>
      </c>
      <c r="O10" s="164">
        <v>-24.2</v>
      </c>
      <c r="P10" s="165"/>
      <c r="Q10" s="164">
        <v>2.484</v>
      </c>
      <c r="R10" s="165"/>
      <c r="S10" s="164">
        <v>-1.1859999999999999</v>
      </c>
      <c r="T10" s="164">
        <v>4.2038000000000002</v>
      </c>
      <c r="U10" s="164">
        <v>3.4780000000000002</v>
      </c>
      <c r="V10" s="164">
        <v>3.3302999999999998</v>
      </c>
      <c r="W10" s="164">
        <v>5.8147000000000002</v>
      </c>
      <c r="X10" s="164">
        <v>0</v>
      </c>
      <c r="Y10" s="164">
        <v>3.3045</v>
      </c>
      <c r="Z10" s="164">
        <v>1.161</v>
      </c>
      <c r="AA10" s="165"/>
      <c r="AB10" s="164">
        <v>-0.95899999999999996</v>
      </c>
      <c r="AC10" s="164">
        <v>-0.20300000000000001</v>
      </c>
      <c r="AD10" s="164">
        <v>-0.17399999999999999</v>
      </c>
      <c r="AE10" s="164">
        <v>10.712</v>
      </c>
      <c r="AF10" s="164">
        <v>-13.32</v>
      </c>
      <c r="AG10" s="164">
        <v>-11</v>
      </c>
      <c r="AH10" s="164">
        <v>-0.41899999999999998</v>
      </c>
      <c r="AI10" s="164">
        <v>0.13900000000000001</v>
      </c>
      <c r="AJ10" s="164">
        <v>-12.51</v>
      </c>
      <c r="AK10" s="164">
        <v>-12.54</v>
      </c>
      <c r="AL10" s="165"/>
      <c r="AM10" s="164">
        <v>-10.58</v>
      </c>
      <c r="AN10" s="164">
        <v>-10.56</v>
      </c>
      <c r="AO10" s="164">
        <v>4.7266000000000004</v>
      </c>
      <c r="AP10" s="164">
        <v>3.6335000000000002</v>
      </c>
      <c r="AQ10" s="164">
        <v>18.0016</v>
      </c>
      <c r="AR10" s="164">
        <v>19.624199999999998</v>
      </c>
      <c r="AS10" s="164">
        <v>-19.306799999999999</v>
      </c>
      <c r="AT10" s="164">
        <v>-12.4582</v>
      </c>
      <c r="AU10" s="164">
        <v>-11.2979</v>
      </c>
      <c r="AV10" s="164">
        <v>10.9429</v>
      </c>
      <c r="AW10" s="164">
        <v>10.5343</v>
      </c>
      <c r="AX10" s="165"/>
      <c r="AY10" s="164">
        <v>-19.424099999999999</v>
      </c>
      <c r="AZ10" s="164">
        <v>7.1142000000000003</v>
      </c>
      <c r="BA10" s="164">
        <v>37.579099999999997</v>
      </c>
      <c r="BB10" s="164">
        <v>-45.134599999999999</v>
      </c>
      <c r="BC10" s="164">
        <v>1.7155</v>
      </c>
      <c r="BD10" s="164">
        <v>-4.5</v>
      </c>
      <c r="BE10" s="164">
        <v>-4.9000000000000004</v>
      </c>
      <c r="BF10" s="164">
        <v>-22.2273</v>
      </c>
      <c r="BG10" s="164">
        <v>-22.071400000000001</v>
      </c>
      <c r="BH10" s="164">
        <v>-4.2709000000000001</v>
      </c>
      <c r="BI10" s="165"/>
      <c r="BJ10" s="164">
        <v>-7.9696999999999996</v>
      </c>
      <c r="BK10" s="164">
        <v>4.1401000000000003</v>
      </c>
      <c r="BL10" s="164">
        <v>1.6197999999999999</v>
      </c>
      <c r="BM10" s="164">
        <v>1.0348999999999999</v>
      </c>
      <c r="BN10" s="164">
        <v>-108.82899999999999</v>
      </c>
      <c r="BO10" s="164">
        <v>70.040000000000006</v>
      </c>
      <c r="BP10" s="164">
        <v>70.284099999999995</v>
      </c>
      <c r="BQ10" s="164">
        <v>-20.8613</v>
      </c>
      <c r="BR10" s="164">
        <v>-145.33539999999999</v>
      </c>
      <c r="BS10" s="165"/>
      <c r="BT10" s="165"/>
      <c r="BU10" s="165"/>
      <c r="BV10" s="164">
        <v>17.6538</v>
      </c>
      <c r="BW10" s="164">
        <v>9.31</v>
      </c>
      <c r="BX10" s="164">
        <v>6.45</v>
      </c>
      <c r="BY10" s="164">
        <v>-10.029999999999999</v>
      </c>
      <c r="BZ10" s="164">
        <v>6.27</v>
      </c>
      <c r="CA10" s="164">
        <v>-2.9428999999999998</v>
      </c>
      <c r="CB10" s="164">
        <v>-2.5409999999999999</v>
      </c>
      <c r="CC10" s="164">
        <v>9.7057000000000002</v>
      </c>
      <c r="CD10" s="164">
        <v>6.9489000000000001</v>
      </c>
      <c r="CE10" s="164">
        <v>0.54469999999999996</v>
      </c>
      <c r="CF10" s="164">
        <v>-8.0000000000000004E-4</v>
      </c>
      <c r="CG10" s="164">
        <v>-0.54300000000000004</v>
      </c>
      <c r="CH10" s="164">
        <v>-8.1303000000000001</v>
      </c>
      <c r="CI10" s="164">
        <v>17.098099999999999</v>
      </c>
      <c r="CJ10" s="165"/>
      <c r="CK10" s="165"/>
      <c r="CL10" s="164">
        <v>48.8</v>
      </c>
      <c r="CM10" s="164">
        <v>-29.5</v>
      </c>
      <c r="CN10" s="164">
        <v>-2.34</v>
      </c>
      <c r="CO10" s="164">
        <v>40.836399999999998</v>
      </c>
      <c r="CP10" s="164">
        <v>40.96</v>
      </c>
      <c r="CQ10" s="164">
        <v>39.212899999999998</v>
      </c>
      <c r="CR10" s="164">
        <v>94.996700000000004</v>
      </c>
      <c r="CS10" s="164">
        <v>95.725099999999998</v>
      </c>
      <c r="CT10" s="164">
        <v>-13.7064</v>
      </c>
      <c r="CU10" s="164">
        <v>-91.083100000000002</v>
      </c>
      <c r="CV10" s="164">
        <v>-8.4573999999999998</v>
      </c>
      <c r="CW10" s="164">
        <v>2.5249999999999999</v>
      </c>
      <c r="CX10" s="164">
        <v>25.63</v>
      </c>
      <c r="CY10" s="164">
        <v>11.68</v>
      </c>
      <c r="CZ10" s="164">
        <v>7.0361000000000002</v>
      </c>
      <c r="DA10" s="164">
        <v>7.1319999999999997</v>
      </c>
      <c r="DB10" s="164">
        <v>-9.56</v>
      </c>
      <c r="DC10" s="165"/>
      <c r="DD10" s="164">
        <v>-18.420400000000001</v>
      </c>
      <c r="DE10" s="164">
        <v>-18.770399999999999</v>
      </c>
      <c r="DF10" s="164">
        <v>34.344799999999999</v>
      </c>
      <c r="DG10" s="164">
        <v>1.46E-2</v>
      </c>
      <c r="DH10" s="164">
        <v>-4.9024000000000001</v>
      </c>
      <c r="DI10" s="164">
        <v>11.7</v>
      </c>
      <c r="DJ10" s="164">
        <v>11.7</v>
      </c>
      <c r="DK10" s="164">
        <v>-6.5038999999999998</v>
      </c>
      <c r="DL10" s="164">
        <v>-1.6831</v>
      </c>
      <c r="DM10" s="164">
        <v>33.4405</v>
      </c>
      <c r="DN10" s="164">
        <v>4.4588999999999999</v>
      </c>
      <c r="DO10" s="164">
        <v>-1.27</v>
      </c>
      <c r="DP10" s="164">
        <v>-0.32</v>
      </c>
      <c r="DQ10" s="164">
        <v>12.0825</v>
      </c>
      <c r="DR10" s="164">
        <v>-32.201799999999999</v>
      </c>
      <c r="DS10" s="164">
        <v>-15.18</v>
      </c>
      <c r="DT10" s="164">
        <v>-15.42</v>
      </c>
      <c r="DU10" s="164">
        <v>36.11</v>
      </c>
      <c r="DV10" s="164">
        <v>18.57</v>
      </c>
      <c r="DW10" s="164">
        <v>-32.363599999999998</v>
      </c>
      <c r="DX10" s="164">
        <v>-16.054500000000001</v>
      </c>
      <c r="DY10" s="164">
        <v>-19.308599999999998</v>
      </c>
      <c r="DZ10" s="164">
        <v>-18.409099999999999</v>
      </c>
      <c r="EA10" s="164">
        <v>12.1168</v>
      </c>
      <c r="EB10" s="164">
        <v>-6.6538000000000004</v>
      </c>
      <c r="EC10" s="164">
        <v>-14.6248</v>
      </c>
      <c r="ED10" s="164">
        <v>-12.8422</v>
      </c>
      <c r="EE10" s="164">
        <v>-21.820399999999999</v>
      </c>
      <c r="EF10" s="164">
        <v>-17.734100000000002</v>
      </c>
      <c r="EG10" s="164">
        <v>-12.587999999999999</v>
      </c>
      <c r="EH10" s="164">
        <v>-77.110699999999994</v>
      </c>
      <c r="EI10" s="164">
        <v>-18.667999999999999</v>
      </c>
      <c r="EJ10" s="165"/>
      <c r="EK10" s="164">
        <v>-10.100899999999999</v>
      </c>
      <c r="EL10" s="164">
        <v>-9.8910999999999998</v>
      </c>
      <c r="EM10" s="165"/>
      <c r="EN10" s="164">
        <v>-10.6515</v>
      </c>
      <c r="EO10" s="164">
        <v>-9.1389999999999993</v>
      </c>
      <c r="EP10" s="164">
        <v>11.792</v>
      </c>
      <c r="EQ10" s="164">
        <v>-18.897400000000001</v>
      </c>
      <c r="ER10" s="164">
        <v>-17.0825</v>
      </c>
      <c r="ES10" s="164">
        <v>2.8754</v>
      </c>
      <c r="ET10" s="165"/>
      <c r="EU10" s="165"/>
      <c r="EV10" s="164">
        <v>10.7</v>
      </c>
      <c r="EW10" s="164">
        <v>2.0510999999999999</v>
      </c>
      <c r="EX10" s="164">
        <v>-9.5417000000000005</v>
      </c>
      <c r="EY10" s="164">
        <v>-9.1076999999999995</v>
      </c>
      <c r="EZ10" s="164">
        <v>-9.3706999999999994</v>
      </c>
      <c r="FA10" s="164">
        <v>6.2469999999999999</v>
      </c>
      <c r="FB10" s="164">
        <v>5.1994999999999996</v>
      </c>
      <c r="FC10" s="164">
        <v>-21.2409</v>
      </c>
      <c r="FD10" s="165"/>
      <c r="FE10" s="165"/>
      <c r="FF10" s="165"/>
      <c r="FG10" s="164">
        <v>7.7850000000000001</v>
      </c>
      <c r="FH10" s="164">
        <v>8.5442</v>
      </c>
      <c r="FI10" s="164">
        <v>7.0712999999999999</v>
      </c>
      <c r="FJ10" s="164">
        <v>-2.6793</v>
      </c>
      <c r="FK10" s="164">
        <v>-2.8468</v>
      </c>
      <c r="FL10" s="164">
        <v>34.8309</v>
      </c>
      <c r="FM10" s="164">
        <v>6.4104999999999999</v>
      </c>
      <c r="FN10" s="164">
        <v>6.3346</v>
      </c>
      <c r="FO10" s="164">
        <v>28.689299999999999</v>
      </c>
      <c r="FP10" s="164">
        <v>35.750700000000002</v>
      </c>
      <c r="FQ10" s="164">
        <v>14.6157</v>
      </c>
      <c r="FR10" s="165"/>
      <c r="FS10" s="164">
        <v>-3.1051000000000002</v>
      </c>
      <c r="FT10" s="165"/>
      <c r="FU10" s="165"/>
      <c r="FV10" s="164">
        <v>2.67</v>
      </c>
      <c r="FW10" s="164">
        <v>0</v>
      </c>
      <c r="FX10" s="164">
        <v>1.869</v>
      </c>
      <c r="FY10" s="164">
        <v>7.4619999999999997</v>
      </c>
      <c r="FZ10" s="164">
        <v>0</v>
      </c>
      <c r="GA10" s="164">
        <v>2.9956999999999998</v>
      </c>
      <c r="GB10" s="164">
        <v>18.88</v>
      </c>
      <c r="GC10" s="164">
        <v>-33.787999999999997</v>
      </c>
      <c r="GD10" s="164">
        <v>-24.853200000000001</v>
      </c>
      <c r="GE10" s="164">
        <v>-3.08</v>
      </c>
      <c r="GF10" s="164">
        <v>26.6952</v>
      </c>
      <c r="GG10" s="165"/>
      <c r="GH10" s="164">
        <v>19.363800000000001</v>
      </c>
      <c r="GI10" s="165"/>
      <c r="GJ10" s="164">
        <v>-4.4256000000000002</v>
      </c>
      <c r="GK10" s="164">
        <v>1.8472</v>
      </c>
      <c r="GL10" s="164">
        <v>3.9800000000000002E-2</v>
      </c>
      <c r="GM10" s="165"/>
      <c r="GN10" s="164">
        <v>-7.7914000000000003</v>
      </c>
      <c r="GO10" s="164">
        <v>-13.706799999999999</v>
      </c>
      <c r="GP10" s="164">
        <v>9.1272000000000002</v>
      </c>
      <c r="GQ10" s="164">
        <v>-33.780900000000003</v>
      </c>
      <c r="GR10" s="164">
        <v>-16.212199999999999</v>
      </c>
      <c r="GS10" s="164">
        <v>-12.590199999999999</v>
      </c>
      <c r="GT10" s="164">
        <v>124.04640000000001</v>
      </c>
      <c r="GU10" s="164">
        <v>-5.0373000000000001</v>
      </c>
      <c r="GV10" s="164">
        <v>-9.9169999999999998</v>
      </c>
      <c r="GW10" s="164">
        <v>7.0970000000000004</v>
      </c>
      <c r="GX10" s="164">
        <v>2.1021999999999998</v>
      </c>
      <c r="GY10" s="164">
        <v>8.1319999999999997</v>
      </c>
      <c r="GZ10" s="164">
        <v>8.1100999999999992</v>
      </c>
      <c r="HA10" s="164">
        <v>2</v>
      </c>
      <c r="HB10" s="164">
        <v>9.6483000000000008</v>
      </c>
      <c r="HC10" s="164">
        <v>11.5183</v>
      </c>
      <c r="HD10" s="164">
        <v>-7.54</v>
      </c>
      <c r="HE10" s="164">
        <v>10.3424</v>
      </c>
      <c r="HF10" s="164">
        <v>54.4651</v>
      </c>
      <c r="HG10" s="164">
        <v>7.3070000000000004</v>
      </c>
      <c r="HH10" s="164">
        <v>13.6698</v>
      </c>
      <c r="HI10" s="164">
        <v>22.028099999999998</v>
      </c>
      <c r="HJ10" s="164">
        <v>23.296399999999998</v>
      </c>
      <c r="HK10" s="164">
        <v>-6.6318999999999999</v>
      </c>
      <c r="HL10" s="164">
        <v>-8.6325000000000003</v>
      </c>
      <c r="HM10" s="164">
        <v>-9.7415000000000003</v>
      </c>
      <c r="HN10" s="164">
        <v>-11.376300000000001</v>
      </c>
      <c r="HO10" s="165"/>
      <c r="HP10" s="165"/>
      <c r="HQ10" s="164">
        <v>-8.7384000000000004</v>
      </c>
      <c r="HR10" s="164">
        <v>-8.1890999999999998</v>
      </c>
      <c r="HS10" s="164">
        <v>-3.3355999999999999</v>
      </c>
      <c r="HT10" s="164">
        <v>-3.1215000000000002</v>
      </c>
      <c r="HU10" s="164">
        <v>12.79</v>
      </c>
      <c r="HV10" s="164">
        <v>13.08</v>
      </c>
      <c r="HW10" s="164">
        <v>-28.3</v>
      </c>
      <c r="HX10" s="164">
        <v>-28.8</v>
      </c>
      <c r="HY10" s="164">
        <v>0.81030000000000002</v>
      </c>
      <c r="HZ10" s="164">
        <v>-11.92</v>
      </c>
      <c r="IA10" s="164">
        <v>25.674299999999999</v>
      </c>
      <c r="IB10" s="164">
        <v>31.347799999999999</v>
      </c>
      <c r="IC10" s="164">
        <v>31.227599999999999</v>
      </c>
      <c r="ID10" s="165"/>
      <c r="IE10" s="164">
        <v>-33.299999999999997</v>
      </c>
      <c r="IF10" s="164">
        <v>-3.1</v>
      </c>
      <c r="IG10" s="164">
        <v>-3.8</v>
      </c>
      <c r="IH10" s="164">
        <v>-17.649000000000001</v>
      </c>
      <c r="II10" s="165"/>
      <c r="IJ10" s="164">
        <v>-36.303899999999999</v>
      </c>
      <c r="IK10" s="164">
        <v>-34.904600000000002</v>
      </c>
      <c r="IL10" s="164">
        <v>-262.54020000000003</v>
      </c>
      <c r="IM10" s="164">
        <v>-7.6162999999999998</v>
      </c>
      <c r="IN10" s="164">
        <v>16.1112</v>
      </c>
      <c r="IO10" s="164">
        <v>90.178799999999995</v>
      </c>
      <c r="IP10" s="164">
        <v>72.619799999999998</v>
      </c>
      <c r="IQ10" s="164">
        <v>121.16840000000001</v>
      </c>
      <c r="IR10" s="164">
        <v>68.887</v>
      </c>
      <c r="IS10" s="164">
        <v>25.883199999999999</v>
      </c>
      <c r="IT10" s="164">
        <v>34.487299999999998</v>
      </c>
      <c r="IU10" s="164">
        <v>33.503700000000002</v>
      </c>
      <c r="IV10" s="164">
        <v>-8.3999000000000006</v>
      </c>
      <c r="IW10" s="164">
        <v>187.48750000000001</v>
      </c>
      <c r="IX10" s="164">
        <v>-176.50309999999999</v>
      </c>
      <c r="IY10" s="164">
        <v>17.268999999999998</v>
      </c>
      <c r="IZ10" s="164">
        <v>-9.2182999999999993</v>
      </c>
      <c r="JA10" s="164">
        <v>1.1999999999999999E-3</v>
      </c>
      <c r="JB10" s="165"/>
      <c r="JC10" s="164">
        <v>-3.2</v>
      </c>
      <c r="JD10" s="164">
        <v>-1.2450000000000001</v>
      </c>
      <c r="JE10" s="164">
        <v>-1.256</v>
      </c>
      <c r="JF10" s="164">
        <v>-1.76</v>
      </c>
      <c r="JG10" s="164">
        <v>3.28</v>
      </c>
      <c r="JH10" s="164">
        <v>-2.3902000000000001</v>
      </c>
      <c r="JI10" s="164">
        <v>-10.0175</v>
      </c>
      <c r="JJ10" s="164">
        <v>11.164999999999999</v>
      </c>
      <c r="JK10" s="164">
        <v>-2.4001999999999999</v>
      </c>
      <c r="JL10" s="164">
        <v>-0.7</v>
      </c>
      <c r="JM10" s="164">
        <v>0.31900000000000001</v>
      </c>
      <c r="JN10" s="164">
        <v>-0.94299999999999995</v>
      </c>
      <c r="JO10" s="165"/>
      <c r="JP10" s="165"/>
      <c r="JQ10" s="164">
        <v>3.7797999999999998</v>
      </c>
      <c r="JR10" s="164">
        <v>3.9243999999999999</v>
      </c>
      <c r="JS10" s="164">
        <v>3.1295999999999999</v>
      </c>
      <c r="JT10" s="165"/>
      <c r="JU10" s="164">
        <v>18.5</v>
      </c>
      <c r="JV10" s="164">
        <v>8.9175000000000004</v>
      </c>
      <c r="JW10" s="164">
        <v>-0.56999999999999995</v>
      </c>
      <c r="JX10" s="165"/>
      <c r="JY10" s="164">
        <v>-2.7263999999999999</v>
      </c>
      <c r="JZ10" s="164">
        <v>-17.556000000000001</v>
      </c>
      <c r="KA10" s="164">
        <v>-18.701799999999999</v>
      </c>
      <c r="KB10" s="164">
        <v>0</v>
      </c>
      <c r="KC10" s="164">
        <v>13.6676</v>
      </c>
      <c r="KD10" s="164">
        <v>-13.770200000000001</v>
      </c>
      <c r="KE10" s="164">
        <v>0</v>
      </c>
      <c r="KF10" s="164">
        <v>-17.7</v>
      </c>
      <c r="KG10" s="164">
        <v>1.8</v>
      </c>
      <c r="KH10" s="165"/>
      <c r="KI10" s="164">
        <v>-133.77420000000001</v>
      </c>
    </row>
    <row r="11" spans="1:295" ht="18" customHeight="1" x14ac:dyDescent="0.3">
      <c r="A11" s="161" t="s">
        <v>62</v>
      </c>
      <c r="B11" s="161" t="s">
        <v>802</v>
      </c>
      <c r="C11" s="240">
        <v>0</v>
      </c>
      <c r="D11" s="164">
        <v>4.8541999999999996</v>
      </c>
      <c r="E11" s="164">
        <v>-10.1105</v>
      </c>
      <c r="F11" s="164">
        <v>3.4777999999999998</v>
      </c>
      <c r="G11" s="164">
        <v>7.9118000000000004</v>
      </c>
      <c r="H11" s="165"/>
      <c r="I11" s="164">
        <v>14.857699999999999</v>
      </c>
      <c r="J11" s="165"/>
      <c r="K11" s="164">
        <v>9.8920999999999992</v>
      </c>
      <c r="L11" s="164">
        <v>3.6318999999999999</v>
      </c>
      <c r="M11" s="164">
        <v>5.1142000000000003</v>
      </c>
      <c r="N11" s="164">
        <v>-6.66</v>
      </c>
      <c r="O11" s="164">
        <v>-24.3</v>
      </c>
      <c r="P11" s="165"/>
      <c r="Q11" s="165"/>
      <c r="R11" s="165"/>
      <c r="S11" s="164">
        <v>-0.78349999999999997</v>
      </c>
      <c r="T11" s="164">
        <v>5.3086000000000002</v>
      </c>
      <c r="U11" s="164">
        <v>3.7046999999999999</v>
      </c>
      <c r="V11" s="164">
        <v>3.5693000000000001</v>
      </c>
      <c r="W11" s="164">
        <v>6.3030999999999997</v>
      </c>
      <c r="X11" s="165"/>
      <c r="Y11" s="165"/>
      <c r="Z11" s="165"/>
      <c r="AA11" s="165"/>
      <c r="AB11" s="164">
        <v>-1.0081</v>
      </c>
      <c r="AC11" s="164">
        <v>-0.48399999999999999</v>
      </c>
      <c r="AD11" s="164">
        <v>-0.47599999999999998</v>
      </c>
      <c r="AE11" s="164">
        <v>10.734999999999999</v>
      </c>
      <c r="AF11" s="164">
        <v>-13.32</v>
      </c>
      <c r="AG11" s="164">
        <v>-13.2</v>
      </c>
      <c r="AH11" s="164">
        <v>-0.24299999999999999</v>
      </c>
      <c r="AI11" s="164">
        <v>0.13600000000000001</v>
      </c>
      <c r="AJ11" s="164">
        <v>-15.55</v>
      </c>
      <c r="AK11" s="164">
        <v>-15.71</v>
      </c>
      <c r="AL11" s="165"/>
      <c r="AM11" s="164">
        <v>-9.57</v>
      </c>
      <c r="AN11" s="164">
        <v>-9.61</v>
      </c>
      <c r="AO11" s="164">
        <v>4.9112999999999998</v>
      </c>
      <c r="AP11" s="164">
        <v>3.5750999999999999</v>
      </c>
      <c r="AQ11" s="164">
        <v>18.0548</v>
      </c>
      <c r="AR11" s="164">
        <v>19.902200000000001</v>
      </c>
      <c r="AS11" s="164">
        <v>-22.067299999999999</v>
      </c>
      <c r="AT11" s="164">
        <v>-12.4582</v>
      </c>
      <c r="AU11" s="164">
        <v>-12.0586</v>
      </c>
      <c r="AV11" s="164">
        <v>-1.1598999999999999</v>
      </c>
      <c r="AW11" s="164">
        <v>-1.2177</v>
      </c>
      <c r="AX11" s="165"/>
      <c r="AY11" s="164">
        <v>-8.5733999999999995</v>
      </c>
      <c r="AZ11" s="164">
        <v>5.9305000000000003</v>
      </c>
      <c r="BA11" s="164">
        <v>30.209</v>
      </c>
      <c r="BB11" s="164">
        <v>-34.131599999999999</v>
      </c>
      <c r="BC11" s="164">
        <v>4.194</v>
      </c>
      <c r="BD11" s="164">
        <v>-5.5</v>
      </c>
      <c r="BE11" s="164">
        <v>-6</v>
      </c>
      <c r="BF11" s="164">
        <v>-24.4725</v>
      </c>
      <c r="BG11" s="164">
        <v>-24.070399999999999</v>
      </c>
      <c r="BH11" s="164">
        <v>-3.5150999999999999</v>
      </c>
      <c r="BI11" s="165"/>
      <c r="BJ11" s="164">
        <v>-6.0160999999999998</v>
      </c>
      <c r="BK11" s="164">
        <v>4.1684000000000001</v>
      </c>
      <c r="BL11" s="164">
        <v>1.3123</v>
      </c>
      <c r="BM11" s="164">
        <v>0.93079999999999996</v>
      </c>
      <c r="BN11" s="164">
        <v>-128.78809999999999</v>
      </c>
      <c r="BO11" s="164">
        <v>73.610600000000005</v>
      </c>
      <c r="BP11" s="164">
        <v>73.549599999999998</v>
      </c>
      <c r="BQ11" s="164">
        <v>-7.7926000000000002</v>
      </c>
      <c r="BR11" s="164">
        <v>-153.61940000000001</v>
      </c>
      <c r="BS11" s="165"/>
      <c r="BT11" s="165"/>
      <c r="BU11" s="165"/>
      <c r="BV11" s="165"/>
      <c r="BW11" s="164">
        <v>9.1</v>
      </c>
      <c r="BX11" s="164">
        <v>6.2</v>
      </c>
      <c r="BY11" s="164">
        <v>-10.77</v>
      </c>
      <c r="BZ11" s="164">
        <v>5.91</v>
      </c>
      <c r="CA11" s="164">
        <v>-6.8276000000000003</v>
      </c>
      <c r="CB11" s="164">
        <v>-6.8276000000000003</v>
      </c>
      <c r="CC11" s="164">
        <v>13.9635</v>
      </c>
      <c r="CD11" s="164">
        <v>12.2643</v>
      </c>
      <c r="CE11" s="164">
        <v>-0.4375</v>
      </c>
      <c r="CF11" s="164">
        <v>-3.3449</v>
      </c>
      <c r="CG11" s="164">
        <v>-3.5541</v>
      </c>
      <c r="CH11" s="164">
        <v>-6.4619999999999997</v>
      </c>
      <c r="CI11" s="164">
        <v>15.6629</v>
      </c>
      <c r="CJ11" s="165"/>
      <c r="CK11" s="165"/>
      <c r="CL11" s="164">
        <v>45.5</v>
      </c>
      <c r="CM11" s="164">
        <v>-26.7</v>
      </c>
      <c r="CN11" s="164">
        <v>-2.4300000000000002</v>
      </c>
      <c r="CO11" s="164">
        <v>38.509900000000002</v>
      </c>
      <c r="CP11" s="164">
        <v>37.611400000000003</v>
      </c>
      <c r="CQ11" s="164">
        <v>36.5717</v>
      </c>
      <c r="CR11" s="164">
        <v>99.31</v>
      </c>
      <c r="CS11" s="164">
        <v>100.7717</v>
      </c>
      <c r="CT11" s="164">
        <v>-15.113200000000001</v>
      </c>
      <c r="CU11" s="164">
        <v>-94.366699999999994</v>
      </c>
      <c r="CV11" s="164">
        <v>-9.9131999999999998</v>
      </c>
      <c r="CW11" s="164">
        <v>2.4613</v>
      </c>
      <c r="CX11" s="164">
        <v>25.87</v>
      </c>
      <c r="CY11" s="164">
        <v>11.45</v>
      </c>
      <c r="CZ11" s="164">
        <v>7.0361000000000002</v>
      </c>
      <c r="DA11" s="164">
        <v>7.2295999999999996</v>
      </c>
      <c r="DB11" s="164">
        <v>-9.7100000000000009</v>
      </c>
      <c r="DC11" s="165"/>
      <c r="DD11" s="164">
        <v>-17.2911</v>
      </c>
      <c r="DE11" s="164">
        <v>-17.276700000000002</v>
      </c>
      <c r="DF11" s="164">
        <v>34.076599999999999</v>
      </c>
      <c r="DG11" s="164">
        <v>1.4800000000000001E-2</v>
      </c>
      <c r="DH11" s="164">
        <v>-4.9905999999999997</v>
      </c>
      <c r="DI11" s="165"/>
      <c r="DJ11" s="165"/>
      <c r="DK11" s="164">
        <v>-6.2389999999999999</v>
      </c>
      <c r="DL11" s="164">
        <v>-1.8701000000000001</v>
      </c>
      <c r="DM11" s="164">
        <v>32.021000000000001</v>
      </c>
      <c r="DN11" s="164">
        <v>4.2733999999999996</v>
      </c>
      <c r="DO11" s="164">
        <v>-1.63</v>
      </c>
      <c r="DP11" s="164">
        <v>-0.2</v>
      </c>
      <c r="DQ11" s="164">
        <v>12.8925</v>
      </c>
      <c r="DR11" s="164">
        <v>-33.0319</v>
      </c>
      <c r="DS11" s="164">
        <v>-15.17</v>
      </c>
      <c r="DT11" s="164">
        <v>-15.48</v>
      </c>
      <c r="DU11" s="164">
        <v>35.65</v>
      </c>
      <c r="DV11" s="164">
        <v>18.16</v>
      </c>
      <c r="DW11" s="164">
        <v>-33.490900000000003</v>
      </c>
      <c r="DX11" s="164">
        <v>-16.863600000000002</v>
      </c>
      <c r="DY11" s="164">
        <v>-25.2593</v>
      </c>
      <c r="DZ11" s="164">
        <v>-24.318200000000001</v>
      </c>
      <c r="EA11" s="164">
        <v>0</v>
      </c>
      <c r="EB11" s="164">
        <v>-11.7478</v>
      </c>
      <c r="EC11" s="164">
        <v>-17.848800000000001</v>
      </c>
      <c r="ED11" s="164">
        <v>-17.794</v>
      </c>
      <c r="EE11" s="164">
        <v>-16.7605</v>
      </c>
      <c r="EF11" s="164">
        <v>-21.685600000000001</v>
      </c>
      <c r="EG11" s="164">
        <v>-12.965</v>
      </c>
      <c r="EH11" s="164">
        <v>-89.504800000000003</v>
      </c>
      <c r="EI11" s="164">
        <v>-12.825799999999999</v>
      </c>
      <c r="EJ11" s="165"/>
      <c r="EK11" s="164">
        <v>-10.189299999999999</v>
      </c>
      <c r="EL11" s="164">
        <v>-9.7097999999999995</v>
      </c>
      <c r="EM11" s="165"/>
      <c r="EN11" s="164">
        <v>-7.2392000000000003</v>
      </c>
      <c r="EO11" s="164">
        <v>-9.1130999999999993</v>
      </c>
      <c r="EP11" s="164">
        <v>-11.78</v>
      </c>
      <c r="EQ11" s="164">
        <v>-14.6052</v>
      </c>
      <c r="ER11" s="164">
        <v>-14.373200000000001</v>
      </c>
      <c r="ES11" s="164">
        <v>5.3859000000000004</v>
      </c>
      <c r="ET11" s="165"/>
      <c r="EU11" s="165"/>
      <c r="EV11" s="164">
        <v>-3.6</v>
      </c>
      <c r="EW11" s="164">
        <v>2.2282999999999999</v>
      </c>
      <c r="EX11" s="164">
        <v>0.67</v>
      </c>
      <c r="EY11" s="164">
        <v>-8.8762000000000008</v>
      </c>
      <c r="EZ11" s="164">
        <v>-9.2096</v>
      </c>
      <c r="FA11" s="164">
        <v>6.0956000000000001</v>
      </c>
      <c r="FB11" s="164">
        <v>7.9591000000000003</v>
      </c>
      <c r="FC11" s="164">
        <v>-25.799299999999999</v>
      </c>
      <c r="FD11" s="165"/>
      <c r="FE11" s="165"/>
      <c r="FF11" s="165"/>
      <c r="FG11" s="164">
        <v>0</v>
      </c>
      <c r="FH11" s="164">
        <v>0</v>
      </c>
      <c r="FI11" s="164">
        <v>0</v>
      </c>
      <c r="FJ11" s="164">
        <v>0.66979999999999995</v>
      </c>
      <c r="FK11" s="164">
        <v>-0.16750000000000001</v>
      </c>
      <c r="FL11" s="164">
        <v>27.965199999999999</v>
      </c>
      <c r="FM11" s="164">
        <v>10.9535</v>
      </c>
      <c r="FN11" s="164">
        <v>10.8611</v>
      </c>
      <c r="FO11" s="164">
        <v>23.272300000000001</v>
      </c>
      <c r="FP11" s="164">
        <v>29.892900000000001</v>
      </c>
      <c r="FQ11" s="164">
        <v>14.6157</v>
      </c>
      <c r="FR11" s="165"/>
      <c r="FS11" s="164">
        <v>-3.7038000000000002</v>
      </c>
      <c r="FT11" s="165"/>
      <c r="FU11" s="165"/>
      <c r="FV11" s="164">
        <v>2.46</v>
      </c>
      <c r="FW11" s="165"/>
      <c r="FX11" s="164">
        <v>1.8576999999999999</v>
      </c>
      <c r="FY11" s="164">
        <v>7.5960000000000001</v>
      </c>
      <c r="FZ11" s="164">
        <v>-4.3999999999999997E-2</v>
      </c>
      <c r="GA11" s="164">
        <v>2.9582000000000002</v>
      </c>
      <c r="GB11" s="164">
        <v>19.87</v>
      </c>
      <c r="GC11" s="164">
        <v>-32.834400000000002</v>
      </c>
      <c r="GD11" s="164">
        <v>-25.125399999999999</v>
      </c>
      <c r="GE11" s="164">
        <v>-3.05</v>
      </c>
      <c r="GF11" s="164">
        <v>27.053599999999999</v>
      </c>
      <c r="GG11" s="165"/>
      <c r="GH11" s="164">
        <v>17.9438</v>
      </c>
      <c r="GI11" s="165"/>
      <c r="GJ11" s="164">
        <v>-3.7101000000000002</v>
      </c>
      <c r="GK11" s="164">
        <v>1.8484</v>
      </c>
      <c r="GL11" s="164">
        <v>7.0499999999999993E-2</v>
      </c>
      <c r="GM11" s="165"/>
      <c r="GN11" s="164">
        <v>-6.5780000000000003</v>
      </c>
      <c r="GO11" s="164">
        <v>-14.911799999999999</v>
      </c>
      <c r="GP11" s="164">
        <v>9.7574000000000005</v>
      </c>
      <c r="GQ11" s="164">
        <v>-32.604399999999998</v>
      </c>
      <c r="GR11" s="164">
        <v>-5.6475999999999997</v>
      </c>
      <c r="GS11" s="164">
        <v>-13.12</v>
      </c>
      <c r="GT11" s="164">
        <v>108.68259999999999</v>
      </c>
      <c r="GU11" s="164">
        <v>-5.8215000000000003</v>
      </c>
      <c r="GV11" s="164">
        <v>-10.000500000000001</v>
      </c>
      <c r="GW11" s="164">
        <v>7.6836000000000002</v>
      </c>
      <c r="GX11" s="164">
        <v>2.5059999999999998</v>
      </c>
      <c r="GY11" s="164">
        <v>8.3516999999999992</v>
      </c>
      <c r="GZ11" s="164">
        <v>8.3633000000000006</v>
      </c>
      <c r="HA11" s="165"/>
      <c r="HB11" s="164">
        <v>10.779199999999999</v>
      </c>
      <c r="HC11" s="164">
        <v>11.1698</v>
      </c>
      <c r="HD11" s="164">
        <v>-10.48</v>
      </c>
      <c r="HE11" s="164">
        <v>13.007300000000001</v>
      </c>
      <c r="HF11" s="164">
        <v>55.983699999999999</v>
      </c>
      <c r="HG11" s="164">
        <v>0</v>
      </c>
      <c r="HH11" s="164">
        <v>11.115500000000001</v>
      </c>
      <c r="HI11" s="164">
        <v>19.8613</v>
      </c>
      <c r="HJ11" s="164">
        <v>19.406199999999998</v>
      </c>
      <c r="HK11" s="164">
        <v>-5.3743999999999996</v>
      </c>
      <c r="HL11" s="164">
        <v>-7.3632</v>
      </c>
      <c r="HM11" s="164">
        <v>0</v>
      </c>
      <c r="HN11" s="164">
        <v>0</v>
      </c>
      <c r="HO11" s="165"/>
      <c r="HP11" s="164">
        <v>52.503399999999999</v>
      </c>
      <c r="HQ11" s="164">
        <v>-9.3920999999999992</v>
      </c>
      <c r="HR11" s="164">
        <v>-8.3867999999999991</v>
      </c>
      <c r="HS11" s="164">
        <v>-3.3843000000000001</v>
      </c>
      <c r="HT11" s="164">
        <v>-3.8146</v>
      </c>
      <c r="HU11" s="164">
        <v>12.58</v>
      </c>
      <c r="HV11" s="164">
        <v>12.48</v>
      </c>
      <c r="HW11" s="164">
        <v>-30.2</v>
      </c>
      <c r="HX11" s="164">
        <v>-30</v>
      </c>
      <c r="HY11" s="164">
        <v>0.73880000000000001</v>
      </c>
      <c r="HZ11" s="164">
        <v>-12.08</v>
      </c>
      <c r="IA11" s="164">
        <v>26.613099999999999</v>
      </c>
      <c r="IB11" s="164">
        <v>30.5596</v>
      </c>
      <c r="IC11" s="164">
        <v>30.436199999999999</v>
      </c>
      <c r="ID11" s="164">
        <v>-19.899999999999999</v>
      </c>
      <c r="IE11" s="164">
        <v>-32.9</v>
      </c>
      <c r="IF11" s="164">
        <v>-1.6</v>
      </c>
      <c r="IG11" s="164">
        <v>-2.2000000000000002</v>
      </c>
      <c r="IH11" s="165"/>
      <c r="II11" s="165"/>
      <c r="IJ11" s="164">
        <v>-38.008899999999997</v>
      </c>
      <c r="IK11" s="164">
        <v>-40.281300000000002</v>
      </c>
      <c r="IL11" s="164">
        <v>-259.93579999999997</v>
      </c>
      <c r="IM11" s="164">
        <v>-6.5330000000000004</v>
      </c>
      <c r="IN11" s="164">
        <v>17.276</v>
      </c>
      <c r="IO11" s="164">
        <v>86.030500000000004</v>
      </c>
      <c r="IP11" s="164">
        <v>76.1357</v>
      </c>
      <c r="IQ11" s="164">
        <v>123.6866</v>
      </c>
      <c r="IR11" s="164">
        <v>68.378600000000006</v>
      </c>
      <c r="IS11" s="164">
        <v>21.063600000000001</v>
      </c>
      <c r="IT11" s="164">
        <v>32.103900000000003</v>
      </c>
      <c r="IU11" s="164">
        <v>30.719100000000001</v>
      </c>
      <c r="IV11" s="164">
        <v>-18.132899999999999</v>
      </c>
      <c r="IW11" s="164">
        <v>181.46889999999999</v>
      </c>
      <c r="IX11" s="164">
        <v>-175.49809999999999</v>
      </c>
      <c r="IY11" s="164">
        <v>11.922599999999999</v>
      </c>
      <c r="IZ11" s="164">
        <v>-4.3467000000000002</v>
      </c>
      <c r="JA11" s="164">
        <v>0.56279999999999997</v>
      </c>
      <c r="JB11" s="165"/>
      <c r="JC11" s="164">
        <v>-3.2</v>
      </c>
      <c r="JD11" s="164">
        <v>-1.276</v>
      </c>
      <c r="JE11" s="164">
        <v>-1.2749999999999999</v>
      </c>
      <c r="JF11" s="164">
        <v>-1.76</v>
      </c>
      <c r="JG11" s="164">
        <v>3.12</v>
      </c>
      <c r="JH11" s="164">
        <v>-1.9802</v>
      </c>
      <c r="JI11" s="164">
        <v>-9.4040999999999997</v>
      </c>
      <c r="JJ11" s="164">
        <v>11.4855</v>
      </c>
      <c r="JK11" s="164">
        <v>-2.1958000000000002</v>
      </c>
      <c r="JL11" s="164">
        <v>-1.3</v>
      </c>
      <c r="JM11" s="164">
        <v>-1.663</v>
      </c>
      <c r="JN11" s="164">
        <v>-2.4180000000000001</v>
      </c>
      <c r="JO11" s="165"/>
      <c r="JP11" s="165"/>
      <c r="JQ11" s="164">
        <v>4.8122999999999996</v>
      </c>
      <c r="JR11" s="164">
        <v>3.6070000000000002</v>
      </c>
      <c r="JS11" s="164">
        <v>3.4245999999999999</v>
      </c>
      <c r="JT11" s="165"/>
      <c r="JU11" s="164">
        <v>18.399999999999999</v>
      </c>
      <c r="JV11" s="164">
        <v>7.9593999999999996</v>
      </c>
      <c r="JW11" s="164">
        <v>-0.56000000000000005</v>
      </c>
      <c r="JX11" s="165"/>
      <c r="JY11" s="164">
        <v>0</v>
      </c>
      <c r="JZ11" s="164">
        <v>-18.233899999999998</v>
      </c>
      <c r="KA11" s="164">
        <v>-18.678599999999999</v>
      </c>
      <c r="KB11" s="164">
        <v>0</v>
      </c>
      <c r="KC11" s="164">
        <v>14.4596</v>
      </c>
      <c r="KD11" s="164">
        <v>-14.0799</v>
      </c>
      <c r="KE11" s="164">
        <v>0</v>
      </c>
      <c r="KF11" s="164">
        <v>-18</v>
      </c>
      <c r="KG11" s="164">
        <v>1.9</v>
      </c>
      <c r="KH11" s="165"/>
      <c r="KI11" s="164">
        <v>-129.529</v>
      </c>
    </row>
    <row r="12" spans="1:295" ht="18" customHeight="1" x14ac:dyDescent="0.3">
      <c r="A12" s="161" t="s">
        <v>62</v>
      </c>
      <c r="B12" s="161" t="s">
        <v>803</v>
      </c>
      <c r="C12" s="240">
        <v>0</v>
      </c>
      <c r="D12" s="164">
        <v>4.5808999999999997</v>
      </c>
      <c r="E12" s="164">
        <v>-9.7047000000000008</v>
      </c>
      <c r="F12" s="164">
        <v>3.3311000000000002</v>
      </c>
      <c r="G12" s="164">
        <v>6.8112000000000004</v>
      </c>
      <c r="H12" s="165"/>
      <c r="I12" s="164">
        <v>12.2362</v>
      </c>
      <c r="J12" s="165"/>
      <c r="K12" s="164">
        <v>9.4238</v>
      </c>
      <c r="L12" s="164">
        <v>3.3618999999999999</v>
      </c>
      <c r="M12" s="164">
        <v>4.6304999999999996</v>
      </c>
      <c r="N12" s="164">
        <v>-6.66</v>
      </c>
      <c r="O12" s="164">
        <v>-24.2</v>
      </c>
      <c r="P12" s="165"/>
      <c r="Q12" s="164">
        <v>2.484</v>
      </c>
      <c r="R12" s="165"/>
      <c r="S12" s="164">
        <v>-0.90890000000000004</v>
      </c>
      <c r="T12" s="164">
        <v>11.7768</v>
      </c>
      <c r="U12" s="164">
        <v>3.6673</v>
      </c>
      <c r="V12" s="164">
        <v>3.45</v>
      </c>
      <c r="W12" s="164">
        <v>6.1608000000000001</v>
      </c>
      <c r="X12" s="165"/>
      <c r="Y12" s="165"/>
      <c r="Z12" s="165"/>
      <c r="AA12" s="165"/>
      <c r="AB12" s="164">
        <v>-1.087</v>
      </c>
      <c r="AC12" s="164">
        <v>-0.38800000000000001</v>
      </c>
      <c r="AD12" s="164">
        <v>-0.38900000000000001</v>
      </c>
      <c r="AE12" s="164">
        <v>10.79</v>
      </c>
      <c r="AF12" s="164">
        <v>-13.32</v>
      </c>
      <c r="AG12" s="164">
        <v>-13.2</v>
      </c>
      <c r="AH12" s="164">
        <v>-0.30499999999999999</v>
      </c>
      <c r="AI12" s="164">
        <v>0.13700000000000001</v>
      </c>
      <c r="AJ12" s="164">
        <v>-14.78</v>
      </c>
      <c r="AK12" s="164">
        <v>-14.83</v>
      </c>
      <c r="AL12" s="165"/>
      <c r="AM12" s="164">
        <v>-9.41</v>
      </c>
      <c r="AN12" s="164">
        <v>-9.5399999999999991</v>
      </c>
      <c r="AO12" s="164">
        <v>5.0099</v>
      </c>
      <c r="AP12" s="164">
        <v>3.5034999999999998</v>
      </c>
      <c r="AQ12" s="164">
        <v>15.4291</v>
      </c>
      <c r="AR12" s="164">
        <v>16.729500000000002</v>
      </c>
      <c r="AS12" s="164">
        <v>-21.5123</v>
      </c>
      <c r="AT12" s="164">
        <v>-13.262</v>
      </c>
      <c r="AU12" s="164">
        <v>-12.4145</v>
      </c>
      <c r="AV12" s="164">
        <v>9.6240000000000006</v>
      </c>
      <c r="AW12" s="164">
        <v>12.866199999999999</v>
      </c>
      <c r="AX12" s="165"/>
      <c r="AY12" s="164">
        <v>-13.797800000000001</v>
      </c>
      <c r="AZ12" s="164">
        <v>7.1142000000000003</v>
      </c>
      <c r="BA12" s="164">
        <v>37.472799999999999</v>
      </c>
      <c r="BB12" s="164">
        <v>-40.441499999999998</v>
      </c>
      <c r="BC12" s="164">
        <v>3.0312000000000001</v>
      </c>
      <c r="BD12" s="164">
        <v>-5.0999999999999996</v>
      </c>
      <c r="BE12" s="164">
        <v>-5.5</v>
      </c>
      <c r="BF12" s="164">
        <v>-22.2943</v>
      </c>
      <c r="BG12" s="164">
        <v>-22.7073</v>
      </c>
      <c r="BH12" s="164">
        <v>-3.3355000000000001</v>
      </c>
      <c r="BI12" s="165"/>
      <c r="BJ12" s="164">
        <v>-6.8929999999999998</v>
      </c>
      <c r="BK12" s="164">
        <v>4.0290999999999997</v>
      </c>
      <c r="BL12" s="164">
        <v>1.3560000000000001</v>
      </c>
      <c r="BM12" s="164">
        <v>0.89190000000000003</v>
      </c>
      <c r="BN12" s="164">
        <v>-117.13</v>
      </c>
      <c r="BO12" s="164">
        <v>70.772400000000005</v>
      </c>
      <c r="BP12" s="164">
        <v>71.321700000000007</v>
      </c>
      <c r="BQ12" s="164">
        <v>-10.515599999999999</v>
      </c>
      <c r="BR12" s="164">
        <v>-152.5609</v>
      </c>
      <c r="BS12" s="165"/>
      <c r="BT12" s="165"/>
      <c r="BU12" s="165"/>
      <c r="BV12" s="164">
        <v>16.625900000000001</v>
      </c>
      <c r="BW12" s="164">
        <v>9.31</v>
      </c>
      <c r="BX12" s="164">
        <v>6.06</v>
      </c>
      <c r="BY12" s="164">
        <v>-11.55</v>
      </c>
      <c r="BZ12" s="164">
        <v>5.94</v>
      </c>
      <c r="CA12" s="164">
        <v>-7.3635000000000002</v>
      </c>
      <c r="CB12" s="164">
        <v>-7.0955000000000004</v>
      </c>
      <c r="CC12" s="164">
        <v>13.3536</v>
      </c>
      <c r="CD12" s="164">
        <v>10.689399999999999</v>
      </c>
      <c r="CE12" s="164">
        <v>-0.34350000000000003</v>
      </c>
      <c r="CF12" s="164">
        <v>-1.4047000000000001</v>
      </c>
      <c r="CG12" s="164">
        <v>-2.2082999999999999</v>
      </c>
      <c r="CH12" s="164">
        <v>-6.4622999999999999</v>
      </c>
      <c r="CI12" s="164">
        <v>17.116900000000001</v>
      </c>
      <c r="CJ12" s="165"/>
      <c r="CK12" s="165"/>
      <c r="CL12" s="164">
        <v>45.7</v>
      </c>
      <c r="CM12" s="164">
        <v>-27.5</v>
      </c>
      <c r="CN12" s="164">
        <v>-2.35</v>
      </c>
      <c r="CO12" s="164">
        <v>38.663200000000003</v>
      </c>
      <c r="CP12" s="164">
        <v>38.671599999999998</v>
      </c>
      <c r="CQ12" s="164">
        <v>36.680900000000001</v>
      </c>
      <c r="CR12" s="164">
        <v>97.312100000000001</v>
      </c>
      <c r="CS12" s="164">
        <v>98.130600000000001</v>
      </c>
      <c r="CT12" s="164">
        <v>-14.388</v>
      </c>
      <c r="CU12" s="164">
        <v>-93.486199999999997</v>
      </c>
      <c r="CV12" s="164">
        <v>-8.7286999999999999</v>
      </c>
      <c r="CW12" s="164">
        <v>2.4519000000000002</v>
      </c>
      <c r="CX12" s="164">
        <v>26.07</v>
      </c>
      <c r="CY12" s="164">
        <v>11.45</v>
      </c>
      <c r="CZ12" s="164">
        <v>6.7236000000000002</v>
      </c>
      <c r="DA12" s="164">
        <v>6.9366000000000003</v>
      </c>
      <c r="DB12" s="164">
        <v>-9.36</v>
      </c>
      <c r="DC12" s="165"/>
      <c r="DD12" s="164">
        <v>-18.0688</v>
      </c>
      <c r="DE12" s="164">
        <v>-17.758900000000001</v>
      </c>
      <c r="DF12" s="164">
        <v>32.970399999999998</v>
      </c>
      <c r="DG12" s="164">
        <v>1.49E-2</v>
      </c>
      <c r="DH12" s="164">
        <v>-4.8343999999999996</v>
      </c>
      <c r="DI12" s="165"/>
      <c r="DJ12" s="165"/>
      <c r="DK12" s="164">
        <v>-6.4648000000000003</v>
      </c>
      <c r="DL12" s="164">
        <v>-2.2441</v>
      </c>
      <c r="DM12" s="164">
        <v>32.021000000000001</v>
      </c>
      <c r="DN12" s="164">
        <v>3.7166999999999999</v>
      </c>
      <c r="DO12" s="164">
        <v>-1.85</v>
      </c>
      <c r="DP12" s="164">
        <v>-0.1</v>
      </c>
      <c r="DQ12" s="164">
        <v>10.381500000000001</v>
      </c>
      <c r="DR12" s="164">
        <v>-31.951799999999999</v>
      </c>
      <c r="DS12" s="164">
        <v>-15.12</v>
      </c>
      <c r="DT12" s="164">
        <v>-15.28</v>
      </c>
      <c r="DU12" s="164">
        <v>35.340000000000003</v>
      </c>
      <c r="DV12" s="164">
        <v>17.93</v>
      </c>
      <c r="DW12" s="164">
        <v>-32.145499999999998</v>
      </c>
      <c r="DX12" s="164">
        <v>-16.181799999999999</v>
      </c>
      <c r="DY12" s="164">
        <v>-24.0459</v>
      </c>
      <c r="DZ12" s="164">
        <v>-23.3</v>
      </c>
      <c r="EA12" s="164">
        <v>0</v>
      </c>
      <c r="EB12" s="164">
        <v>-11.653700000000001</v>
      </c>
      <c r="EC12" s="164">
        <v>-17.722899999999999</v>
      </c>
      <c r="ED12" s="164">
        <v>-17.622</v>
      </c>
      <c r="EE12" s="164">
        <v>-17.487200000000001</v>
      </c>
      <c r="EF12" s="164">
        <v>-18.553899999999999</v>
      </c>
      <c r="EG12" s="164">
        <v>-12.191000000000001</v>
      </c>
      <c r="EH12" s="164">
        <v>-85.340800000000002</v>
      </c>
      <c r="EI12" s="164">
        <v>-12.5306</v>
      </c>
      <c r="EJ12" s="165"/>
      <c r="EK12" s="164">
        <v>-9.6240000000000006</v>
      </c>
      <c r="EL12" s="164">
        <v>-9.2739999999999991</v>
      </c>
      <c r="EM12" s="165"/>
      <c r="EN12" s="164">
        <v>-9.8142999999999994</v>
      </c>
      <c r="EO12" s="164">
        <v>-9.6105999999999998</v>
      </c>
      <c r="EP12" s="164">
        <v>8.2080000000000002</v>
      </c>
      <c r="EQ12" s="164">
        <v>-16.323699999999999</v>
      </c>
      <c r="ER12" s="164">
        <v>-15.8635</v>
      </c>
      <c r="ES12" s="164">
        <v>2.6490999999999998</v>
      </c>
      <c r="ET12" s="165"/>
      <c r="EU12" s="165"/>
      <c r="EV12" s="164">
        <v>3.2</v>
      </c>
      <c r="EW12" s="164">
        <v>1.9489000000000001</v>
      </c>
      <c r="EX12" s="164">
        <v>-6.7055999999999996</v>
      </c>
      <c r="EY12" s="164">
        <v>-8.7657000000000007</v>
      </c>
      <c r="EZ12" s="164">
        <v>-9.0274999999999999</v>
      </c>
      <c r="FA12" s="164">
        <v>5.0697000000000001</v>
      </c>
      <c r="FB12" s="164">
        <v>6.5391000000000004</v>
      </c>
      <c r="FC12" s="164">
        <v>-19.840800000000002</v>
      </c>
      <c r="FD12" s="165"/>
      <c r="FE12" s="165"/>
      <c r="FF12" s="165"/>
      <c r="FG12" s="164">
        <v>5.4984000000000002</v>
      </c>
      <c r="FH12" s="164">
        <v>5.6271000000000004</v>
      </c>
      <c r="FI12" s="164">
        <v>3.7606999999999999</v>
      </c>
      <c r="FJ12" s="164">
        <v>-0.66979999999999995</v>
      </c>
      <c r="FK12" s="164">
        <v>-0.83730000000000004</v>
      </c>
      <c r="FL12" s="164">
        <v>22.104199999999999</v>
      </c>
      <c r="FM12" s="164">
        <v>9.2411999999999992</v>
      </c>
      <c r="FN12" s="164">
        <v>8.9709000000000003</v>
      </c>
      <c r="FO12" s="164">
        <v>23.5029</v>
      </c>
      <c r="FP12" s="164">
        <v>32.149099999999997</v>
      </c>
      <c r="FQ12" s="164">
        <v>14.6157</v>
      </c>
      <c r="FR12" s="165"/>
      <c r="FS12" s="164">
        <v>-4.7108999999999996</v>
      </c>
      <c r="FT12" s="165"/>
      <c r="FU12" s="165"/>
      <c r="FV12" s="164">
        <v>2.61</v>
      </c>
      <c r="FW12" s="164">
        <v>-13.1599</v>
      </c>
      <c r="FX12" s="164">
        <v>1.7444</v>
      </c>
      <c r="FY12" s="164">
        <v>7.4539999999999997</v>
      </c>
      <c r="FZ12" s="164">
        <v>9.2999999999999999E-2</v>
      </c>
      <c r="GA12" s="164">
        <v>2.9742999999999999</v>
      </c>
      <c r="GB12" s="164">
        <v>12.92</v>
      </c>
      <c r="GC12" s="164">
        <v>-33.618699999999997</v>
      </c>
      <c r="GD12" s="164">
        <v>-24.085999999999999</v>
      </c>
      <c r="GE12" s="164">
        <v>-3.05</v>
      </c>
      <c r="GF12" s="164">
        <v>24.0441</v>
      </c>
      <c r="GG12" s="165"/>
      <c r="GH12" s="164">
        <v>17.503699999999998</v>
      </c>
      <c r="GI12" s="165"/>
      <c r="GJ12" s="164">
        <v>-3.3616999999999999</v>
      </c>
      <c r="GK12" s="164">
        <v>1.7633000000000001</v>
      </c>
      <c r="GL12" s="165"/>
      <c r="GM12" s="165"/>
      <c r="GN12" s="164">
        <v>-6.9352</v>
      </c>
      <c r="GO12" s="164">
        <v>-15.582700000000001</v>
      </c>
      <c r="GP12" s="164">
        <v>10.914</v>
      </c>
      <c r="GQ12" s="164">
        <v>-32.100200000000001</v>
      </c>
      <c r="GR12" s="164">
        <v>-8.3036999999999992</v>
      </c>
      <c r="GS12" s="164">
        <v>-13.321400000000001</v>
      </c>
      <c r="GT12" s="164">
        <v>112.2957</v>
      </c>
      <c r="GU12" s="164">
        <v>-5.8939000000000004</v>
      </c>
      <c r="GV12" s="164">
        <v>-10.176299999999999</v>
      </c>
      <c r="GW12" s="164">
        <v>8.2725000000000009</v>
      </c>
      <c r="GX12" s="164">
        <v>2.1478000000000002</v>
      </c>
      <c r="GY12" s="164">
        <v>8.3736999999999995</v>
      </c>
      <c r="GZ12" s="164">
        <v>8.2842000000000002</v>
      </c>
      <c r="HA12" s="164">
        <v>1.3582000000000001</v>
      </c>
      <c r="HB12" s="164">
        <v>9.8783999999999992</v>
      </c>
      <c r="HC12" s="164">
        <v>10.761100000000001</v>
      </c>
      <c r="HD12" s="164">
        <v>-9.2200000000000006</v>
      </c>
      <c r="HE12" s="164">
        <v>12.5304</v>
      </c>
      <c r="HF12" s="164">
        <v>55.187800000000003</v>
      </c>
      <c r="HG12" s="164">
        <v>5.6558000000000002</v>
      </c>
      <c r="HH12" s="164">
        <v>12.260199999999999</v>
      </c>
      <c r="HI12" s="164">
        <v>20.798200000000001</v>
      </c>
      <c r="HJ12" s="164">
        <v>21.206499999999998</v>
      </c>
      <c r="HK12" s="164">
        <v>-4.9964000000000004</v>
      </c>
      <c r="HL12" s="164">
        <v>-7.7374999999999998</v>
      </c>
      <c r="HM12" s="164">
        <v>-10.1723</v>
      </c>
      <c r="HN12" s="164">
        <v>-10.9962</v>
      </c>
      <c r="HO12" s="164">
        <v>51.980899999999998</v>
      </c>
      <c r="HP12" s="165"/>
      <c r="HQ12" s="164">
        <v>-12.9078</v>
      </c>
      <c r="HR12" s="164">
        <v>-11.940899999999999</v>
      </c>
      <c r="HS12" s="164">
        <v>-3.6701999999999999</v>
      </c>
      <c r="HT12" s="164">
        <v>-3.0789</v>
      </c>
      <c r="HU12" s="164">
        <v>15.19</v>
      </c>
      <c r="HV12" s="164">
        <v>15.18</v>
      </c>
      <c r="HW12" s="164">
        <v>-31.3</v>
      </c>
      <c r="HX12" s="164">
        <v>-31.1</v>
      </c>
      <c r="HY12" s="164">
        <v>0.93289999999999995</v>
      </c>
      <c r="HZ12" s="164">
        <v>-12.16</v>
      </c>
      <c r="IA12" s="164">
        <v>31.1281</v>
      </c>
      <c r="IB12" s="164">
        <v>28.195799999999998</v>
      </c>
      <c r="IC12" s="164">
        <v>28.0886</v>
      </c>
      <c r="ID12" s="164">
        <v>-19.899999999999999</v>
      </c>
      <c r="IE12" s="164">
        <v>-36.299999999999997</v>
      </c>
      <c r="IF12" s="164">
        <v>-0.3</v>
      </c>
      <c r="IG12" s="164">
        <v>-1.3</v>
      </c>
      <c r="IH12" s="165"/>
      <c r="II12" s="164">
        <v>-17.5259</v>
      </c>
      <c r="IJ12" s="164">
        <v>-37.178699999999999</v>
      </c>
      <c r="IK12" s="164">
        <v>-39.1252</v>
      </c>
      <c r="IL12" s="164">
        <v>-260.81459999999998</v>
      </c>
      <c r="IM12" s="164">
        <v>-8.1171000000000006</v>
      </c>
      <c r="IN12" s="164">
        <v>16.4574</v>
      </c>
      <c r="IO12" s="164">
        <v>88.955299999999994</v>
      </c>
      <c r="IP12" s="164">
        <v>76.477199999999996</v>
      </c>
      <c r="IQ12" s="164">
        <v>124.2</v>
      </c>
      <c r="IR12" s="164">
        <v>68.981099999999998</v>
      </c>
      <c r="IS12" s="164">
        <v>21.2561</v>
      </c>
      <c r="IT12" s="164">
        <v>36.032200000000003</v>
      </c>
      <c r="IU12" s="164">
        <v>33.949100000000001</v>
      </c>
      <c r="IV12" s="164">
        <v>-16.3522</v>
      </c>
      <c r="IW12" s="164">
        <v>185.33670000000001</v>
      </c>
      <c r="IX12" s="164">
        <v>-178.37899999999999</v>
      </c>
      <c r="IY12" s="164">
        <v>15.417400000000001</v>
      </c>
      <c r="IZ12" s="164">
        <v>-6.3482000000000003</v>
      </c>
      <c r="JA12" s="164">
        <v>1.2903</v>
      </c>
      <c r="JB12" s="165"/>
      <c r="JC12" s="164">
        <v>-4.16</v>
      </c>
      <c r="JD12" s="164">
        <v>-1.3049999999999999</v>
      </c>
      <c r="JE12" s="164">
        <v>-1.3169999999999999</v>
      </c>
      <c r="JF12" s="164">
        <v>-0.96</v>
      </c>
      <c r="JG12" s="164">
        <v>2.72</v>
      </c>
      <c r="JH12" s="164">
        <v>-1.8934</v>
      </c>
      <c r="JI12" s="164">
        <v>-8.7296999999999993</v>
      </c>
      <c r="JJ12" s="164">
        <v>12.776400000000001</v>
      </c>
      <c r="JK12" s="164">
        <v>-5.1254999999999997</v>
      </c>
      <c r="JL12" s="164">
        <v>-1</v>
      </c>
      <c r="JM12" s="164">
        <v>-1.55</v>
      </c>
      <c r="JN12" s="164">
        <v>-4.5999999999999999E-2</v>
      </c>
      <c r="JO12" s="164">
        <v>2.0533999999999999</v>
      </c>
      <c r="JP12" s="165"/>
      <c r="JQ12" s="164">
        <v>4.4036</v>
      </c>
      <c r="JR12" s="164">
        <v>3.2686999999999999</v>
      </c>
      <c r="JS12" s="164">
        <v>3.1863999999999999</v>
      </c>
      <c r="JT12" s="165"/>
      <c r="JU12" s="164">
        <v>20.100000000000001</v>
      </c>
      <c r="JV12" s="164">
        <v>7.6818</v>
      </c>
      <c r="JW12" s="164">
        <v>-0.5</v>
      </c>
      <c r="JX12" s="165"/>
      <c r="JY12" s="164">
        <v>0</v>
      </c>
      <c r="JZ12" s="164">
        <v>-18.450399999999998</v>
      </c>
      <c r="KA12" s="164">
        <v>-19.495699999999999</v>
      </c>
      <c r="KB12" s="164">
        <v>1.1032999999999999</v>
      </c>
      <c r="KC12" s="164">
        <v>14.1065</v>
      </c>
      <c r="KD12" s="164">
        <v>-14.215400000000001</v>
      </c>
      <c r="KE12" s="164">
        <v>0</v>
      </c>
      <c r="KF12" s="164">
        <v>-20.7</v>
      </c>
      <c r="KG12" s="164">
        <v>3.7</v>
      </c>
      <c r="KH12" s="165"/>
      <c r="KI12" s="164">
        <v>-132.10140000000001</v>
      </c>
    </row>
    <row r="13" spans="1:295" ht="18" customHeight="1" x14ac:dyDescent="0.3">
      <c r="A13" s="161" t="s">
        <v>62</v>
      </c>
      <c r="B13" s="161" t="s">
        <v>804</v>
      </c>
      <c r="C13" s="240">
        <v>0</v>
      </c>
      <c r="D13" s="164">
        <v>4.6764999999999999</v>
      </c>
      <c r="E13" s="164">
        <v>-9.8354999999999997</v>
      </c>
      <c r="F13" s="164">
        <v>3.2646999999999999</v>
      </c>
      <c r="G13" s="164">
        <v>6.8362999999999996</v>
      </c>
      <c r="H13" s="165"/>
      <c r="I13" s="164">
        <v>12.2342</v>
      </c>
      <c r="J13" s="165"/>
      <c r="K13" s="164">
        <v>9.2116000000000007</v>
      </c>
      <c r="L13" s="164">
        <v>3.2008999999999999</v>
      </c>
      <c r="M13" s="164">
        <v>4.7847</v>
      </c>
      <c r="N13" s="164">
        <v>-6.66</v>
      </c>
      <c r="O13" s="164">
        <v>-22</v>
      </c>
      <c r="P13" s="165"/>
      <c r="Q13" s="164">
        <v>2.484</v>
      </c>
      <c r="R13" s="165"/>
      <c r="S13" s="164">
        <v>-1.4392</v>
      </c>
      <c r="T13" s="164">
        <v>10.255100000000001</v>
      </c>
      <c r="U13" s="164">
        <v>3.6240999999999999</v>
      </c>
      <c r="V13" s="164">
        <v>3.4190999999999998</v>
      </c>
      <c r="W13" s="164">
        <v>5.8635999999999999</v>
      </c>
      <c r="X13" s="165"/>
      <c r="Y13" s="165"/>
      <c r="Z13" s="165"/>
      <c r="AA13" s="165"/>
      <c r="AB13" s="164">
        <v>-0.95099999999999996</v>
      </c>
      <c r="AC13" s="164">
        <v>-0.42599999999999999</v>
      </c>
      <c r="AD13" s="164">
        <v>-0.46500000000000002</v>
      </c>
      <c r="AE13" s="164">
        <v>10.773999999999999</v>
      </c>
      <c r="AF13" s="164">
        <v>-13.32</v>
      </c>
      <c r="AG13" s="165"/>
      <c r="AH13" s="164">
        <v>-0.6</v>
      </c>
      <c r="AI13" s="164">
        <v>0.13600000000000001</v>
      </c>
      <c r="AJ13" s="164">
        <v>-15.43</v>
      </c>
      <c r="AK13" s="164">
        <v>-15.59</v>
      </c>
      <c r="AL13" s="164">
        <v>-10</v>
      </c>
      <c r="AM13" s="164">
        <v>-9.01</v>
      </c>
      <c r="AN13" s="164">
        <v>-8.99</v>
      </c>
      <c r="AO13" s="164">
        <v>4.4766000000000004</v>
      </c>
      <c r="AP13" s="164">
        <v>3.5739000000000001</v>
      </c>
      <c r="AQ13" s="164">
        <v>14.8589</v>
      </c>
      <c r="AR13" s="164">
        <v>16.2864</v>
      </c>
      <c r="AS13" s="164">
        <v>-22.295300000000001</v>
      </c>
      <c r="AT13" s="164">
        <v>-13.128</v>
      </c>
      <c r="AU13" s="164">
        <v>-12.2964</v>
      </c>
      <c r="AV13" s="164">
        <v>22.049499999999998</v>
      </c>
      <c r="AW13" s="164">
        <v>10.817299999999999</v>
      </c>
      <c r="AX13" s="165"/>
      <c r="AY13" s="164">
        <v>-12.860099999999999</v>
      </c>
      <c r="AZ13" s="164">
        <v>7.9032999999999998</v>
      </c>
      <c r="BA13" s="164">
        <v>36.391599999999997</v>
      </c>
      <c r="BB13" s="164">
        <v>-49.9557</v>
      </c>
      <c r="BC13" s="164">
        <v>3.9213</v>
      </c>
      <c r="BD13" s="164">
        <v>-5.4</v>
      </c>
      <c r="BE13" s="164">
        <v>-5.8</v>
      </c>
      <c r="BF13" s="164">
        <v>-22.198</v>
      </c>
      <c r="BG13" s="164">
        <v>-23.9513</v>
      </c>
      <c r="BH13" s="164">
        <v>-3.3506999999999998</v>
      </c>
      <c r="BI13" s="165"/>
      <c r="BJ13" s="164">
        <v>-5.3335999999999997</v>
      </c>
      <c r="BK13" s="164">
        <v>3.8519999999999999</v>
      </c>
      <c r="BL13" s="164">
        <v>1.0307999999999999</v>
      </c>
      <c r="BM13" s="164">
        <v>0.9456</v>
      </c>
      <c r="BN13" s="164">
        <v>-117.43519999999999</v>
      </c>
      <c r="BO13" s="164">
        <v>72.176299999999998</v>
      </c>
      <c r="BP13" s="164">
        <v>72.115200000000002</v>
      </c>
      <c r="BQ13" s="164">
        <v>-6.5735999999999999</v>
      </c>
      <c r="BR13" s="164">
        <v>-144.67099999999999</v>
      </c>
      <c r="BS13" s="165"/>
      <c r="BT13" s="165"/>
      <c r="BU13" s="165"/>
      <c r="BV13" s="164">
        <v>16.665900000000001</v>
      </c>
      <c r="BW13" s="164">
        <v>9.2899999999999991</v>
      </c>
      <c r="BX13" s="164">
        <v>5.94</v>
      </c>
      <c r="BY13" s="164">
        <v>-12.06</v>
      </c>
      <c r="BZ13" s="164">
        <v>5.22</v>
      </c>
      <c r="CA13" s="164">
        <v>-10.5784</v>
      </c>
      <c r="CB13" s="164">
        <v>-10.5784</v>
      </c>
      <c r="CC13" s="164">
        <v>16.738099999999999</v>
      </c>
      <c r="CD13" s="164">
        <v>14.890599999999999</v>
      </c>
      <c r="CE13" s="164">
        <v>-0.49830000000000002</v>
      </c>
      <c r="CF13" s="164">
        <v>-5.0457000000000001</v>
      </c>
      <c r="CG13" s="164">
        <v>-4.7145000000000001</v>
      </c>
      <c r="CH13" s="164">
        <v>-3.6232000000000002</v>
      </c>
      <c r="CI13" s="164">
        <v>14.6325</v>
      </c>
      <c r="CJ13" s="165"/>
      <c r="CK13" s="165"/>
      <c r="CL13" s="164">
        <v>42.2</v>
      </c>
      <c r="CM13" s="164">
        <v>-24.2</v>
      </c>
      <c r="CN13" s="164">
        <v>-2.4</v>
      </c>
      <c r="CO13" s="164">
        <v>35.407600000000002</v>
      </c>
      <c r="CP13" s="164">
        <v>35.719299999999997</v>
      </c>
      <c r="CQ13" s="164">
        <v>33.376899999999999</v>
      </c>
      <c r="CR13" s="164">
        <v>96.544700000000006</v>
      </c>
      <c r="CS13" s="164">
        <v>96.751099999999994</v>
      </c>
      <c r="CT13" s="164">
        <v>-10.2249</v>
      </c>
      <c r="CU13" s="164">
        <v>-95.647400000000005</v>
      </c>
      <c r="CV13" s="164">
        <v>-5.6135999999999999</v>
      </c>
      <c r="CW13" s="164">
        <v>2.8944000000000001</v>
      </c>
      <c r="CX13" s="164">
        <v>25.3</v>
      </c>
      <c r="CY13" s="164">
        <v>11.55</v>
      </c>
      <c r="CZ13" s="164">
        <v>6.4111000000000002</v>
      </c>
      <c r="DA13" s="164">
        <v>6.6436999999999999</v>
      </c>
      <c r="DB13" s="164">
        <v>-9.26</v>
      </c>
      <c r="DC13" s="165"/>
      <c r="DD13" s="164">
        <v>-16.397600000000001</v>
      </c>
      <c r="DE13" s="164">
        <v>-16.104199999999999</v>
      </c>
      <c r="DF13" s="164">
        <v>32.476900000000001</v>
      </c>
      <c r="DG13" s="164">
        <v>1.49E-2</v>
      </c>
      <c r="DH13" s="164">
        <v>-4.7987000000000002</v>
      </c>
      <c r="DI13" s="165"/>
      <c r="DJ13" s="165"/>
      <c r="DK13" s="164">
        <v>-6.3733000000000004</v>
      </c>
      <c r="DL13" s="164">
        <v>-2.4310999999999998</v>
      </c>
      <c r="DM13" s="164">
        <v>32.494199999999999</v>
      </c>
      <c r="DN13" s="164">
        <v>3.7166999999999999</v>
      </c>
      <c r="DO13" s="164">
        <v>-2.0099999999999998</v>
      </c>
      <c r="DP13" s="164">
        <v>0.11</v>
      </c>
      <c r="DQ13" s="164">
        <v>9.9629999999999992</v>
      </c>
      <c r="DR13" s="164">
        <v>-32.316800000000001</v>
      </c>
      <c r="DS13" s="164">
        <v>-10.8</v>
      </c>
      <c r="DT13" s="164">
        <v>-10.96</v>
      </c>
      <c r="DU13" s="164">
        <v>26.2</v>
      </c>
      <c r="DV13" s="164">
        <v>17.95</v>
      </c>
      <c r="DW13" s="164">
        <v>-31.618200000000002</v>
      </c>
      <c r="DX13" s="164">
        <v>-15.6364</v>
      </c>
      <c r="DY13" s="164">
        <v>-27.839300000000001</v>
      </c>
      <c r="DZ13" s="164">
        <v>-26.4727</v>
      </c>
      <c r="EA13" s="165"/>
      <c r="EB13" s="164">
        <v>-16.693000000000001</v>
      </c>
      <c r="EC13" s="164">
        <v>-22.2288</v>
      </c>
      <c r="ED13" s="164">
        <v>-21.909199999999998</v>
      </c>
      <c r="EE13" s="164">
        <v>-22.8781</v>
      </c>
      <c r="EF13" s="164">
        <v>-23.604600000000001</v>
      </c>
      <c r="EG13" s="164">
        <v>-12.361000000000001</v>
      </c>
      <c r="EH13" s="164">
        <v>-92.113500000000002</v>
      </c>
      <c r="EI13" s="164">
        <v>-11.739100000000001</v>
      </c>
      <c r="EJ13" s="165"/>
      <c r="EK13" s="164">
        <v>-8.8019999999999996</v>
      </c>
      <c r="EL13" s="164">
        <v>-9.4640000000000004</v>
      </c>
      <c r="EM13" s="165"/>
      <c r="EN13" s="164">
        <v>-4.7222999999999997</v>
      </c>
      <c r="EO13" s="164">
        <v>-5.2286999999999999</v>
      </c>
      <c r="EP13" s="164">
        <v>-8.7080000000000002</v>
      </c>
      <c r="EQ13" s="164">
        <v>-15.0503</v>
      </c>
      <c r="ER13" s="164">
        <v>-15.4131</v>
      </c>
      <c r="ES13" s="164">
        <v>5.2569999999999997</v>
      </c>
      <c r="ET13" s="165"/>
      <c r="EU13" s="165"/>
      <c r="EV13" s="164">
        <v>-3.8</v>
      </c>
      <c r="EW13" s="164">
        <v>2.0068999999999999</v>
      </c>
      <c r="EX13" s="164">
        <v>0.66149999999999998</v>
      </c>
      <c r="EY13" s="164">
        <v>-7.5625999999999998</v>
      </c>
      <c r="EZ13" s="164">
        <v>-7.7850999999999999</v>
      </c>
      <c r="FA13" s="164">
        <v>5.1557000000000004</v>
      </c>
      <c r="FB13" s="164">
        <v>7.6475999999999997</v>
      </c>
      <c r="FC13" s="164">
        <v>-25.058700000000002</v>
      </c>
      <c r="FD13" s="165"/>
      <c r="FE13" s="165"/>
      <c r="FF13" s="165"/>
      <c r="FG13" s="164">
        <v>0</v>
      </c>
      <c r="FH13" s="164">
        <v>0</v>
      </c>
      <c r="FI13" s="164">
        <v>0</v>
      </c>
      <c r="FJ13" s="164">
        <v>1.3395999999999999</v>
      </c>
      <c r="FK13" s="164">
        <v>1.1721999999999999</v>
      </c>
      <c r="FL13" s="164">
        <v>17.9178</v>
      </c>
      <c r="FM13" s="164">
        <v>11.213699999999999</v>
      </c>
      <c r="FN13" s="164">
        <v>11.3681</v>
      </c>
      <c r="FO13" s="164">
        <v>20.3292</v>
      </c>
      <c r="FP13" s="164">
        <v>29.804400000000001</v>
      </c>
      <c r="FQ13" s="164">
        <v>14.6157</v>
      </c>
      <c r="FR13" s="164">
        <v>-12.01</v>
      </c>
      <c r="FS13" s="164">
        <v>-5.7161999999999997</v>
      </c>
      <c r="FT13" s="165"/>
      <c r="FU13" s="165"/>
      <c r="FV13" s="164">
        <v>2.42</v>
      </c>
      <c r="FW13" s="164">
        <v>-11.863799999999999</v>
      </c>
      <c r="FX13" s="164">
        <v>0</v>
      </c>
      <c r="FY13" s="164">
        <v>7.2009999999999996</v>
      </c>
      <c r="FZ13" s="164">
        <v>-1.6E-2</v>
      </c>
      <c r="GA13" s="164">
        <v>2.9243999999999999</v>
      </c>
      <c r="GB13" s="164">
        <v>12.08</v>
      </c>
      <c r="GC13" s="164">
        <v>-33.375900000000001</v>
      </c>
      <c r="GD13" s="164">
        <v>-25.477900000000002</v>
      </c>
      <c r="GE13" s="164">
        <v>-2.29</v>
      </c>
      <c r="GF13" s="164">
        <v>23.887499999999999</v>
      </c>
      <c r="GG13" s="165"/>
      <c r="GH13" s="164">
        <v>16.716000000000001</v>
      </c>
      <c r="GI13" s="165"/>
      <c r="GJ13" s="164">
        <v>-2.9902000000000002</v>
      </c>
      <c r="GK13" s="164">
        <v>1.7287999999999999</v>
      </c>
      <c r="GL13" s="165"/>
      <c r="GM13" s="165"/>
      <c r="GN13" s="164">
        <v>-5.6843000000000004</v>
      </c>
      <c r="GO13" s="164">
        <v>-15.5067</v>
      </c>
      <c r="GP13" s="164">
        <v>11.442</v>
      </c>
      <c r="GQ13" s="164">
        <v>-30.9238</v>
      </c>
      <c r="GR13" s="164">
        <v>-4.2348999999999997</v>
      </c>
      <c r="GS13" s="164">
        <v>-11.9682</v>
      </c>
      <c r="GT13" s="164">
        <v>105.6272</v>
      </c>
      <c r="GU13" s="164">
        <v>-6.2012</v>
      </c>
      <c r="GV13" s="164">
        <v>-9.9174000000000007</v>
      </c>
      <c r="GW13" s="164">
        <v>8.7094000000000005</v>
      </c>
      <c r="GX13" s="164">
        <v>2.431</v>
      </c>
      <c r="GY13" s="164">
        <v>8.3444000000000003</v>
      </c>
      <c r="GZ13" s="164">
        <v>8.3000000000000007</v>
      </c>
      <c r="HA13" s="164">
        <v>2</v>
      </c>
      <c r="HB13" s="164">
        <v>9.1745000000000001</v>
      </c>
      <c r="HC13" s="164">
        <v>11.4696</v>
      </c>
      <c r="HD13" s="164">
        <v>-10.48</v>
      </c>
      <c r="HE13" s="164">
        <v>12.9909</v>
      </c>
      <c r="HF13" s="164">
        <v>58.082799999999999</v>
      </c>
      <c r="HG13" s="164">
        <v>0</v>
      </c>
      <c r="HH13" s="164">
        <v>9.2484000000000002</v>
      </c>
      <c r="HI13" s="164">
        <v>20.9969</v>
      </c>
      <c r="HJ13" s="164">
        <v>21.3779</v>
      </c>
      <c r="HK13" s="164">
        <v>-5.1077000000000004</v>
      </c>
      <c r="HL13" s="164">
        <v>-7.0956999999999999</v>
      </c>
      <c r="HM13" s="164">
        <v>0</v>
      </c>
      <c r="HN13" s="164">
        <v>0</v>
      </c>
      <c r="HO13" s="165"/>
      <c r="HP13" s="165"/>
      <c r="HQ13" s="164">
        <v>-14.303000000000001</v>
      </c>
      <c r="HR13" s="164">
        <v>-13.209899999999999</v>
      </c>
      <c r="HS13" s="164">
        <v>-3.8650000000000002</v>
      </c>
      <c r="HT13" s="164">
        <v>-3.2326000000000001</v>
      </c>
      <c r="HU13" s="164">
        <v>14.57</v>
      </c>
      <c r="HV13" s="164">
        <v>14.77</v>
      </c>
      <c r="HW13" s="164">
        <v>-31.5</v>
      </c>
      <c r="HX13" s="164">
        <v>-31.6</v>
      </c>
      <c r="HY13" s="164">
        <v>0.91459999999999997</v>
      </c>
      <c r="HZ13" s="164">
        <v>-12.4</v>
      </c>
      <c r="IA13" s="164">
        <v>36.3005</v>
      </c>
      <c r="IB13" s="164">
        <v>21.4208</v>
      </c>
      <c r="IC13" s="164">
        <v>20.966899999999999</v>
      </c>
      <c r="ID13" s="164">
        <v>-19.899999999999999</v>
      </c>
      <c r="IE13" s="164">
        <v>-35.9</v>
      </c>
      <c r="IF13" s="164">
        <v>1.7</v>
      </c>
      <c r="IG13" s="164">
        <v>1</v>
      </c>
      <c r="IH13" s="164">
        <v>-17.799600000000002</v>
      </c>
      <c r="II13" s="164">
        <v>-17.9575</v>
      </c>
      <c r="IJ13" s="164">
        <v>-37.805799999999998</v>
      </c>
      <c r="IK13" s="164">
        <v>-39.857900000000001</v>
      </c>
      <c r="IL13" s="164">
        <v>-267.05759999999998</v>
      </c>
      <c r="IM13" s="164">
        <v>-4.9065000000000003</v>
      </c>
      <c r="IN13" s="164">
        <v>15.783200000000001</v>
      </c>
      <c r="IO13" s="164">
        <v>85.613299999999995</v>
      </c>
      <c r="IP13" s="164">
        <v>78.177999999999997</v>
      </c>
      <c r="IQ13" s="164">
        <v>130.0205</v>
      </c>
      <c r="IR13" s="164">
        <v>70.687899999999999</v>
      </c>
      <c r="IS13" s="164">
        <v>20.4102</v>
      </c>
      <c r="IT13" s="164">
        <v>32.0398</v>
      </c>
      <c r="IU13" s="164">
        <v>34.193800000000003</v>
      </c>
      <c r="IV13" s="164">
        <v>-20.627600000000001</v>
      </c>
      <c r="IW13" s="164">
        <v>185.03139999999999</v>
      </c>
      <c r="IX13" s="164">
        <v>-180.5968</v>
      </c>
      <c r="IY13" s="164">
        <v>8.4741</v>
      </c>
      <c r="IZ13" s="164">
        <v>-3.3908999999999998</v>
      </c>
      <c r="JA13" s="164">
        <v>-0.60909999999999997</v>
      </c>
      <c r="JB13" s="165"/>
      <c r="JC13" s="164">
        <v>-4.24</v>
      </c>
      <c r="JD13" s="164">
        <v>-1.341</v>
      </c>
      <c r="JE13" s="164">
        <v>-1.349</v>
      </c>
      <c r="JF13" s="164">
        <v>-0.72</v>
      </c>
      <c r="JG13" s="164">
        <v>2.08</v>
      </c>
      <c r="JH13" s="164">
        <v>-1.9642999999999999</v>
      </c>
      <c r="JI13" s="164">
        <v>-8.8457000000000008</v>
      </c>
      <c r="JJ13" s="164">
        <v>12.571899999999999</v>
      </c>
      <c r="JK13" s="164">
        <v>-4.8630000000000004</v>
      </c>
      <c r="JL13" s="164">
        <v>-1.3</v>
      </c>
      <c r="JM13" s="164">
        <v>-0.84399999999999997</v>
      </c>
      <c r="JN13" s="164">
        <v>-1.3939999999999999</v>
      </c>
      <c r="JO13" s="165"/>
      <c r="JP13" s="164">
        <v>2.3462999999999998</v>
      </c>
      <c r="JQ13" s="164">
        <v>3.1208999999999998</v>
      </c>
      <c r="JR13" s="164">
        <v>4.3757999999999999</v>
      </c>
      <c r="JS13" s="164">
        <v>3.4422000000000001</v>
      </c>
      <c r="JT13" s="165"/>
      <c r="JU13" s="164">
        <v>20.2</v>
      </c>
      <c r="JV13" s="164">
        <v>6.3583999999999996</v>
      </c>
      <c r="JW13" s="164">
        <v>-0.6</v>
      </c>
      <c r="JX13" s="165"/>
      <c r="JY13" s="164">
        <v>0</v>
      </c>
      <c r="JZ13" s="164">
        <v>-17.807099999999998</v>
      </c>
      <c r="KA13" s="164">
        <v>-19.685700000000001</v>
      </c>
      <c r="KB13" s="164">
        <v>1.3875</v>
      </c>
      <c r="KC13" s="164">
        <v>13.791499999999999</v>
      </c>
      <c r="KD13" s="164">
        <v>-14.349500000000001</v>
      </c>
      <c r="KE13" s="164">
        <v>0</v>
      </c>
      <c r="KF13" s="164">
        <v>-19.7</v>
      </c>
      <c r="KG13" s="164">
        <v>2.8</v>
      </c>
      <c r="KH13" s="165"/>
      <c r="KI13" s="164">
        <v>-129.37</v>
      </c>
    </row>
    <row r="14" spans="1:295" ht="18" customHeight="1" x14ac:dyDescent="0.3">
      <c r="A14" s="161" t="s">
        <v>62</v>
      </c>
      <c r="B14" s="161" t="s">
        <v>805</v>
      </c>
      <c r="C14" s="240">
        <v>0</v>
      </c>
      <c r="D14" s="164">
        <v>4.6364000000000001</v>
      </c>
      <c r="E14" s="164">
        <v>-9.7990999999999993</v>
      </c>
      <c r="F14" s="164">
        <v>3.3174999999999999</v>
      </c>
      <c r="G14" s="164">
        <v>6.7801</v>
      </c>
      <c r="H14" s="165"/>
      <c r="I14" s="164">
        <v>12.479200000000001</v>
      </c>
      <c r="J14" s="165"/>
      <c r="K14" s="164">
        <v>8.9818999999999996</v>
      </c>
      <c r="L14" s="164">
        <v>3.1379000000000001</v>
      </c>
      <c r="M14" s="164">
        <v>4.6376999999999997</v>
      </c>
      <c r="N14" s="164">
        <v>-6.66</v>
      </c>
      <c r="O14" s="164">
        <v>-22</v>
      </c>
      <c r="P14" s="165"/>
      <c r="Q14" s="165"/>
      <c r="R14" s="165"/>
      <c r="S14" s="164">
        <v>-1.2346999999999999</v>
      </c>
      <c r="T14" s="164">
        <v>10.5631</v>
      </c>
      <c r="U14" s="164">
        <v>3.4912000000000001</v>
      </c>
      <c r="V14" s="164">
        <v>3.2284999999999999</v>
      </c>
      <c r="W14" s="164">
        <v>5.8811999999999998</v>
      </c>
      <c r="X14" s="165"/>
      <c r="Y14" s="165"/>
      <c r="Z14" s="165"/>
      <c r="AA14" s="165"/>
      <c r="AB14" s="164">
        <v>-0.84240000000000004</v>
      </c>
      <c r="AC14" s="164">
        <v>-0.55700000000000005</v>
      </c>
      <c r="AD14" s="164">
        <v>-0.55600000000000005</v>
      </c>
      <c r="AE14" s="164">
        <v>10.744</v>
      </c>
      <c r="AF14" s="164">
        <v>-13.32</v>
      </c>
      <c r="AG14" s="165"/>
      <c r="AH14" s="164">
        <v>-0.56299999999999994</v>
      </c>
      <c r="AI14" s="164">
        <v>0.14099999999999999</v>
      </c>
      <c r="AJ14" s="164">
        <v>-15.92</v>
      </c>
      <c r="AK14" s="164">
        <v>-15.98</v>
      </c>
      <c r="AL14" s="165"/>
      <c r="AM14" s="164">
        <v>-9.4499999999999993</v>
      </c>
      <c r="AN14" s="164">
        <v>-9.4700000000000006</v>
      </c>
      <c r="AO14" s="164">
        <v>5.2991000000000001</v>
      </c>
      <c r="AP14" s="164">
        <v>3.6972999999999998</v>
      </c>
      <c r="AQ14" s="164">
        <v>18.288</v>
      </c>
      <c r="AR14" s="164">
        <v>19.861499999999999</v>
      </c>
      <c r="AS14" s="164">
        <v>-22.2758</v>
      </c>
      <c r="AT14" s="164">
        <v>-11.9224</v>
      </c>
      <c r="AU14" s="164">
        <v>-12.535500000000001</v>
      </c>
      <c r="AV14" s="164">
        <v>-0.34360000000000002</v>
      </c>
      <c r="AW14" s="164">
        <v>0.1875</v>
      </c>
      <c r="AX14" s="165"/>
      <c r="AY14" s="164">
        <v>-8.3055000000000003</v>
      </c>
      <c r="AZ14" s="164">
        <v>5.9305000000000003</v>
      </c>
      <c r="BA14" s="164">
        <v>31.146699999999999</v>
      </c>
      <c r="BB14" s="164">
        <v>-38.597799999999999</v>
      </c>
      <c r="BC14" s="164">
        <v>4.3765999999999998</v>
      </c>
      <c r="BD14" s="164">
        <v>-5.2</v>
      </c>
      <c r="BE14" s="164">
        <v>-5.7</v>
      </c>
      <c r="BF14" s="164">
        <v>-25.660399999999999</v>
      </c>
      <c r="BG14" s="164">
        <v>-24.659800000000001</v>
      </c>
      <c r="BH14" s="164">
        <v>-3.6555</v>
      </c>
      <c r="BI14" s="165"/>
      <c r="BJ14" s="164">
        <v>-4.3874000000000004</v>
      </c>
      <c r="BK14" s="164">
        <v>4.1574</v>
      </c>
      <c r="BL14" s="164">
        <v>1.1830000000000001</v>
      </c>
      <c r="BM14" s="164">
        <v>0.85299999999999998</v>
      </c>
      <c r="BN14" s="164">
        <v>-127.8725</v>
      </c>
      <c r="BO14" s="164">
        <v>73.457999999999998</v>
      </c>
      <c r="BP14" s="164">
        <v>73.641099999999994</v>
      </c>
      <c r="BQ14" s="164">
        <v>-0.50380000000000003</v>
      </c>
      <c r="BR14" s="164">
        <v>-155.3177</v>
      </c>
      <c r="BS14" s="165"/>
      <c r="BT14" s="165"/>
      <c r="BU14" s="165"/>
      <c r="BV14" s="164">
        <v>15.6579</v>
      </c>
      <c r="BW14" s="164">
        <v>8.91</v>
      </c>
      <c r="BX14" s="164">
        <v>5.54</v>
      </c>
      <c r="BY14" s="164">
        <v>-11.91</v>
      </c>
      <c r="BZ14" s="164">
        <v>5.1100000000000003</v>
      </c>
      <c r="CA14" s="164">
        <v>-8.7029999999999994</v>
      </c>
      <c r="CB14" s="164">
        <v>-8.5691000000000006</v>
      </c>
      <c r="CC14" s="164">
        <v>17.779299999999999</v>
      </c>
      <c r="CD14" s="164">
        <v>14.844799999999999</v>
      </c>
      <c r="CE14" s="164">
        <v>-0.29389999999999999</v>
      </c>
      <c r="CF14" s="164">
        <v>-6.0884999999999998</v>
      </c>
      <c r="CG14" s="164">
        <v>-5.8654999999999999</v>
      </c>
      <c r="CH14" s="164">
        <v>-6.3175999999999997</v>
      </c>
      <c r="CI14" s="164">
        <v>14.498100000000001</v>
      </c>
      <c r="CJ14" s="165"/>
      <c r="CK14" s="165"/>
      <c r="CL14" s="164">
        <v>41.4</v>
      </c>
      <c r="CM14" s="164">
        <v>-24</v>
      </c>
      <c r="CN14" s="164">
        <v>-2.36</v>
      </c>
      <c r="CO14" s="164">
        <v>35.2881</v>
      </c>
      <c r="CP14" s="164">
        <v>34.647199999999998</v>
      </c>
      <c r="CQ14" s="164">
        <v>33.267600000000002</v>
      </c>
      <c r="CR14" s="164">
        <v>102.66719999999999</v>
      </c>
      <c r="CS14" s="164">
        <v>103.02370000000001</v>
      </c>
      <c r="CT14" s="164">
        <v>-14.522500000000001</v>
      </c>
      <c r="CU14" s="164">
        <v>-97.878</v>
      </c>
      <c r="CV14" s="164">
        <v>-9.2035999999999998</v>
      </c>
      <c r="CW14" s="164">
        <v>2.5798000000000001</v>
      </c>
      <c r="CX14" s="164">
        <v>24.81</v>
      </c>
      <c r="CY14" s="164">
        <v>11.29</v>
      </c>
      <c r="CZ14" s="164">
        <v>6.4111000000000002</v>
      </c>
      <c r="DA14" s="164">
        <v>6.6436999999999999</v>
      </c>
      <c r="DB14" s="164">
        <v>-9.3000000000000007</v>
      </c>
      <c r="DC14" s="165"/>
      <c r="DD14" s="164">
        <v>-16.287199999999999</v>
      </c>
      <c r="DE14" s="164">
        <v>-15.985900000000001</v>
      </c>
      <c r="DF14" s="164">
        <v>32.523400000000002</v>
      </c>
      <c r="DG14" s="164">
        <v>1.4999999999999999E-2</v>
      </c>
      <c r="DH14" s="164">
        <v>-4.8311000000000002</v>
      </c>
      <c r="DI14" s="164">
        <v>14</v>
      </c>
      <c r="DJ14" s="164">
        <v>14</v>
      </c>
      <c r="DK14" s="164">
        <v>-6.2537000000000003</v>
      </c>
      <c r="DL14" s="164">
        <v>-2.4310999999999998</v>
      </c>
      <c r="DM14" s="164">
        <v>31.3902</v>
      </c>
      <c r="DN14" s="164">
        <v>3.5312000000000001</v>
      </c>
      <c r="DO14" s="164">
        <v>-2.2000000000000002</v>
      </c>
      <c r="DP14" s="164">
        <v>0.37</v>
      </c>
      <c r="DQ14" s="164">
        <v>9.8819999999999997</v>
      </c>
      <c r="DR14" s="164">
        <v>-32.634399999999999</v>
      </c>
      <c r="DS14" s="164">
        <v>-10.23</v>
      </c>
      <c r="DT14" s="164">
        <v>-10.43</v>
      </c>
      <c r="DU14" s="164">
        <v>25.91</v>
      </c>
      <c r="DV14" s="164">
        <v>17.989999999999998</v>
      </c>
      <c r="DW14" s="164">
        <v>-32.127299999999998</v>
      </c>
      <c r="DX14" s="164">
        <v>-16.636399999999998</v>
      </c>
      <c r="DY14" s="164">
        <v>-27.2469</v>
      </c>
      <c r="DZ14" s="164">
        <v>-26.045500000000001</v>
      </c>
      <c r="EA14" s="165"/>
      <c r="EB14" s="164">
        <v>-16.4238</v>
      </c>
      <c r="EC14" s="164">
        <v>-22.162400000000002</v>
      </c>
      <c r="ED14" s="164">
        <v>-23.001799999999999</v>
      </c>
      <c r="EE14" s="164">
        <v>-26.969899999999999</v>
      </c>
      <c r="EF14" s="164">
        <v>-28.423100000000002</v>
      </c>
      <c r="EG14" s="164">
        <v>-12.483000000000001</v>
      </c>
      <c r="EH14" s="164">
        <v>-96.849699999999999</v>
      </c>
      <c r="EI14" s="164">
        <v>-8.8894000000000002</v>
      </c>
      <c r="EJ14" s="165"/>
      <c r="EK14" s="164">
        <v>-9.7241</v>
      </c>
      <c r="EL14" s="164">
        <v>-9.3529</v>
      </c>
      <c r="EM14" s="165"/>
      <c r="EN14" s="164">
        <v>-3.2694000000000001</v>
      </c>
      <c r="EO14" s="164">
        <v>-3.5886</v>
      </c>
      <c r="EP14" s="164">
        <v>-17.923999999999999</v>
      </c>
      <c r="EQ14" s="164">
        <v>-15.0855</v>
      </c>
      <c r="ER14" s="164">
        <v>-14.5809</v>
      </c>
      <c r="ES14" s="164">
        <v>8.6593999999999998</v>
      </c>
      <c r="ET14" s="165"/>
      <c r="EU14" s="165"/>
      <c r="EV14" s="164">
        <v>0.1</v>
      </c>
      <c r="EW14" s="164">
        <v>2.1322000000000001</v>
      </c>
      <c r="EX14" s="164">
        <v>5.9215</v>
      </c>
      <c r="EY14" s="164">
        <v>-8.3546999999999993</v>
      </c>
      <c r="EZ14" s="164">
        <v>-8.6465999999999994</v>
      </c>
      <c r="FA14" s="164">
        <v>4.3456000000000001</v>
      </c>
      <c r="FB14" s="164">
        <v>11.0517</v>
      </c>
      <c r="FC14" s="164">
        <v>-30.1587</v>
      </c>
      <c r="FD14" s="165"/>
      <c r="FE14" s="165"/>
      <c r="FF14" s="165"/>
      <c r="FG14" s="164">
        <v>2.8767</v>
      </c>
      <c r="FH14" s="164">
        <v>2.8696000000000002</v>
      </c>
      <c r="FI14" s="164">
        <v>0</v>
      </c>
      <c r="FJ14" s="164">
        <v>0</v>
      </c>
      <c r="FK14" s="164">
        <v>-0.83730000000000004</v>
      </c>
      <c r="FL14" s="164">
        <v>19.424900000000001</v>
      </c>
      <c r="FM14" s="164">
        <v>9.9872999999999994</v>
      </c>
      <c r="FN14" s="164">
        <v>10.199299999999999</v>
      </c>
      <c r="FO14" s="164">
        <v>22.418800000000001</v>
      </c>
      <c r="FP14" s="164">
        <v>31.7957</v>
      </c>
      <c r="FQ14" s="164">
        <v>14.6157</v>
      </c>
      <c r="FR14" s="164">
        <v>-12.28</v>
      </c>
      <c r="FS14" s="164">
        <v>-4.8152999999999997</v>
      </c>
      <c r="FT14" s="165"/>
      <c r="FU14" s="164">
        <v>3.53</v>
      </c>
      <c r="FV14" s="164">
        <v>2.85</v>
      </c>
      <c r="FW14" s="164">
        <v>-15.573499999999999</v>
      </c>
      <c r="FX14" s="164">
        <v>1.5305</v>
      </c>
      <c r="FY14" s="164">
        <v>7.5209999999999999</v>
      </c>
      <c r="FZ14" s="164">
        <v>-7.2999999999999995E-2</v>
      </c>
      <c r="GA14" s="164">
        <v>2.7326000000000001</v>
      </c>
      <c r="GB14" s="164">
        <v>11.26</v>
      </c>
      <c r="GC14" s="164">
        <v>-35.311199999999999</v>
      </c>
      <c r="GD14" s="164">
        <v>-26.139600000000002</v>
      </c>
      <c r="GE14" s="164">
        <v>-2.1800000000000002</v>
      </c>
      <c r="GF14" s="164">
        <v>22.624700000000001</v>
      </c>
      <c r="GG14" s="165"/>
      <c r="GH14" s="164">
        <v>16.637799999999999</v>
      </c>
      <c r="GI14" s="165"/>
      <c r="GJ14" s="164">
        <v>-2.8653</v>
      </c>
      <c r="GK14" s="164">
        <v>1.7454000000000001</v>
      </c>
      <c r="GL14" s="165"/>
      <c r="GM14" s="165"/>
      <c r="GN14" s="164">
        <v>-5.4337</v>
      </c>
      <c r="GO14" s="164">
        <v>-15.811999999999999</v>
      </c>
      <c r="GP14" s="164">
        <v>10.943</v>
      </c>
      <c r="GQ14" s="164">
        <v>-31.343900000000001</v>
      </c>
      <c r="GR14" s="164">
        <v>-3.1739000000000002</v>
      </c>
      <c r="GS14" s="164">
        <v>-12.920999999999999</v>
      </c>
      <c r="GT14" s="164">
        <v>105.9571</v>
      </c>
      <c r="GU14" s="164">
        <v>-6.4044999999999996</v>
      </c>
      <c r="GV14" s="164">
        <v>-10.1465</v>
      </c>
      <c r="GW14" s="164">
        <v>8.7187999999999999</v>
      </c>
      <c r="GX14" s="164">
        <v>2.9379</v>
      </c>
      <c r="GY14" s="164">
        <v>8.3150999999999993</v>
      </c>
      <c r="GZ14" s="164">
        <v>8.2763000000000009</v>
      </c>
      <c r="HA14" s="164">
        <v>2</v>
      </c>
      <c r="HB14" s="164">
        <v>12.610799999999999</v>
      </c>
      <c r="HC14" s="164">
        <v>14.313599999999999</v>
      </c>
      <c r="HD14" s="164">
        <v>-12.15</v>
      </c>
      <c r="HE14" s="164">
        <v>15.563499999999999</v>
      </c>
      <c r="HF14" s="164">
        <v>57.335599999999999</v>
      </c>
      <c r="HG14" s="164">
        <v>0</v>
      </c>
      <c r="HH14" s="164">
        <v>13.815200000000001</v>
      </c>
      <c r="HI14" s="164">
        <v>22.2072</v>
      </c>
      <c r="HJ14" s="164">
        <v>20.9238</v>
      </c>
      <c r="HK14" s="164">
        <v>-7.7651000000000003</v>
      </c>
      <c r="HL14" s="164">
        <v>-9.3379999999999992</v>
      </c>
      <c r="HM14" s="164">
        <v>0</v>
      </c>
      <c r="HN14" s="164">
        <v>0</v>
      </c>
      <c r="HO14" s="165"/>
      <c r="HP14" s="165"/>
      <c r="HQ14" s="164">
        <v>-13.6823</v>
      </c>
      <c r="HR14" s="164">
        <v>-12.721</v>
      </c>
      <c r="HS14" s="164">
        <v>-2.7888999999999999</v>
      </c>
      <c r="HT14" s="164">
        <v>-2.9708000000000001</v>
      </c>
      <c r="HU14" s="164">
        <v>15.04</v>
      </c>
      <c r="HV14" s="164">
        <v>15.03</v>
      </c>
      <c r="HW14" s="164">
        <v>-32.700000000000003</v>
      </c>
      <c r="HX14" s="164">
        <v>-31.9</v>
      </c>
      <c r="HY14" s="164">
        <v>0.86150000000000004</v>
      </c>
      <c r="HZ14" s="164">
        <v>-11.92</v>
      </c>
      <c r="IA14" s="164">
        <v>31.957999999999998</v>
      </c>
      <c r="IB14" s="164">
        <v>23.220300000000002</v>
      </c>
      <c r="IC14" s="164">
        <v>23.117899999999999</v>
      </c>
      <c r="ID14" s="164">
        <v>-19.899999999999999</v>
      </c>
      <c r="IE14" s="164">
        <v>-36.299999999999997</v>
      </c>
      <c r="IF14" s="164">
        <v>-0.3</v>
      </c>
      <c r="IG14" s="164">
        <v>-0.8</v>
      </c>
      <c r="IH14" s="165"/>
      <c r="II14" s="164">
        <v>-17.961500000000001</v>
      </c>
      <c r="IJ14" s="164">
        <v>-37.555999999999997</v>
      </c>
      <c r="IK14" s="164">
        <v>-43.103400000000001</v>
      </c>
      <c r="IL14" s="164">
        <v>-262.53640000000001</v>
      </c>
      <c r="IM14" s="164">
        <v>-5.5664999999999996</v>
      </c>
      <c r="IN14" s="164">
        <v>15.722300000000001</v>
      </c>
      <c r="IO14" s="164">
        <v>84.729299999999995</v>
      </c>
      <c r="IP14" s="164">
        <v>79.206599999999995</v>
      </c>
      <c r="IQ14" s="164">
        <v>125.4025</v>
      </c>
      <c r="IR14" s="164">
        <v>67.870500000000007</v>
      </c>
      <c r="IS14" s="164">
        <v>20.316800000000001</v>
      </c>
      <c r="IT14" s="164">
        <v>35.814599999999999</v>
      </c>
      <c r="IU14" s="164">
        <v>33.744300000000003</v>
      </c>
      <c r="IV14" s="164">
        <v>-21.566500000000001</v>
      </c>
      <c r="IW14" s="164">
        <v>181.46600000000001</v>
      </c>
      <c r="IX14" s="164">
        <v>-178.06399999999999</v>
      </c>
      <c r="IY14" s="164">
        <v>8.6228999999999996</v>
      </c>
      <c r="IZ14" s="164">
        <v>-1.9823</v>
      </c>
      <c r="JA14" s="164">
        <v>-1.3806</v>
      </c>
      <c r="JB14" s="165"/>
      <c r="JC14" s="164">
        <v>-4.16</v>
      </c>
      <c r="JD14" s="164">
        <v>-1.339</v>
      </c>
      <c r="JE14" s="164">
        <v>-1.3480000000000001</v>
      </c>
      <c r="JF14" s="164">
        <v>-0.48</v>
      </c>
      <c r="JG14" s="164">
        <v>2.72</v>
      </c>
      <c r="JH14" s="164">
        <v>-1.8285</v>
      </c>
      <c r="JI14" s="164">
        <v>-8.3787000000000003</v>
      </c>
      <c r="JJ14" s="164">
        <v>12.4529</v>
      </c>
      <c r="JK14" s="164">
        <v>-5.2415000000000003</v>
      </c>
      <c r="JL14" s="164">
        <v>-0.6</v>
      </c>
      <c r="JM14" s="164">
        <v>-0.55800000000000005</v>
      </c>
      <c r="JN14" s="164">
        <v>-1.883</v>
      </c>
      <c r="JO14" s="165"/>
      <c r="JP14" s="165"/>
      <c r="JQ14" s="164">
        <v>3.3936999999999999</v>
      </c>
      <c r="JR14" s="164">
        <v>4.1759000000000004</v>
      </c>
      <c r="JS14" s="164">
        <v>3.6848000000000001</v>
      </c>
      <c r="JT14" s="165"/>
      <c r="JU14" s="164">
        <v>21.6</v>
      </c>
      <c r="JV14" s="164">
        <v>7.2735000000000003</v>
      </c>
      <c r="JW14" s="164">
        <v>-0.6</v>
      </c>
      <c r="JX14" s="165"/>
      <c r="JY14" s="164">
        <v>0</v>
      </c>
      <c r="JZ14" s="164">
        <v>-17.6022</v>
      </c>
      <c r="KA14" s="164">
        <v>-18.671500000000002</v>
      </c>
      <c r="KB14" s="164">
        <v>0</v>
      </c>
      <c r="KC14" s="164">
        <v>13.091900000000001</v>
      </c>
      <c r="KD14" s="164">
        <v>-13.2813</v>
      </c>
      <c r="KE14" s="164">
        <v>0</v>
      </c>
      <c r="KF14" s="164">
        <v>-21</v>
      </c>
      <c r="KG14" s="164">
        <v>4.5</v>
      </c>
      <c r="KH14" s="165"/>
      <c r="KI14" s="164">
        <v>-129.3202</v>
      </c>
    </row>
    <row r="15" spans="1:295" ht="18" customHeight="1" x14ac:dyDescent="0.3">
      <c r="A15" s="161" t="s">
        <v>62</v>
      </c>
      <c r="B15" s="161" t="s">
        <v>806</v>
      </c>
      <c r="C15" s="240">
        <v>0</v>
      </c>
      <c r="D15" s="164">
        <v>4.2706</v>
      </c>
      <c r="E15" s="164">
        <v>-9.016</v>
      </c>
      <c r="F15" s="164">
        <v>3.0400999999999998</v>
      </c>
      <c r="G15" s="164">
        <v>6.6127000000000002</v>
      </c>
      <c r="H15" s="165"/>
      <c r="I15" s="164">
        <v>12.012499999999999</v>
      </c>
      <c r="J15" s="165"/>
      <c r="K15" s="164">
        <v>8.9861000000000004</v>
      </c>
      <c r="L15" s="164">
        <v>3.1959</v>
      </c>
      <c r="M15" s="164">
        <v>4.6875999999999998</v>
      </c>
      <c r="N15" s="164">
        <v>-6.66</v>
      </c>
      <c r="O15" s="164">
        <v>-24.2</v>
      </c>
      <c r="P15" s="165"/>
      <c r="Q15" s="164">
        <v>2.484</v>
      </c>
      <c r="R15" s="165"/>
      <c r="S15" s="164">
        <v>-0.82420000000000004</v>
      </c>
      <c r="T15" s="164">
        <v>9.5145999999999997</v>
      </c>
      <c r="U15" s="164">
        <v>3.6259999999999999</v>
      </c>
      <c r="V15" s="164">
        <v>3.3405</v>
      </c>
      <c r="W15" s="164">
        <v>5.8930999999999996</v>
      </c>
      <c r="X15" s="164">
        <v>0</v>
      </c>
      <c r="Y15" s="164">
        <v>4.0019999999999998</v>
      </c>
      <c r="Z15" s="164">
        <v>1.1335999999999999</v>
      </c>
      <c r="AA15" s="165"/>
      <c r="AB15" s="164">
        <v>-0.99580000000000002</v>
      </c>
      <c r="AC15" s="164">
        <v>-0.42699999999999999</v>
      </c>
      <c r="AD15" s="164">
        <v>-0.45900000000000002</v>
      </c>
      <c r="AE15" s="164">
        <v>10.867000000000001</v>
      </c>
      <c r="AF15" s="164">
        <v>-15.54</v>
      </c>
      <c r="AG15" s="165"/>
      <c r="AH15" s="164">
        <v>-0.42799999999999999</v>
      </c>
      <c r="AI15" s="164">
        <v>0.14000000000000001</v>
      </c>
      <c r="AJ15" s="164">
        <v>-15.35</v>
      </c>
      <c r="AK15" s="164">
        <v>-15.42</v>
      </c>
      <c r="AL15" s="165"/>
      <c r="AM15" s="164">
        <v>-9.73</v>
      </c>
      <c r="AN15" s="164">
        <v>-9.49</v>
      </c>
      <c r="AO15" s="164">
        <v>5.1485000000000003</v>
      </c>
      <c r="AP15" s="164">
        <v>3.4011999999999998</v>
      </c>
      <c r="AQ15" s="164">
        <v>16.911799999999999</v>
      </c>
      <c r="AR15" s="164">
        <v>18.5275</v>
      </c>
      <c r="AS15" s="164">
        <v>-21.811399999999999</v>
      </c>
      <c r="AT15" s="164">
        <v>-12.190300000000001</v>
      </c>
      <c r="AU15" s="164">
        <v>-13.139799999999999</v>
      </c>
      <c r="AV15" s="164">
        <v>13.395300000000001</v>
      </c>
      <c r="AW15" s="164">
        <v>7.1276000000000002</v>
      </c>
      <c r="AX15" s="165"/>
      <c r="AY15" s="164">
        <v>-10.3148</v>
      </c>
      <c r="AZ15" s="164">
        <v>7.1142000000000003</v>
      </c>
      <c r="BA15" s="164">
        <v>32.611199999999997</v>
      </c>
      <c r="BB15" s="164">
        <v>-39.688800000000001</v>
      </c>
      <c r="BC15" s="164">
        <v>4.0088999999999997</v>
      </c>
      <c r="BD15" s="164">
        <v>-5.0999999999999996</v>
      </c>
      <c r="BE15" s="164">
        <v>-5.5</v>
      </c>
      <c r="BF15" s="164">
        <v>-23.370200000000001</v>
      </c>
      <c r="BG15" s="164">
        <v>-24.7987</v>
      </c>
      <c r="BH15" s="164">
        <v>-3.4215</v>
      </c>
      <c r="BI15" s="165"/>
      <c r="BJ15" s="164">
        <v>-5.2412000000000001</v>
      </c>
      <c r="BK15" s="164">
        <v>3.8119000000000001</v>
      </c>
      <c r="BL15" s="164">
        <v>1.2032</v>
      </c>
      <c r="BM15" s="164">
        <v>0.8609</v>
      </c>
      <c r="BN15" s="164">
        <v>-120.8227</v>
      </c>
      <c r="BO15" s="164">
        <v>72.603499999999997</v>
      </c>
      <c r="BP15" s="164">
        <v>72.847700000000003</v>
      </c>
      <c r="BQ15" s="164">
        <v>-6.5185000000000004</v>
      </c>
      <c r="BR15" s="164">
        <v>-150.95349999999999</v>
      </c>
      <c r="BS15" s="165"/>
      <c r="BT15" s="165"/>
      <c r="BU15" s="165"/>
      <c r="BV15" s="164">
        <v>14.610099999999999</v>
      </c>
      <c r="BW15" s="164">
        <v>9.01</v>
      </c>
      <c r="BX15" s="164">
        <v>5.83</v>
      </c>
      <c r="BY15" s="164">
        <v>-12.04</v>
      </c>
      <c r="BZ15" s="164">
        <v>4.17</v>
      </c>
      <c r="CA15" s="164">
        <v>-8.8369999999999997</v>
      </c>
      <c r="CB15" s="164">
        <v>-8.1671999999999993</v>
      </c>
      <c r="CC15" s="164">
        <v>14.3522</v>
      </c>
      <c r="CD15" s="164">
        <v>11.9918</v>
      </c>
      <c r="CE15" s="164">
        <v>0.38080000000000003</v>
      </c>
      <c r="CF15" s="164">
        <v>-4.5119999999999996</v>
      </c>
      <c r="CG15" s="164">
        <v>-4.6407999999999996</v>
      </c>
      <c r="CH15" s="164">
        <v>-5.0857000000000001</v>
      </c>
      <c r="CI15" s="164">
        <v>15.581799999999999</v>
      </c>
      <c r="CJ15" s="165"/>
      <c r="CK15" s="165"/>
      <c r="CL15" s="164">
        <v>42.2</v>
      </c>
      <c r="CM15" s="164">
        <v>-26.3</v>
      </c>
      <c r="CN15" s="164">
        <v>-2.3199999999999998</v>
      </c>
      <c r="CO15" s="164">
        <v>35.519599999999997</v>
      </c>
      <c r="CP15" s="164">
        <v>35.877400000000002</v>
      </c>
      <c r="CQ15" s="164">
        <v>34.384599999999999</v>
      </c>
      <c r="CR15" s="164">
        <v>97.883300000000006</v>
      </c>
      <c r="CS15" s="164">
        <v>99.529200000000003</v>
      </c>
      <c r="CT15" s="164">
        <v>-10.496700000000001</v>
      </c>
      <c r="CU15" s="164">
        <v>-95.932100000000005</v>
      </c>
      <c r="CV15" s="164">
        <v>-5.4527999999999999</v>
      </c>
      <c r="CW15" s="164">
        <v>2.7984</v>
      </c>
      <c r="CX15" s="164">
        <v>25.72</v>
      </c>
      <c r="CY15" s="164">
        <v>11.32</v>
      </c>
      <c r="CZ15" s="164">
        <v>6.2549000000000001</v>
      </c>
      <c r="DA15" s="164">
        <v>6.4484000000000004</v>
      </c>
      <c r="DB15" s="164">
        <v>-9.06</v>
      </c>
      <c r="DC15" s="165"/>
      <c r="DD15" s="164">
        <v>-16.991</v>
      </c>
      <c r="DE15" s="164">
        <v>-16.704699999999999</v>
      </c>
      <c r="DF15" s="164">
        <v>33.510899999999999</v>
      </c>
      <c r="DG15" s="164">
        <v>1.4999999999999999E-2</v>
      </c>
      <c r="DH15" s="164">
        <v>-4.6420000000000003</v>
      </c>
      <c r="DI15" s="165"/>
      <c r="DJ15" s="165"/>
      <c r="DK15" s="164">
        <v>-6.8102999999999998</v>
      </c>
      <c r="DL15" s="164">
        <v>-2.6181000000000001</v>
      </c>
      <c r="DM15" s="164">
        <v>32.809600000000003</v>
      </c>
      <c r="DN15" s="164">
        <v>3.1600999999999999</v>
      </c>
      <c r="DO15" s="164">
        <v>-2.25</v>
      </c>
      <c r="DP15" s="164">
        <v>0.06</v>
      </c>
      <c r="DQ15" s="164">
        <v>10.6785</v>
      </c>
      <c r="DR15" s="164">
        <v>-32.229300000000002</v>
      </c>
      <c r="DS15" s="164">
        <v>-10.7</v>
      </c>
      <c r="DT15" s="164">
        <v>-10.73</v>
      </c>
      <c r="DU15" s="164">
        <v>25.96</v>
      </c>
      <c r="DV15" s="164">
        <v>17.46</v>
      </c>
      <c r="DW15" s="164">
        <v>-31.945499999999999</v>
      </c>
      <c r="DX15" s="164">
        <v>-16.4909</v>
      </c>
      <c r="DY15" s="164">
        <v>-26.866900000000001</v>
      </c>
      <c r="DZ15" s="164">
        <v>-24.7636</v>
      </c>
      <c r="EA15" s="165"/>
      <c r="EB15" s="164">
        <v>-16.762499999999999</v>
      </c>
      <c r="EC15" s="164">
        <v>-21.617799999999999</v>
      </c>
      <c r="ED15" s="164">
        <v>-22.8291</v>
      </c>
      <c r="EE15" s="164">
        <v>-20.628499999999999</v>
      </c>
      <c r="EF15" s="164">
        <v>-23.0106</v>
      </c>
      <c r="EG15" s="164">
        <v>-12.727</v>
      </c>
      <c r="EH15" s="164">
        <v>-90.610100000000003</v>
      </c>
      <c r="EI15" s="164">
        <v>-11.526300000000001</v>
      </c>
      <c r="EJ15" s="165"/>
      <c r="EK15" s="164">
        <v>-9.2851999999999997</v>
      </c>
      <c r="EL15" s="164">
        <v>-9.1061999999999994</v>
      </c>
      <c r="EM15" s="165"/>
      <c r="EN15" s="164">
        <v>-11.555099999999999</v>
      </c>
      <c r="EO15" s="164">
        <v>-11.0228</v>
      </c>
      <c r="EP15" s="164">
        <v>1.552</v>
      </c>
      <c r="EQ15" s="164">
        <v>-14.533200000000001</v>
      </c>
      <c r="ER15" s="164">
        <v>-13.5481</v>
      </c>
      <c r="ES15" s="164">
        <v>7.4831000000000003</v>
      </c>
      <c r="ET15" s="165"/>
      <c r="EU15" s="165"/>
      <c r="EV15" s="164">
        <v>-0.3</v>
      </c>
      <c r="EW15" s="164">
        <v>2.0295000000000001</v>
      </c>
      <c r="EX15" s="164">
        <v>-8.7507999999999999</v>
      </c>
      <c r="EY15" s="164">
        <v>-8.8171999999999997</v>
      </c>
      <c r="EZ15" s="164">
        <v>-9.0620999999999992</v>
      </c>
      <c r="FA15" s="164">
        <v>4.6681999999999997</v>
      </c>
      <c r="FB15" s="164">
        <v>9.08</v>
      </c>
      <c r="FC15" s="164">
        <v>-26.610800000000001</v>
      </c>
      <c r="FD15" s="165"/>
      <c r="FE15" s="165"/>
      <c r="FF15" s="165"/>
      <c r="FG15" s="164">
        <v>2.8513000000000002</v>
      </c>
      <c r="FH15" s="164">
        <v>3.1907000000000001</v>
      </c>
      <c r="FI15" s="164">
        <v>0</v>
      </c>
      <c r="FJ15" s="164">
        <v>-1.1721999999999999</v>
      </c>
      <c r="FK15" s="164">
        <v>-1.1721999999999999</v>
      </c>
      <c r="FL15" s="164">
        <v>23.443899999999999</v>
      </c>
      <c r="FM15" s="164">
        <v>9.3129000000000008</v>
      </c>
      <c r="FN15" s="164">
        <v>9.3343000000000007</v>
      </c>
      <c r="FO15" s="164">
        <v>25.329899999999999</v>
      </c>
      <c r="FP15" s="164">
        <v>35.703499999999998</v>
      </c>
      <c r="FQ15" s="164">
        <v>14.6157</v>
      </c>
      <c r="FR15" s="164">
        <v>-12.1</v>
      </c>
      <c r="FS15" s="164">
        <v>-5.2035</v>
      </c>
      <c r="FT15" s="164">
        <v>0.3216</v>
      </c>
      <c r="FU15" s="165"/>
      <c r="FV15" s="164">
        <v>2.54</v>
      </c>
      <c r="FW15" s="164">
        <v>-13.7233</v>
      </c>
      <c r="FX15" s="164">
        <v>1.0901000000000001</v>
      </c>
      <c r="FY15" s="164">
        <v>7.9850000000000003</v>
      </c>
      <c r="FZ15" s="164">
        <v>6.0000000000000001E-3</v>
      </c>
      <c r="GA15" s="164">
        <v>2.8083999999999998</v>
      </c>
      <c r="GB15" s="164">
        <v>11.33</v>
      </c>
      <c r="GC15" s="164">
        <v>-35.912300000000002</v>
      </c>
      <c r="GD15" s="164">
        <v>-26.651700000000002</v>
      </c>
      <c r="GE15" s="164">
        <v>-2.42</v>
      </c>
      <c r="GF15" s="164">
        <v>22.706199999999999</v>
      </c>
      <c r="GG15" s="165"/>
      <c r="GH15" s="164">
        <v>16.976900000000001</v>
      </c>
      <c r="GI15" s="165"/>
      <c r="GJ15" s="164">
        <v>-3.073</v>
      </c>
      <c r="GK15" s="164">
        <v>1.7324999999999999</v>
      </c>
      <c r="GL15" s="165"/>
      <c r="GM15" s="165"/>
      <c r="GN15" s="164">
        <v>-5.2819000000000003</v>
      </c>
      <c r="GO15" s="164">
        <v>-15.2613</v>
      </c>
      <c r="GP15" s="164">
        <v>10.9293</v>
      </c>
      <c r="GQ15" s="164">
        <v>-32.100200000000001</v>
      </c>
      <c r="GR15" s="164">
        <v>-6.8678999999999997</v>
      </c>
      <c r="GS15" s="164">
        <v>-13.118600000000001</v>
      </c>
      <c r="GT15" s="164">
        <v>108.3573</v>
      </c>
      <c r="GU15" s="164">
        <v>-6.1092000000000004</v>
      </c>
      <c r="GV15" s="164">
        <v>-10.413</v>
      </c>
      <c r="GW15" s="164">
        <v>8.7082999999999995</v>
      </c>
      <c r="GX15" s="164">
        <v>3.3201000000000001</v>
      </c>
      <c r="GY15" s="164">
        <v>8.4102999999999994</v>
      </c>
      <c r="GZ15" s="164">
        <v>8.3948999999999998</v>
      </c>
      <c r="HA15" s="164">
        <v>2.7917999999999998</v>
      </c>
      <c r="HB15" s="164">
        <v>10.671900000000001</v>
      </c>
      <c r="HC15" s="164">
        <v>12.540800000000001</v>
      </c>
      <c r="HD15" s="164">
        <v>-7.54</v>
      </c>
      <c r="HE15" s="164">
        <v>15.6493</v>
      </c>
      <c r="HF15" s="164">
        <v>59.568100000000001</v>
      </c>
      <c r="HG15" s="164">
        <v>7.8648999999999996</v>
      </c>
      <c r="HH15" s="164">
        <v>8.7486999999999995</v>
      </c>
      <c r="HI15" s="164">
        <v>21.6556</v>
      </c>
      <c r="HJ15" s="164">
        <v>21.884799999999998</v>
      </c>
      <c r="HK15" s="164">
        <v>-6.0460000000000003</v>
      </c>
      <c r="HL15" s="164">
        <v>-7.5885999999999996</v>
      </c>
      <c r="HM15" s="164">
        <v>0</v>
      </c>
      <c r="HN15" s="164">
        <v>0</v>
      </c>
      <c r="HO15" s="165"/>
      <c r="HP15" s="165"/>
      <c r="HQ15" s="164">
        <v>-13.023099999999999</v>
      </c>
      <c r="HR15" s="164">
        <v>-12.3749</v>
      </c>
      <c r="HS15" s="164">
        <v>-3.2385999999999999</v>
      </c>
      <c r="HT15" s="164">
        <v>-3.1892999999999998</v>
      </c>
      <c r="HU15" s="164">
        <v>14.83</v>
      </c>
      <c r="HV15" s="164">
        <v>14.77</v>
      </c>
      <c r="HW15" s="164">
        <v>-32.1</v>
      </c>
      <c r="HX15" s="164">
        <v>-31.9</v>
      </c>
      <c r="HY15" s="164">
        <v>0.9677</v>
      </c>
      <c r="HZ15" s="164">
        <v>-11.6</v>
      </c>
      <c r="IA15" s="164">
        <v>33.817500000000003</v>
      </c>
      <c r="IB15" s="164">
        <v>21.119599999999998</v>
      </c>
      <c r="IC15" s="164">
        <v>20.881599999999999</v>
      </c>
      <c r="ID15" s="164">
        <v>-19.5</v>
      </c>
      <c r="IE15" s="164">
        <v>-35.799999999999997</v>
      </c>
      <c r="IF15" s="164">
        <v>0.5</v>
      </c>
      <c r="IG15" s="164">
        <v>0</v>
      </c>
      <c r="IH15" s="165"/>
      <c r="II15" s="164">
        <v>-17.6982</v>
      </c>
      <c r="IJ15" s="164">
        <v>-30.537299999999998</v>
      </c>
      <c r="IK15" s="164">
        <v>-37.137799999999999</v>
      </c>
      <c r="IL15" s="164">
        <v>-263.57709999999997</v>
      </c>
      <c r="IM15" s="164">
        <v>-7.1577999999999999</v>
      </c>
      <c r="IN15" s="164">
        <v>12.273899999999999</v>
      </c>
      <c r="IO15" s="164">
        <v>87.572699999999998</v>
      </c>
      <c r="IP15" s="164">
        <v>78.005200000000002</v>
      </c>
      <c r="IQ15" s="164">
        <v>127.6782</v>
      </c>
      <c r="IR15" s="164">
        <v>69.408100000000005</v>
      </c>
      <c r="IS15" s="164">
        <v>19.306000000000001</v>
      </c>
      <c r="IT15" s="164">
        <v>33.536000000000001</v>
      </c>
      <c r="IU15" s="164">
        <v>32.745800000000003</v>
      </c>
      <c r="IV15" s="164">
        <v>-19.627199999999998</v>
      </c>
      <c r="IW15" s="164">
        <v>181.09780000000001</v>
      </c>
      <c r="IX15" s="164">
        <v>-178.5145</v>
      </c>
      <c r="IY15" s="164">
        <v>10.766999999999999</v>
      </c>
      <c r="IZ15" s="164">
        <v>-2.5274000000000001</v>
      </c>
      <c r="JA15" s="164">
        <v>-0.93630000000000002</v>
      </c>
      <c r="JB15" s="165"/>
      <c r="JC15" s="164">
        <v>-4.24</v>
      </c>
      <c r="JD15" s="164">
        <v>-1.325</v>
      </c>
      <c r="JE15" s="164">
        <v>-1.34</v>
      </c>
      <c r="JF15" s="164">
        <v>-0.72</v>
      </c>
      <c r="JG15" s="164">
        <v>2.4</v>
      </c>
      <c r="JH15" s="164">
        <v>-2.0912000000000002</v>
      </c>
      <c r="JI15" s="164">
        <v>-8.6136999999999997</v>
      </c>
      <c r="JJ15" s="164">
        <v>13.389799999999999</v>
      </c>
      <c r="JK15" s="164">
        <v>-5.1559999999999997</v>
      </c>
      <c r="JL15" s="164">
        <v>-0.8</v>
      </c>
      <c r="JM15" s="164">
        <v>-1.6990000000000001</v>
      </c>
      <c r="JN15" s="164">
        <v>-1.4219999999999999</v>
      </c>
      <c r="JO15" s="165"/>
      <c r="JP15" s="165"/>
      <c r="JQ15" s="164">
        <v>4.1760999999999999</v>
      </c>
      <c r="JR15" s="164">
        <v>4.0372000000000003</v>
      </c>
      <c r="JS15" s="164">
        <v>3.2595999999999998</v>
      </c>
      <c r="JT15" s="165"/>
      <c r="JU15" s="164">
        <v>20.9</v>
      </c>
      <c r="JV15" s="164">
        <v>6.5119999999999996</v>
      </c>
      <c r="JW15" s="164">
        <v>-0.57999999999999996</v>
      </c>
      <c r="JX15" s="165"/>
      <c r="JY15" s="164">
        <v>0</v>
      </c>
      <c r="JZ15" s="164">
        <v>-18.157</v>
      </c>
      <c r="KA15" s="164">
        <v>-19.965399999999999</v>
      </c>
      <c r="KB15" s="164">
        <v>0</v>
      </c>
      <c r="KC15" s="164">
        <v>13.7552</v>
      </c>
      <c r="KD15" s="164">
        <v>-13.7529</v>
      </c>
      <c r="KE15" s="164">
        <v>0</v>
      </c>
      <c r="KF15" s="164">
        <v>-19.899999999999999</v>
      </c>
      <c r="KG15" s="164">
        <v>3.4</v>
      </c>
      <c r="KH15" s="165"/>
      <c r="KI15" s="164">
        <v>-132.31469999999999</v>
      </c>
    </row>
    <row r="16" spans="1:295" ht="18" customHeight="1" x14ac:dyDescent="0.3">
      <c r="A16" s="161" t="s">
        <v>62</v>
      </c>
      <c r="B16" s="161" t="s">
        <v>807</v>
      </c>
      <c r="C16" s="241">
        <v>0</v>
      </c>
      <c r="D16" s="166">
        <v>3.8201000000000001</v>
      </c>
      <c r="E16" s="166">
        <v>-8.2033000000000005</v>
      </c>
      <c r="F16" s="166">
        <v>3.2467999999999999</v>
      </c>
      <c r="G16" s="166">
        <v>6.8164999999999996</v>
      </c>
      <c r="H16" s="167"/>
      <c r="I16" s="166">
        <v>12.5115</v>
      </c>
      <c r="J16" s="167"/>
      <c r="K16" s="166">
        <v>8.6295000000000002</v>
      </c>
      <c r="L16" s="166">
        <v>2.9788999999999999</v>
      </c>
      <c r="M16" s="166">
        <v>4.4699</v>
      </c>
      <c r="N16" s="166">
        <v>-4.4400000000000004</v>
      </c>
      <c r="O16" s="166">
        <v>-22</v>
      </c>
      <c r="P16" s="167"/>
      <c r="Q16" s="166">
        <v>2.484</v>
      </c>
      <c r="R16" s="167"/>
      <c r="S16" s="166">
        <v>-0.85029999999999994</v>
      </c>
      <c r="T16" s="166">
        <v>10.051600000000001</v>
      </c>
      <c r="U16" s="166">
        <v>3.4683000000000002</v>
      </c>
      <c r="V16" s="166">
        <v>3.2783000000000002</v>
      </c>
      <c r="W16" s="166">
        <v>5.7470999999999997</v>
      </c>
      <c r="X16" s="167"/>
      <c r="Y16" s="166">
        <v>3.7155</v>
      </c>
      <c r="Z16" s="166">
        <v>1.194</v>
      </c>
      <c r="AA16" s="167"/>
      <c r="AB16" s="166">
        <v>-0.87629999999999997</v>
      </c>
      <c r="AC16" s="166">
        <v>-0.45300000000000001</v>
      </c>
      <c r="AD16" s="166">
        <v>-0.39500000000000002</v>
      </c>
      <c r="AE16" s="166">
        <v>10.637</v>
      </c>
      <c r="AF16" s="166">
        <v>-15.54</v>
      </c>
      <c r="AG16" s="167"/>
      <c r="AH16" s="166">
        <v>-0.80500000000000005</v>
      </c>
      <c r="AI16" s="166">
        <v>0.154</v>
      </c>
      <c r="AJ16" s="166">
        <v>-15.31</v>
      </c>
      <c r="AK16" s="166">
        <v>-15.41</v>
      </c>
      <c r="AL16" s="167"/>
      <c r="AM16" s="166">
        <v>-9.2899999999999991</v>
      </c>
      <c r="AN16" s="166">
        <v>-9.56</v>
      </c>
      <c r="AO16" s="166">
        <v>5.1238999999999999</v>
      </c>
      <c r="AP16" s="166">
        <v>4.1665000000000001</v>
      </c>
      <c r="AQ16" s="166">
        <v>15.7033</v>
      </c>
      <c r="AR16" s="166">
        <v>17.066400000000002</v>
      </c>
      <c r="AS16" s="166">
        <v>-22.561399999999999</v>
      </c>
      <c r="AT16" s="166">
        <v>-12.0563</v>
      </c>
      <c r="AU16" s="166">
        <v>-12.292999999999999</v>
      </c>
      <c r="AV16" s="166">
        <v>23.9255</v>
      </c>
      <c r="AW16" s="166">
        <v>26.1981</v>
      </c>
      <c r="AX16" s="167"/>
      <c r="AY16" s="166">
        <v>-10.716699999999999</v>
      </c>
      <c r="AZ16" s="166">
        <v>9.0869</v>
      </c>
      <c r="BA16" s="166">
        <v>33.508499999999998</v>
      </c>
      <c r="BB16" s="166">
        <v>-44.3797</v>
      </c>
      <c r="BC16" s="166">
        <v>3.5141</v>
      </c>
      <c r="BD16" s="166">
        <v>-5.0999999999999996</v>
      </c>
      <c r="BE16" s="166">
        <v>-5.6</v>
      </c>
      <c r="BF16" s="166">
        <v>-23.571899999999999</v>
      </c>
      <c r="BG16" s="166">
        <v>-22.3233</v>
      </c>
      <c r="BH16" s="166">
        <v>-3.4777</v>
      </c>
      <c r="BI16" s="167"/>
      <c r="BJ16" s="166">
        <v>-5.9074999999999998</v>
      </c>
      <c r="BK16" s="166">
        <v>3.7755000000000001</v>
      </c>
      <c r="BL16" s="166">
        <v>1.4307000000000001</v>
      </c>
      <c r="BM16" s="166">
        <v>1.0548</v>
      </c>
      <c r="BN16" s="166">
        <v>-122.1656</v>
      </c>
      <c r="BO16" s="166">
        <v>73.030799999999999</v>
      </c>
      <c r="BP16" s="166">
        <v>73.488500000000002</v>
      </c>
      <c r="BQ16" s="166">
        <v>-6.8826999999999998</v>
      </c>
      <c r="BR16" s="166">
        <v>-149.666</v>
      </c>
      <c r="BS16" s="167"/>
      <c r="BT16" s="167"/>
      <c r="BU16" s="167"/>
      <c r="BV16" s="167"/>
      <c r="BW16" s="166">
        <v>8.85</v>
      </c>
      <c r="BX16" s="166">
        <v>5.76</v>
      </c>
      <c r="BY16" s="166">
        <v>-11.96</v>
      </c>
      <c r="BZ16" s="166">
        <v>4.4400000000000004</v>
      </c>
      <c r="CA16" s="166">
        <v>-9.2387999999999995</v>
      </c>
      <c r="CB16" s="166">
        <v>-9.1049000000000007</v>
      </c>
      <c r="CC16" s="166">
        <v>13.6967</v>
      </c>
      <c r="CD16" s="166">
        <v>11.6745</v>
      </c>
      <c r="CE16" s="166">
        <v>-3.7277</v>
      </c>
      <c r="CF16" s="166">
        <v>-5.1407999999999996</v>
      </c>
      <c r="CG16" s="166">
        <v>-5.0559000000000003</v>
      </c>
      <c r="CH16" s="166">
        <v>-5.4729000000000001</v>
      </c>
      <c r="CI16" s="166">
        <v>15.239100000000001</v>
      </c>
      <c r="CJ16" s="167"/>
      <c r="CK16" s="167"/>
      <c r="CL16" s="166">
        <v>42.6</v>
      </c>
      <c r="CM16" s="166">
        <v>-25.7</v>
      </c>
      <c r="CN16" s="166">
        <v>-2.14</v>
      </c>
      <c r="CO16" s="166">
        <v>35.482700000000001</v>
      </c>
      <c r="CP16" s="166">
        <v>35.300899999999999</v>
      </c>
      <c r="CQ16" s="166">
        <v>34.007300000000001</v>
      </c>
      <c r="CR16" s="166">
        <v>98.928700000000006</v>
      </c>
      <c r="CS16" s="166">
        <v>99.894099999999995</v>
      </c>
      <c r="CT16" s="166">
        <v>-11.746499999999999</v>
      </c>
      <c r="CU16" s="166">
        <v>-97.888800000000003</v>
      </c>
      <c r="CV16" s="166">
        <v>-6.9935</v>
      </c>
      <c r="CW16" s="166">
        <v>2.7968999999999999</v>
      </c>
      <c r="CX16" s="166">
        <v>28.01</v>
      </c>
      <c r="CY16" s="166">
        <v>11.19</v>
      </c>
      <c r="CZ16" s="166">
        <v>6.5674000000000001</v>
      </c>
      <c r="DA16" s="166">
        <v>6.8390000000000004</v>
      </c>
      <c r="DB16" s="166">
        <v>-9.2799999999999994</v>
      </c>
      <c r="DC16" s="167"/>
      <c r="DD16" s="166">
        <v>-17.026399999999999</v>
      </c>
      <c r="DE16" s="166">
        <v>-16.649999999999999</v>
      </c>
      <c r="DF16" s="166">
        <v>32.237099999999998</v>
      </c>
      <c r="DG16" s="166">
        <v>1.4999999999999999E-2</v>
      </c>
      <c r="DH16" s="166">
        <v>-4.7443</v>
      </c>
      <c r="DI16" s="167"/>
      <c r="DJ16" s="167"/>
      <c r="DK16" s="166">
        <v>-9.4774999999999991</v>
      </c>
      <c r="DL16" s="166">
        <v>-2.6181000000000001</v>
      </c>
      <c r="DM16" s="166">
        <v>35.963900000000002</v>
      </c>
      <c r="DN16" s="166">
        <v>3.1600999999999999</v>
      </c>
      <c r="DO16" s="166">
        <v>-2.2799999999999998</v>
      </c>
      <c r="DP16" s="166">
        <v>-1.62</v>
      </c>
      <c r="DQ16" s="166">
        <v>8.2754999999999992</v>
      </c>
      <c r="DR16" s="166">
        <v>-33.069400000000002</v>
      </c>
      <c r="DS16" s="166">
        <v>-10.59</v>
      </c>
      <c r="DT16" s="166">
        <v>-10.91</v>
      </c>
      <c r="DU16" s="166">
        <v>25.9</v>
      </c>
      <c r="DV16" s="166">
        <v>17.13</v>
      </c>
      <c r="DW16" s="166">
        <v>-31.4909</v>
      </c>
      <c r="DX16" s="166">
        <v>-16.0273</v>
      </c>
      <c r="DY16" s="166">
        <v>-26.396000000000001</v>
      </c>
      <c r="DZ16" s="166">
        <v>-25.0273</v>
      </c>
      <c r="EA16" s="167"/>
      <c r="EB16" s="166">
        <v>-15.3125</v>
      </c>
      <c r="EC16" s="166">
        <v>-20.446200000000001</v>
      </c>
      <c r="ED16" s="166">
        <v>-21.8644</v>
      </c>
      <c r="EE16" s="166">
        <v>-27.595600000000001</v>
      </c>
      <c r="EF16" s="166">
        <v>-28.630700000000001</v>
      </c>
      <c r="EG16" s="166">
        <v>-12.923</v>
      </c>
      <c r="EH16" s="166">
        <v>-92.838200000000001</v>
      </c>
      <c r="EI16" s="166">
        <v>-8.6054999999999993</v>
      </c>
      <c r="EJ16" s="167"/>
      <c r="EK16" s="166">
        <v>-10.0985</v>
      </c>
      <c r="EL16" s="166">
        <v>-9.7802000000000007</v>
      </c>
      <c r="EM16" s="167"/>
      <c r="EN16" s="166">
        <v>-7.9020000000000001</v>
      </c>
      <c r="EO16" s="166">
        <v>-7.3895</v>
      </c>
      <c r="EP16" s="166">
        <v>-16.388000000000002</v>
      </c>
      <c r="EQ16" s="166">
        <v>-13.8752</v>
      </c>
      <c r="ER16" s="166">
        <v>-13.5677</v>
      </c>
      <c r="ES16" s="166">
        <v>10.318199999999999</v>
      </c>
      <c r="ET16" s="167"/>
      <c r="EU16" s="167"/>
      <c r="EV16" s="166">
        <v>0</v>
      </c>
      <c r="EW16" s="166">
        <v>2.2235999999999998</v>
      </c>
      <c r="EX16" s="166">
        <v>-2.6779000000000002</v>
      </c>
      <c r="EY16" s="166">
        <v>-9.6463000000000001</v>
      </c>
      <c r="EZ16" s="166">
        <v>-9.6801999999999992</v>
      </c>
      <c r="FA16" s="166">
        <v>5.6364999999999998</v>
      </c>
      <c r="FB16" s="166">
        <v>12.302899999999999</v>
      </c>
      <c r="FC16" s="166">
        <v>-30.4864</v>
      </c>
      <c r="FD16" s="167"/>
      <c r="FE16" s="167"/>
      <c r="FF16" s="167"/>
      <c r="FG16" s="166">
        <v>2.9380000000000002</v>
      </c>
      <c r="FH16" s="166">
        <v>0</v>
      </c>
      <c r="FI16" s="166">
        <v>0</v>
      </c>
      <c r="FJ16" s="166">
        <v>0</v>
      </c>
      <c r="FK16" s="166">
        <v>0</v>
      </c>
      <c r="FL16" s="166">
        <v>23.7788</v>
      </c>
      <c r="FM16" s="166">
        <v>9.2432999999999996</v>
      </c>
      <c r="FN16" s="166">
        <v>9.6936999999999998</v>
      </c>
      <c r="FO16" s="166">
        <v>24.1998</v>
      </c>
      <c r="FP16" s="166">
        <v>35.057899999999997</v>
      </c>
      <c r="FQ16" s="166">
        <v>14.6157</v>
      </c>
      <c r="FR16" s="167"/>
      <c r="FS16" s="166">
        <v>-4.9050000000000002</v>
      </c>
      <c r="FT16" s="167"/>
      <c r="FU16" s="167"/>
      <c r="FV16" s="166">
        <v>2.39</v>
      </c>
      <c r="FW16" s="166">
        <v>-12.9771</v>
      </c>
      <c r="FX16" s="166">
        <v>1.8705000000000001</v>
      </c>
      <c r="FY16" s="166">
        <v>8.0399999999999991</v>
      </c>
      <c r="FZ16" s="166">
        <v>-0.15</v>
      </c>
      <c r="GA16" s="166">
        <v>2.8915000000000002</v>
      </c>
      <c r="GB16" s="166">
        <v>10.83</v>
      </c>
      <c r="GC16" s="166">
        <v>-35.604799999999997</v>
      </c>
      <c r="GD16" s="166">
        <v>-26.934999999999999</v>
      </c>
      <c r="GE16" s="166">
        <v>-2.54</v>
      </c>
      <c r="GF16" s="166">
        <v>22.213100000000001</v>
      </c>
      <c r="GG16" s="167"/>
      <c r="GH16" s="166">
        <v>16.827300000000001</v>
      </c>
      <c r="GI16" s="167"/>
      <c r="GJ16" s="166">
        <v>-2.9735</v>
      </c>
      <c r="GK16" s="166">
        <v>1.7384999999999999</v>
      </c>
      <c r="GL16" s="167"/>
      <c r="GM16" s="167"/>
      <c r="GN16" s="166">
        <v>-5.351</v>
      </c>
      <c r="GO16" s="166">
        <v>-14.129200000000001</v>
      </c>
      <c r="GP16" s="166">
        <v>8.1018000000000008</v>
      </c>
      <c r="GQ16" s="166">
        <v>-31.259899999999998</v>
      </c>
      <c r="GR16" s="166">
        <v>-5.8582999999999998</v>
      </c>
      <c r="GS16" s="166">
        <v>-12.9595</v>
      </c>
      <c r="GT16" s="166">
        <v>110.27930000000001</v>
      </c>
      <c r="GU16" s="166">
        <v>-6.2423999999999999</v>
      </c>
      <c r="GV16" s="166">
        <v>-10.4656</v>
      </c>
      <c r="GW16" s="166">
        <v>8.8058999999999994</v>
      </c>
      <c r="GX16" s="166">
        <v>3.2000999999999999</v>
      </c>
      <c r="GY16" s="166">
        <v>8.4248999999999992</v>
      </c>
      <c r="GZ16" s="166">
        <v>8.4107000000000003</v>
      </c>
      <c r="HA16" s="166">
        <v>3</v>
      </c>
      <c r="HB16" s="166">
        <v>12.1731</v>
      </c>
      <c r="HC16" s="166">
        <v>14.226100000000001</v>
      </c>
      <c r="HD16" s="166">
        <v>-10.9</v>
      </c>
      <c r="HE16" s="166">
        <v>13.0242</v>
      </c>
      <c r="HF16" s="166">
        <v>57.850700000000003</v>
      </c>
      <c r="HG16" s="166">
        <v>6.2591000000000001</v>
      </c>
      <c r="HH16" s="166">
        <v>9.9786000000000001</v>
      </c>
      <c r="HI16" s="166">
        <v>20.872299999999999</v>
      </c>
      <c r="HJ16" s="166">
        <v>21.692</v>
      </c>
      <c r="HK16" s="166">
        <v>-5.7039999999999997</v>
      </c>
      <c r="HL16" s="166">
        <v>-8.0876999999999999</v>
      </c>
      <c r="HM16" s="166">
        <v>0</v>
      </c>
      <c r="HN16" s="166">
        <v>0</v>
      </c>
      <c r="HO16" s="167"/>
      <c r="HP16" s="167"/>
      <c r="HQ16" s="166">
        <v>-11.754200000000001</v>
      </c>
      <c r="HR16" s="166">
        <v>-11.1609</v>
      </c>
      <c r="HS16" s="166">
        <v>-3.4460000000000002</v>
      </c>
      <c r="HT16" s="166">
        <v>-3.3618999999999999</v>
      </c>
      <c r="HU16" s="166">
        <v>15.4</v>
      </c>
      <c r="HV16" s="166">
        <v>15.58</v>
      </c>
      <c r="HW16" s="166">
        <v>-29</v>
      </c>
      <c r="HX16" s="166">
        <v>-29.4</v>
      </c>
      <c r="HY16" s="166">
        <v>0.93289999999999995</v>
      </c>
      <c r="HZ16" s="166">
        <v>-11.6</v>
      </c>
      <c r="IA16" s="166">
        <v>26.113099999999999</v>
      </c>
      <c r="IB16" s="166">
        <v>22.389500000000002</v>
      </c>
      <c r="IC16" s="166">
        <v>21.8292</v>
      </c>
      <c r="ID16" s="166">
        <v>-19.5</v>
      </c>
      <c r="IE16" s="166">
        <v>-32.9</v>
      </c>
      <c r="IF16" s="166">
        <v>-0.3</v>
      </c>
      <c r="IG16" s="166">
        <v>-0.9</v>
      </c>
      <c r="IH16" s="166">
        <v>-17.577500000000001</v>
      </c>
      <c r="II16" s="166">
        <v>-17.759699999999999</v>
      </c>
      <c r="IJ16" s="166">
        <v>-33.046900000000001</v>
      </c>
      <c r="IK16" s="166">
        <v>-40.11</v>
      </c>
      <c r="IL16" s="166">
        <v>-262.93369999999999</v>
      </c>
      <c r="IM16" s="166">
        <v>-4.7370999999999999</v>
      </c>
      <c r="IN16" s="166">
        <v>12.562900000000001</v>
      </c>
      <c r="IO16" s="166">
        <v>85.276899999999998</v>
      </c>
      <c r="IP16" s="166">
        <v>78.493700000000004</v>
      </c>
      <c r="IQ16" s="166">
        <v>124.2771</v>
      </c>
      <c r="IR16" s="166">
        <v>66.322800000000001</v>
      </c>
      <c r="IS16" s="166">
        <v>17.820399999999999</v>
      </c>
      <c r="IT16" s="166">
        <v>35.991</v>
      </c>
      <c r="IU16" s="166">
        <v>36.953899999999997</v>
      </c>
      <c r="IV16" s="166">
        <v>-15.9436</v>
      </c>
      <c r="IW16" s="166">
        <v>179.68989999999999</v>
      </c>
      <c r="IX16" s="166">
        <v>-177.15649999999999</v>
      </c>
      <c r="IY16" s="166">
        <v>8.9234000000000009</v>
      </c>
      <c r="IZ16" s="166">
        <v>-1.8345</v>
      </c>
      <c r="JA16" s="166">
        <v>-1.593</v>
      </c>
      <c r="JB16" s="167"/>
      <c r="JC16" s="166">
        <v>-3.6</v>
      </c>
      <c r="JD16" s="166">
        <v>-1.2869999999999999</v>
      </c>
      <c r="JE16" s="166">
        <v>-1.298</v>
      </c>
      <c r="JF16" s="166">
        <v>-1.52</v>
      </c>
      <c r="JG16" s="166">
        <v>3.44</v>
      </c>
      <c r="JH16" s="166">
        <v>-2.2227000000000001</v>
      </c>
      <c r="JI16" s="166">
        <v>-9.8131000000000004</v>
      </c>
      <c r="JJ16" s="166">
        <v>11.808999999999999</v>
      </c>
      <c r="JK16" s="166">
        <v>-2.4001999999999999</v>
      </c>
      <c r="JL16" s="166">
        <v>-1.1000000000000001</v>
      </c>
      <c r="JM16" s="166">
        <v>-0.318</v>
      </c>
      <c r="JN16" s="166">
        <v>-1.6419999999999999</v>
      </c>
      <c r="JO16" s="167"/>
      <c r="JP16" s="167"/>
      <c r="JQ16" s="166">
        <v>4.3337000000000003</v>
      </c>
      <c r="JR16" s="166">
        <v>4.1642999999999999</v>
      </c>
      <c r="JS16" s="166">
        <v>4.3163999999999998</v>
      </c>
      <c r="JT16" s="167"/>
      <c r="JU16" s="166">
        <v>17.7</v>
      </c>
      <c r="JV16" s="166">
        <v>7.2450999999999999</v>
      </c>
      <c r="JW16" s="166">
        <v>-0.62</v>
      </c>
      <c r="JX16" s="167"/>
      <c r="JY16" s="166">
        <v>0</v>
      </c>
      <c r="JZ16" s="166">
        <v>-17.689399999999999</v>
      </c>
      <c r="KA16" s="166">
        <v>-18.967199999999998</v>
      </c>
      <c r="KB16" s="166">
        <v>0</v>
      </c>
      <c r="KC16" s="166">
        <v>13.656700000000001</v>
      </c>
      <c r="KD16" s="166">
        <v>-14.148300000000001</v>
      </c>
      <c r="KE16" s="166">
        <v>0</v>
      </c>
      <c r="KF16" s="166">
        <v>-17.2</v>
      </c>
      <c r="KG16" s="166">
        <v>1.7</v>
      </c>
      <c r="KH16" s="167"/>
      <c r="KI16" s="166">
        <v>-130.5444</v>
      </c>
    </row>
    <row r="17" spans="1:295" ht="18" customHeight="1" x14ac:dyDescent="0.3">
      <c r="A17" s="161" t="s">
        <v>62</v>
      </c>
      <c r="B17" s="161" t="s">
        <v>808</v>
      </c>
      <c r="C17" s="239">
        <v>0</v>
      </c>
      <c r="D17" s="162">
        <v>3.7328000000000001</v>
      </c>
      <c r="E17" s="162">
        <v>-8.0873000000000008</v>
      </c>
      <c r="F17" s="162">
        <v>3.0807000000000002</v>
      </c>
      <c r="G17" s="162">
        <v>7.1167999999999996</v>
      </c>
      <c r="H17" s="163"/>
      <c r="I17" s="162">
        <v>13.1153</v>
      </c>
      <c r="J17" s="163"/>
      <c r="K17" s="162">
        <v>9.1826000000000008</v>
      </c>
      <c r="L17" s="162">
        <v>3.2978999999999998</v>
      </c>
      <c r="M17" s="162">
        <v>4.7321</v>
      </c>
      <c r="N17" s="162">
        <v>-4.4400000000000004</v>
      </c>
      <c r="O17" s="162">
        <v>-24.2</v>
      </c>
      <c r="P17" s="163"/>
      <c r="Q17" s="162">
        <v>2.484</v>
      </c>
      <c r="R17" s="163"/>
      <c r="S17" s="162">
        <v>-1.0875999999999999</v>
      </c>
      <c r="T17" s="162">
        <v>10.6629</v>
      </c>
      <c r="U17" s="162">
        <v>3.2917000000000001</v>
      </c>
      <c r="V17" s="162">
        <v>3.1642000000000001</v>
      </c>
      <c r="W17" s="162">
        <v>5.4147999999999996</v>
      </c>
      <c r="X17" s="163"/>
      <c r="Y17" s="162">
        <v>3.3069999999999999</v>
      </c>
      <c r="Z17" s="162">
        <v>1.1851</v>
      </c>
      <c r="AA17" s="163"/>
      <c r="AB17" s="162">
        <v>-0.92789999999999995</v>
      </c>
      <c r="AC17" s="162">
        <v>-0.36199999999999999</v>
      </c>
      <c r="AD17" s="162">
        <v>-0.34</v>
      </c>
      <c r="AE17" s="162">
        <v>10.839</v>
      </c>
      <c r="AF17" s="162">
        <v>-15.54</v>
      </c>
      <c r="AG17" s="163"/>
      <c r="AH17" s="162">
        <v>-0.97099999999999997</v>
      </c>
      <c r="AI17" s="162">
        <v>0.16200000000000001</v>
      </c>
      <c r="AJ17" s="162">
        <v>-14.16</v>
      </c>
      <c r="AK17" s="162">
        <v>-14.08</v>
      </c>
      <c r="AL17" s="163"/>
      <c r="AM17" s="162">
        <v>-10.38</v>
      </c>
      <c r="AN17" s="162">
        <v>-10.33</v>
      </c>
      <c r="AO17" s="162">
        <v>5.0880000000000001</v>
      </c>
      <c r="AP17" s="162">
        <v>3.5871</v>
      </c>
      <c r="AQ17" s="162">
        <v>17.539200000000001</v>
      </c>
      <c r="AR17" s="162">
        <v>19.0198</v>
      </c>
      <c r="AS17" s="162">
        <v>-22.0534</v>
      </c>
      <c r="AT17" s="162">
        <v>-11.3865</v>
      </c>
      <c r="AU17" s="162">
        <v>-10.938499999999999</v>
      </c>
      <c r="AV17" s="162">
        <v>-0.8901</v>
      </c>
      <c r="AW17" s="162">
        <v>-0.47660000000000002</v>
      </c>
      <c r="AX17" s="163"/>
      <c r="AY17" s="162">
        <v>-8.8413000000000004</v>
      </c>
      <c r="AZ17" s="162">
        <v>5.9305000000000003</v>
      </c>
      <c r="BA17" s="162">
        <v>30.9682</v>
      </c>
      <c r="BB17" s="162">
        <v>-39.909399999999998</v>
      </c>
      <c r="BC17" s="162">
        <v>3.7921</v>
      </c>
      <c r="BD17" s="162">
        <v>-5.6</v>
      </c>
      <c r="BE17" s="162">
        <v>-6</v>
      </c>
      <c r="BF17" s="162">
        <v>-25.648399999999999</v>
      </c>
      <c r="BG17" s="162">
        <v>-25.5154</v>
      </c>
      <c r="BH17" s="162">
        <v>-3.5007999999999999</v>
      </c>
      <c r="BI17" s="163"/>
      <c r="BJ17" s="162">
        <v>-6.0738000000000003</v>
      </c>
      <c r="BK17" s="162">
        <v>3.6452</v>
      </c>
      <c r="BL17" s="162">
        <v>1.5647</v>
      </c>
      <c r="BM17" s="162">
        <v>1.2887999999999999</v>
      </c>
      <c r="BN17" s="162">
        <v>-127.2621</v>
      </c>
      <c r="BO17" s="162">
        <v>73.976799999999997</v>
      </c>
      <c r="BP17" s="162">
        <v>73.671700000000001</v>
      </c>
      <c r="BQ17" s="162">
        <v>-8.3956</v>
      </c>
      <c r="BR17" s="162">
        <v>-159.17580000000001</v>
      </c>
      <c r="BS17" s="163"/>
      <c r="BT17" s="163"/>
      <c r="BU17" s="163"/>
      <c r="BV17" s="162">
        <v>15.458299999999999</v>
      </c>
      <c r="BW17" s="162">
        <v>9.07</v>
      </c>
      <c r="BX17" s="162">
        <v>5.71</v>
      </c>
      <c r="BY17" s="162">
        <v>-11.77</v>
      </c>
      <c r="BZ17" s="162">
        <v>4.92</v>
      </c>
      <c r="CA17" s="162">
        <v>-5.3540999999999999</v>
      </c>
      <c r="CB17" s="162">
        <v>-5.7560000000000002</v>
      </c>
      <c r="CC17" s="162">
        <v>10.407999999999999</v>
      </c>
      <c r="CD17" s="162">
        <v>8.3422000000000001</v>
      </c>
      <c r="CE17" s="162">
        <v>-3.3367</v>
      </c>
      <c r="CF17" s="162">
        <v>-3.355</v>
      </c>
      <c r="CG17" s="162">
        <v>-3.25</v>
      </c>
      <c r="CH17" s="162">
        <v>-6.2561</v>
      </c>
      <c r="CI17" s="162">
        <v>16.0837</v>
      </c>
      <c r="CJ17" s="163"/>
      <c r="CK17" s="163"/>
      <c r="CL17" s="162">
        <v>44.4</v>
      </c>
      <c r="CM17" s="162">
        <v>-27.4</v>
      </c>
      <c r="CN17" s="162">
        <v>-2.25</v>
      </c>
      <c r="CO17" s="162">
        <v>36.488300000000002</v>
      </c>
      <c r="CP17" s="162">
        <v>36.619900000000001</v>
      </c>
      <c r="CQ17" s="162">
        <v>35.234299999999998</v>
      </c>
      <c r="CR17" s="162">
        <v>100.3438</v>
      </c>
      <c r="CS17" s="162">
        <v>100.6846</v>
      </c>
      <c r="CT17" s="162">
        <v>-11.0328</v>
      </c>
      <c r="CU17" s="162">
        <v>-97.768500000000003</v>
      </c>
      <c r="CV17" s="162">
        <v>-5.8198999999999996</v>
      </c>
      <c r="CW17" s="162">
        <v>2.5966</v>
      </c>
      <c r="CX17" s="162">
        <v>29.18</v>
      </c>
      <c r="CY17" s="162">
        <v>11.19</v>
      </c>
      <c r="CZ17" s="162">
        <v>6.2549000000000001</v>
      </c>
      <c r="DA17" s="162">
        <v>6.3506999999999998</v>
      </c>
      <c r="DB17" s="162">
        <v>-8.99</v>
      </c>
      <c r="DC17" s="163"/>
      <c r="DD17" s="162">
        <v>-18.067699999999999</v>
      </c>
      <c r="DE17" s="162">
        <v>-17.5594</v>
      </c>
      <c r="DF17" s="162">
        <v>32.121200000000002</v>
      </c>
      <c r="DG17" s="162">
        <v>1.4999999999999999E-2</v>
      </c>
      <c r="DH17" s="162">
        <v>-4.5266999999999999</v>
      </c>
      <c r="DI17" s="163"/>
      <c r="DJ17" s="163"/>
      <c r="DK17" s="162">
        <v>-9.8169000000000004</v>
      </c>
      <c r="DL17" s="162">
        <v>-2.6181000000000001</v>
      </c>
      <c r="DM17" s="162">
        <v>36.279299999999999</v>
      </c>
      <c r="DN17" s="162">
        <v>3.1600999999999999</v>
      </c>
      <c r="DO17" s="162">
        <v>-2.25</v>
      </c>
      <c r="DP17" s="162">
        <v>-1.71</v>
      </c>
      <c r="DQ17" s="162">
        <v>8.5455000000000005</v>
      </c>
      <c r="DR17" s="162">
        <v>-32.591900000000003</v>
      </c>
      <c r="DS17" s="162">
        <v>-10.9</v>
      </c>
      <c r="DT17" s="162">
        <v>-11.1</v>
      </c>
      <c r="DU17" s="162">
        <v>26.43</v>
      </c>
      <c r="DV17" s="162">
        <v>16.96</v>
      </c>
      <c r="DW17" s="162">
        <v>-32.945500000000003</v>
      </c>
      <c r="DX17" s="162">
        <v>-16.399999999999999</v>
      </c>
      <c r="DY17" s="162">
        <v>-22.984500000000001</v>
      </c>
      <c r="DZ17" s="162">
        <v>-22.290900000000001</v>
      </c>
      <c r="EA17" s="163"/>
      <c r="EB17" s="162">
        <v>-13.7592</v>
      </c>
      <c r="EC17" s="162">
        <v>-19.9575</v>
      </c>
      <c r="ED17" s="162">
        <v>-19.805</v>
      </c>
      <c r="EE17" s="162">
        <v>-22.951000000000001</v>
      </c>
      <c r="EF17" s="162">
        <v>-23.5702</v>
      </c>
      <c r="EG17" s="162">
        <v>-12.394</v>
      </c>
      <c r="EH17" s="162">
        <v>-89.780100000000004</v>
      </c>
      <c r="EI17" s="162">
        <v>-8.0228000000000002</v>
      </c>
      <c r="EJ17" s="163"/>
      <c r="EK17" s="162">
        <v>-9.7197999999999993</v>
      </c>
      <c r="EL17" s="162">
        <v>-9.5620999999999992</v>
      </c>
      <c r="EM17" s="163"/>
      <c r="EN17" s="162">
        <v>-12.340199999999999</v>
      </c>
      <c r="EO17" s="162">
        <v>-11.7554</v>
      </c>
      <c r="EP17" s="162">
        <v>-9.7319999999999993</v>
      </c>
      <c r="EQ17" s="162">
        <v>-12.5128</v>
      </c>
      <c r="ER17" s="162">
        <v>-12.2098</v>
      </c>
      <c r="ES17" s="162">
        <v>10.5565</v>
      </c>
      <c r="ET17" s="163"/>
      <c r="EU17" s="163"/>
      <c r="EV17" s="162">
        <v>-0.3</v>
      </c>
      <c r="EW17" s="162">
        <v>2.1221000000000001</v>
      </c>
      <c r="EX17" s="162">
        <v>-12.0251</v>
      </c>
      <c r="EY17" s="162">
        <v>-9.1605000000000008</v>
      </c>
      <c r="EZ17" s="162">
        <v>-9.6424000000000003</v>
      </c>
      <c r="FA17" s="162">
        <v>5.7344999999999997</v>
      </c>
      <c r="FB17" s="162">
        <v>10.0144</v>
      </c>
      <c r="FC17" s="162">
        <v>-30.715299999999999</v>
      </c>
      <c r="FD17" s="163"/>
      <c r="FE17" s="163"/>
      <c r="FF17" s="163"/>
      <c r="FG17" s="162">
        <v>2.6797</v>
      </c>
      <c r="FH17" s="162">
        <v>2.7172000000000001</v>
      </c>
      <c r="FI17" s="162">
        <v>0</v>
      </c>
      <c r="FJ17" s="162">
        <v>-2.3443999999999998</v>
      </c>
      <c r="FK17" s="162">
        <v>-2.5118</v>
      </c>
      <c r="FL17" s="162">
        <v>37.677700000000002</v>
      </c>
      <c r="FM17" s="162">
        <v>7.7868000000000004</v>
      </c>
      <c r="FN17" s="162">
        <v>8.0837000000000003</v>
      </c>
      <c r="FO17" s="162">
        <v>32.4754</v>
      </c>
      <c r="FP17" s="162">
        <v>39.309600000000003</v>
      </c>
      <c r="FQ17" s="162">
        <v>14.6158</v>
      </c>
      <c r="FR17" s="163"/>
      <c r="FS17" s="162">
        <v>-3.7202999999999999</v>
      </c>
      <c r="FT17" s="162">
        <v>0.28949999999999998</v>
      </c>
      <c r="FU17" s="162">
        <v>3.77</v>
      </c>
      <c r="FV17" s="162">
        <v>1.59</v>
      </c>
      <c r="FW17" s="162">
        <v>0</v>
      </c>
      <c r="FX17" s="162">
        <v>1.7890999999999999</v>
      </c>
      <c r="FY17" s="162">
        <v>8.3079999999999998</v>
      </c>
      <c r="FZ17" s="162">
        <v>-3.9E-2</v>
      </c>
      <c r="GA17" s="162">
        <v>2.8273999999999999</v>
      </c>
      <c r="GB17" s="162">
        <v>18.38</v>
      </c>
      <c r="GC17" s="162">
        <v>-36.664400000000001</v>
      </c>
      <c r="GD17" s="162">
        <v>-27.845700000000001</v>
      </c>
      <c r="GE17" s="162">
        <v>-2.39</v>
      </c>
      <c r="GF17" s="162">
        <v>24.933599999999998</v>
      </c>
      <c r="GG17" s="163"/>
      <c r="GH17" s="162">
        <v>18.4224</v>
      </c>
      <c r="GI17" s="163"/>
      <c r="GJ17" s="162">
        <v>-3.8168000000000002</v>
      </c>
      <c r="GK17" s="162">
        <v>1.7159</v>
      </c>
      <c r="GL17" s="163"/>
      <c r="GM17" s="163"/>
      <c r="GN17" s="163"/>
      <c r="GO17" s="162">
        <v>-12.832599999999999</v>
      </c>
      <c r="GP17" s="162">
        <v>8.7761999999999993</v>
      </c>
      <c r="GQ17" s="162">
        <v>-33.108600000000003</v>
      </c>
      <c r="GR17" s="162">
        <v>-10.594799999999999</v>
      </c>
      <c r="GS17" s="162">
        <v>-13.4482</v>
      </c>
      <c r="GT17" s="162">
        <v>116.3228</v>
      </c>
      <c r="GU17" s="162">
        <v>-5.7839</v>
      </c>
      <c r="GV17" s="162">
        <v>-10.209</v>
      </c>
      <c r="GW17" s="162">
        <v>7.77</v>
      </c>
      <c r="GX17" s="162">
        <v>2.4935</v>
      </c>
      <c r="GY17" s="162">
        <v>8.4102999999999994</v>
      </c>
      <c r="GZ17" s="162">
        <v>8.3000000000000007</v>
      </c>
      <c r="HA17" s="162">
        <v>1.9584999999999999</v>
      </c>
      <c r="HB17" s="162">
        <v>11.695</v>
      </c>
      <c r="HC17" s="162">
        <v>12.5985</v>
      </c>
      <c r="HD17" s="162">
        <v>-8.3800000000000008</v>
      </c>
      <c r="HE17" s="162">
        <v>11.8049</v>
      </c>
      <c r="HF17" s="162">
        <v>58.730400000000003</v>
      </c>
      <c r="HG17" s="162">
        <v>7.8372999999999999</v>
      </c>
      <c r="HH17" s="162">
        <v>12.2682</v>
      </c>
      <c r="HI17" s="162">
        <v>22.273099999999999</v>
      </c>
      <c r="HJ17" s="162">
        <v>23.360900000000001</v>
      </c>
      <c r="HK17" s="162">
        <v>-5.3578000000000001</v>
      </c>
      <c r="HL17" s="162">
        <v>-7.8673999999999999</v>
      </c>
      <c r="HM17" s="162">
        <v>0</v>
      </c>
      <c r="HN17" s="162">
        <v>0</v>
      </c>
      <c r="HO17" s="162">
        <v>56.3675</v>
      </c>
      <c r="HP17" s="162">
        <v>55.950699999999998</v>
      </c>
      <c r="HQ17" s="162">
        <v>-10.3644</v>
      </c>
      <c r="HR17" s="162">
        <v>-9.8919999999999995</v>
      </c>
      <c r="HS17" s="162">
        <v>-3.3256999999999999</v>
      </c>
      <c r="HT17" s="162">
        <v>-4.1172000000000004</v>
      </c>
      <c r="HU17" s="162">
        <v>13.14</v>
      </c>
      <c r="HV17" s="162">
        <v>13.16</v>
      </c>
      <c r="HW17" s="162">
        <v>-29</v>
      </c>
      <c r="HX17" s="162">
        <v>-29.4</v>
      </c>
      <c r="HY17" s="162">
        <v>0.94940000000000002</v>
      </c>
      <c r="HZ17" s="162">
        <v>-10.72</v>
      </c>
      <c r="IA17" s="162">
        <v>24.249500000000001</v>
      </c>
      <c r="IB17" s="162">
        <v>23.9251</v>
      </c>
      <c r="IC17" s="162">
        <v>23.8172</v>
      </c>
      <c r="ID17" s="162">
        <v>-19.5</v>
      </c>
      <c r="IE17" s="162">
        <v>-33.299999999999997</v>
      </c>
      <c r="IF17" s="162">
        <v>-1.1000000000000001</v>
      </c>
      <c r="IG17" s="162">
        <v>-2</v>
      </c>
      <c r="IH17" s="162">
        <v>-17.786200000000001</v>
      </c>
      <c r="II17" s="163"/>
      <c r="IJ17" s="162">
        <v>-29.8764</v>
      </c>
      <c r="IK17" s="162">
        <v>-39.192799999999998</v>
      </c>
      <c r="IL17" s="162">
        <v>-259.7192</v>
      </c>
      <c r="IM17" s="162">
        <v>-6.1498999999999997</v>
      </c>
      <c r="IN17" s="162">
        <v>10.1591</v>
      </c>
      <c r="IO17" s="162">
        <v>85.172399999999996</v>
      </c>
      <c r="IP17" s="162">
        <v>74.879000000000005</v>
      </c>
      <c r="IQ17" s="162">
        <v>120.8389</v>
      </c>
      <c r="IR17" s="162">
        <v>65.296800000000005</v>
      </c>
      <c r="IS17" s="162">
        <v>18.555599999999998</v>
      </c>
      <c r="IT17" s="162">
        <v>37.620199999999997</v>
      </c>
      <c r="IU17" s="162">
        <v>38.392899999999997</v>
      </c>
      <c r="IV17" s="162">
        <v>-14.139200000000001</v>
      </c>
      <c r="IW17" s="162">
        <v>182.535</v>
      </c>
      <c r="IX17" s="162">
        <v>-176.2405</v>
      </c>
      <c r="IY17" s="162">
        <v>12.75</v>
      </c>
      <c r="IZ17" s="162">
        <v>-5.3768000000000002</v>
      </c>
      <c r="JA17" s="162">
        <v>-1.8029999999999999</v>
      </c>
      <c r="JB17" s="163"/>
      <c r="JC17" s="162">
        <v>-3.68</v>
      </c>
      <c r="JD17" s="162">
        <v>-1.2170000000000001</v>
      </c>
      <c r="JE17" s="162">
        <v>-1.228</v>
      </c>
      <c r="JF17" s="162">
        <v>-1.6</v>
      </c>
      <c r="JG17" s="162">
        <v>3.68</v>
      </c>
      <c r="JH17" s="162">
        <v>-2.4622999999999999</v>
      </c>
      <c r="JI17" s="162">
        <v>-9.9016000000000002</v>
      </c>
      <c r="JJ17" s="162">
        <v>11.986000000000001</v>
      </c>
      <c r="JK17" s="162">
        <v>-2.3727999999999998</v>
      </c>
      <c r="JL17" s="162">
        <v>-1.9</v>
      </c>
      <c r="JM17" s="162">
        <v>-2.1819999999999999</v>
      </c>
      <c r="JN17" s="162">
        <v>-0.66900000000000004</v>
      </c>
      <c r="JO17" s="163"/>
      <c r="JP17" s="163"/>
      <c r="JQ17" s="162">
        <v>3.7366000000000001</v>
      </c>
      <c r="JR17" s="162">
        <v>2.7688000000000001</v>
      </c>
      <c r="JS17" s="162">
        <v>3.7896000000000001</v>
      </c>
      <c r="JT17" s="163"/>
      <c r="JU17" s="162">
        <v>18.2</v>
      </c>
      <c r="JV17" s="162">
        <v>7.5728999999999997</v>
      </c>
      <c r="JW17" s="162">
        <v>-0.56999999999999995</v>
      </c>
      <c r="JX17" s="163"/>
      <c r="JY17" s="162">
        <v>0</v>
      </c>
      <c r="JZ17" s="162">
        <v>-18.1843</v>
      </c>
      <c r="KA17" s="162">
        <v>-18.256599999999999</v>
      </c>
      <c r="KB17" s="162">
        <v>0</v>
      </c>
      <c r="KC17" s="162">
        <v>13.044499999999999</v>
      </c>
      <c r="KD17" s="162">
        <v>-13.452999999999999</v>
      </c>
      <c r="KE17" s="162">
        <v>0</v>
      </c>
      <c r="KF17" s="162">
        <v>-18.2</v>
      </c>
      <c r="KG17" s="162">
        <v>1.4</v>
      </c>
      <c r="KH17" s="163"/>
      <c r="KI17" s="162">
        <v>-135.0592</v>
      </c>
    </row>
    <row r="18" spans="1:295" ht="18" customHeight="1" x14ac:dyDescent="0.3">
      <c r="A18" s="161" t="s">
        <v>62</v>
      </c>
      <c r="B18" s="161" t="s">
        <v>809</v>
      </c>
      <c r="C18" s="240">
        <v>0</v>
      </c>
      <c r="D18" s="164">
        <v>3.637</v>
      </c>
      <c r="E18" s="164">
        <v>-7.8826999999999998</v>
      </c>
      <c r="F18" s="164">
        <v>3.1320000000000001</v>
      </c>
      <c r="G18" s="164">
        <v>7.1260000000000003</v>
      </c>
      <c r="H18" s="165"/>
      <c r="I18" s="164">
        <v>13.2272</v>
      </c>
      <c r="J18" s="165"/>
      <c r="K18" s="164">
        <v>9.2070000000000007</v>
      </c>
      <c r="L18" s="164">
        <v>3.3569</v>
      </c>
      <c r="M18" s="164">
        <v>4.7716000000000003</v>
      </c>
      <c r="N18" s="164">
        <v>-6.66</v>
      </c>
      <c r="O18" s="164">
        <v>-24.3</v>
      </c>
      <c r="P18" s="164">
        <v>0</v>
      </c>
      <c r="Q18" s="165"/>
      <c r="R18" s="165"/>
      <c r="S18" s="164">
        <v>-1</v>
      </c>
      <c r="T18" s="164">
        <v>10.848599999999999</v>
      </c>
      <c r="U18" s="164">
        <v>3.3620999999999999</v>
      </c>
      <c r="V18" s="164">
        <v>3.2317999999999998</v>
      </c>
      <c r="W18" s="164">
        <v>5.5137999999999998</v>
      </c>
      <c r="X18" s="165"/>
      <c r="Y18" s="164">
        <v>3.0937000000000001</v>
      </c>
      <c r="Z18" s="164">
        <v>1.1729000000000001</v>
      </c>
      <c r="AA18" s="165"/>
      <c r="AB18" s="164">
        <v>-0.77559999999999996</v>
      </c>
      <c r="AC18" s="164">
        <v>-0.30399999999999999</v>
      </c>
      <c r="AD18" s="164">
        <v>-0.29599999999999999</v>
      </c>
      <c r="AE18" s="164">
        <v>10.618</v>
      </c>
      <c r="AF18" s="164">
        <v>-15.54</v>
      </c>
      <c r="AG18" s="164">
        <v>-11</v>
      </c>
      <c r="AH18" s="164">
        <v>-1.069</v>
      </c>
      <c r="AI18" s="164">
        <v>0.16</v>
      </c>
      <c r="AJ18" s="164">
        <v>-13.73</v>
      </c>
      <c r="AK18" s="164">
        <v>-13.72</v>
      </c>
      <c r="AL18" s="165"/>
      <c r="AM18" s="164">
        <v>-10.29</v>
      </c>
      <c r="AN18" s="164">
        <v>-10.36</v>
      </c>
      <c r="AO18" s="164">
        <v>4.8434999999999997</v>
      </c>
      <c r="AP18" s="164">
        <v>3.5804999999999998</v>
      </c>
      <c r="AQ18" s="164">
        <v>16.6218</v>
      </c>
      <c r="AR18" s="164">
        <v>18.096900000000002</v>
      </c>
      <c r="AS18" s="164">
        <v>-21.4893</v>
      </c>
      <c r="AT18" s="164">
        <v>-11.3865</v>
      </c>
      <c r="AU18" s="164">
        <v>-10.8613</v>
      </c>
      <c r="AV18" s="164">
        <v>-0.20680000000000001</v>
      </c>
      <c r="AW18" s="164">
        <v>7.0800000000000002E-2</v>
      </c>
      <c r="AX18" s="165"/>
      <c r="AY18" s="164">
        <v>-8.9753000000000007</v>
      </c>
      <c r="AZ18" s="164">
        <v>5.9305000000000003</v>
      </c>
      <c r="BA18" s="164">
        <v>30.405100000000001</v>
      </c>
      <c r="BB18" s="164">
        <v>-40.2224</v>
      </c>
      <c r="BC18" s="164">
        <v>3.4355000000000002</v>
      </c>
      <c r="BD18" s="164">
        <v>-5.2</v>
      </c>
      <c r="BE18" s="164">
        <v>-5.7</v>
      </c>
      <c r="BF18" s="164">
        <v>-25.650500000000001</v>
      </c>
      <c r="BG18" s="164">
        <v>-25.069400000000002</v>
      </c>
      <c r="BH18" s="164">
        <v>-3.3693</v>
      </c>
      <c r="BI18" s="165"/>
      <c r="BJ18" s="164">
        <v>-6.1002000000000001</v>
      </c>
      <c r="BK18" s="164">
        <v>3.5451000000000001</v>
      </c>
      <c r="BL18" s="164">
        <v>1.8451</v>
      </c>
      <c r="BM18" s="164">
        <v>1.331</v>
      </c>
      <c r="BN18" s="164">
        <v>-126.3466</v>
      </c>
      <c r="BO18" s="164">
        <v>74.037899999999993</v>
      </c>
      <c r="BP18" s="164">
        <v>73.732699999999994</v>
      </c>
      <c r="BQ18" s="164">
        <v>-10.4024</v>
      </c>
      <c r="BR18" s="164">
        <v>-157.70670000000001</v>
      </c>
      <c r="BS18" s="165"/>
      <c r="BT18" s="165"/>
      <c r="BU18" s="165"/>
      <c r="BV18" s="164">
        <v>15.5481</v>
      </c>
      <c r="BW18" s="164">
        <v>9.06</v>
      </c>
      <c r="BX18" s="164">
        <v>5.96</v>
      </c>
      <c r="BY18" s="164">
        <v>-11.56</v>
      </c>
      <c r="BZ18" s="164">
        <v>4.7300000000000004</v>
      </c>
      <c r="CA18" s="164">
        <v>-6.0239000000000003</v>
      </c>
      <c r="CB18" s="164">
        <v>-5.6219999999999999</v>
      </c>
      <c r="CC18" s="164">
        <v>11.105499999999999</v>
      </c>
      <c r="CD18" s="164">
        <v>8.6233000000000004</v>
      </c>
      <c r="CE18" s="164">
        <v>-3.1798000000000002</v>
      </c>
      <c r="CF18" s="164">
        <v>-2.2262</v>
      </c>
      <c r="CG18" s="164">
        <v>-2.4653999999999998</v>
      </c>
      <c r="CH18" s="164">
        <v>-6.2786</v>
      </c>
      <c r="CI18" s="164">
        <v>17.186800000000002</v>
      </c>
      <c r="CJ18" s="165"/>
      <c r="CK18" s="165"/>
      <c r="CL18" s="164">
        <v>47</v>
      </c>
      <c r="CM18" s="164">
        <v>-28.8</v>
      </c>
      <c r="CN18" s="164">
        <v>-2.08</v>
      </c>
      <c r="CO18" s="164">
        <v>37.673200000000001</v>
      </c>
      <c r="CP18" s="164">
        <v>37.298299999999998</v>
      </c>
      <c r="CQ18" s="164">
        <v>36.417900000000003</v>
      </c>
      <c r="CR18" s="164">
        <v>98.025400000000005</v>
      </c>
      <c r="CS18" s="164">
        <v>98.182199999999995</v>
      </c>
      <c r="CT18" s="164">
        <v>-10.642899999999999</v>
      </c>
      <c r="CU18" s="164">
        <v>-98.016300000000001</v>
      </c>
      <c r="CV18" s="164">
        <v>-4.8278999999999996</v>
      </c>
      <c r="CW18" s="164">
        <v>2.7101000000000002</v>
      </c>
      <c r="CX18" s="164">
        <v>28.6</v>
      </c>
      <c r="CY18" s="164">
        <v>11.18</v>
      </c>
      <c r="CZ18" s="164">
        <v>6.4111000000000002</v>
      </c>
      <c r="DA18" s="164">
        <v>6.6436999999999999</v>
      </c>
      <c r="DB18" s="164">
        <v>-9.1199999999999992</v>
      </c>
      <c r="DC18" s="165"/>
      <c r="DD18" s="164">
        <v>-18.739699999999999</v>
      </c>
      <c r="DE18" s="164">
        <v>-18.617599999999999</v>
      </c>
      <c r="DF18" s="164">
        <v>34.1965</v>
      </c>
      <c r="DG18" s="164">
        <v>1.4800000000000001E-2</v>
      </c>
      <c r="DH18" s="164">
        <v>-4.5972</v>
      </c>
      <c r="DI18" s="165"/>
      <c r="DJ18" s="165"/>
      <c r="DK18" s="164">
        <v>-9.7631999999999994</v>
      </c>
      <c r="DL18" s="164">
        <v>-2.4310999999999998</v>
      </c>
      <c r="DM18" s="164">
        <v>35.963900000000002</v>
      </c>
      <c r="DN18" s="164">
        <v>3.5312000000000001</v>
      </c>
      <c r="DO18" s="164">
        <v>-2.13</v>
      </c>
      <c r="DP18" s="164">
        <v>-1.69</v>
      </c>
      <c r="DQ18" s="164">
        <v>9.3554999999999993</v>
      </c>
      <c r="DR18" s="164">
        <v>-34.451999999999998</v>
      </c>
      <c r="DS18" s="164">
        <v>-10.75</v>
      </c>
      <c r="DT18" s="164">
        <v>-10.95</v>
      </c>
      <c r="DU18" s="164">
        <v>26.92</v>
      </c>
      <c r="DV18" s="164">
        <v>16.920000000000002</v>
      </c>
      <c r="DW18" s="164">
        <v>-32.654499999999999</v>
      </c>
      <c r="DX18" s="164">
        <v>-16</v>
      </c>
      <c r="DY18" s="164">
        <v>-24.7087</v>
      </c>
      <c r="DZ18" s="164">
        <v>-21.9909</v>
      </c>
      <c r="EA18" s="165"/>
      <c r="EB18" s="164">
        <v>-15.305</v>
      </c>
      <c r="EC18" s="164">
        <v>-20.9573</v>
      </c>
      <c r="ED18" s="164">
        <v>-20.4969</v>
      </c>
      <c r="EE18" s="164">
        <v>-19.183199999999999</v>
      </c>
      <c r="EF18" s="164">
        <v>-18.7607</v>
      </c>
      <c r="EG18" s="164">
        <v>-12.244</v>
      </c>
      <c r="EH18" s="164">
        <v>-86.653300000000002</v>
      </c>
      <c r="EI18" s="164">
        <v>-11.989000000000001</v>
      </c>
      <c r="EJ18" s="165"/>
      <c r="EK18" s="164">
        <v>-9.7616999999999994</v>
      </c>
      <c r="EL18" s="164">
        <v>-9.1109000000000009</v>
      </c>
      <c r="EM18" s="165"/>
      <c r="EN18" s="164">
        <v>-16.550899999999999</v>
      </c>
      <c r="EO18" s="164">
        <v>-15.588200000000001</v>
      </c>
      <c r="EP18" s="164">
        <v>9.7439999999999998</v>
      </c>
      <c r="EQ18" s="164">
        <v>-14.732799999999999</v>
      </c>
      <c r="ER18" s="164">
        <v>-14.1051</v>
      </c>
      <c r="ES18" s="164">
        <v>7.4363999999999999</v>
      </c>
      <c r="ET18" s="165"/>
      <c r="EU18" s="165"/>
      <c r="EV18" s="164">
        <v>-2</v>
      </c>
      <c r="EW18" s="164">
        <v>2.1438999999999999</v>
      </c>
      <c r="EX18" s="164">
        <v>-19.866700000000002</v>
      </c>
      <c r="EY18" s="164">
        <v>-8.9530999999999992</v>
      </c>
      <c r="EZ18" s="164">
        <v>-9.2200000000000006</v>
      </c>
      <c r="FA18" s="164">
        <v>6.2995999999999999</v>
      </c>
      <c r="FB18" s="164">
        <v>8.0358999999999998</v>
      </c>
      <c r="FC18" s="164">
        <v>-28.2607</v>
      </c>
      <c r="FD18" s="165"/>
      <c r="FE18" s="165"/>
      <c r="FF18" s="165"/>
      <c r="FG18" s="164">
        <v>2.8363999999999998</v>
      </c>
      <c r="FH18" s="164">
        <v>2.4525000000000001</v>
      </c>
      <c r="FI18" s="164">
        <v>0</v>
      </c>
      <c r="FJ18" s="164">
        <v>-1.8420000000000001</v>
      </c>
      <c r="FK18" s="164">
        <v>-1.5071000000000001</v>
      </c>
      <c r="FL18" s="164">
        <v>39.854599999999998</v>
      </c>
      <c r="FM18" s="164">
        <v>7.8716999999999997</v>
      </c>
      <c r="FN18" s="164">
        <v>7.9020000000000001</v>
      </c>
      <c r="FO18" s="164">
        <v>33.439399999999999</v>
      </c>
      <c r="FP18" s="164">
        <v>38.762300000000003</v>
      </c>
      <c r="FQ18" s="164">
        <v>5.4504999999999999</v>
      </c>
      <c r="FR18" s="165"/>
      <c r="FS18" s="164">
        <v>-3.5097</v>
      </c>
      <c r="FT18" s="164">
        <v>0.28039999999999998</v>
      </c>
      <c r="FU18" s="165"/>
      <c r="FV18" s="164">
        <v>1.26</v>
      </c>
      <c r="FW18" s="165"/>
      <c r="FX18" s="164">
        <v>1.7231000000000001</v>
      </c>
      <c r="FY18" s="164">
        <v>8.2140000000000004</v>
      </c>
      <c r="FZ18" s="164">
        <v>-2.9000000000000001E-2</v>
      </c>
      <c r="GA18" s="164">
        <v>2.9298999999999999</v>
      </c>
      <c r="GB18" s="164">
        <v>17.079999999999998</v>
      </c>
      <c r="GC18" s="164">
        <v>-35.129899999999999</v>
      </c>
      <c r="GD18" s="164">
        <v>-27.430299999999999</v>
      </c>
      <c r="GE18" s="164">
        <v>-3.48</v>
      </c>
      <c r="GF18" s="164">
        <v>22.971900000000002</v>
      </c>
      <c r="GG18" s="165"/>
      <c r="GH18" s="164">
        <v>18.3094</v>
      </c>
      <c r="GI18" s="165"/>
      <c r="GJ18" s="164">
        <v>-3.8957999999999999</v>
      </c>
      <c r="GK18" s="164">
        <v>1.7102999999999999</v>
      </c>
      <c r="GL18" s="165"/>
      <c r="GM18" s="165"/>
      <c r="GN18" s="164">
        <v>-6.2087000000000003</v>
      </c>
      <c r="GO18" s="164">
        <v>-11.9696</v>
      </c>
      <c r="GP18" s="164">
        <v>8.5564999999999998</v>
      </c>
      <c r="GQ18" s="164">
        <v>-32.688400000000001</v>
      </c>
      <c r="GR18" s="164">
        <v>-12.473599999999999</v>
      </c>
      <c r="GS18" s="164">
        <v>-13.219099999999999</v>
      </c>
      <c r="GT18" s="164">
        <v>120.2676</v>
      </c>
      <c r="GU18" s="164">
        <v>-5.4779999999999998</v>
      </c>
      <c r="GV18" s="164">
        <v>-9.9946999999999999</v>
      </c>
      <c r="GW18" s="164">
        <v>7.7205000000000004</v>
      </c>
      <c r="GX18" s="164">
        <v>2.4340999999999999</v>
      </c>
      <c r="GY18" s="164">
        <v>8.3956</v>
      </c>
      <c r="GZ18" s="164">
        <v>8.3790999999999993</v>
      </c>
      <c r="HA18" s="164">
        <v>1.9024000000000001</v>
      </c>
      <c r="HB18" s="164">
        <v>11.7151</v>
      </c>
      <c r="HC18" s="164">
        <v>13.5214</v>
      </c>
      <c r="HD18" s="164">
        <v>-9.2200000000000006</v>
      </c>
      <c r="HE18" s="164">
        <v>11.7234</v>
      </c>
      <c r="HF18" s="164">
        <v>58.251600000000003</v>
      </c>
      <c r="HG18" s="164">
        <v>10.5366</v>
      </c>
      <c r="HH18" s="164">
        <v>9.1350999999999996</v>
      </c>
      <c r="HI18" s="164">
        <v>21.3629</v>
      </c>
      <c r="HJ18" s="164">
        <v>24.0566</v>
      </c>
      <c r="HK18" s="164">
        <v>-6.7260999999999997</v>
      </c>
      <c r="HL18" s="164">
        <v>-10.0991</v>
      </c>
      <c r="HM18" s="164">
        <v>0</v>
      </c>
      <c r="HN18" s="164">
        <v>0</v>
      </c>
      <c r="HO18" s="165"/>
      <c r="HP18" s="165"/>
      <c r="HQ18" s="164">
        <v>-12.0618</v>
      </c>
      <c r="HR18" s="164">
        <v>-11.095000000000001</v>
      </c>
      <c r="HS18" s="164">
        <v>-4.8752000000000004</v>
      </c>
      <c r="HT18" s="164">
        <v>-5.2081</v>
      </c>
      <c r="HU18" s="164">
        <v>12.09</v>
      </c>
      <c r="HV18" s="164">
        <v>12.08</v>
      </c>
      <c r="HW18" s="164">
        <v>-28.9</v>
      </c>
      <c r="HX18" s="164">
        <v>-29.5</v>
      </c>
      <c r="HY18" s="164">
        <v>1.0904</v>
      </c>
      <c r="HZ18" s="164">
        <v>-10.72</v>
      </c>
      <c r="IA18" s="164">
        <v>26.3338</v>
      </c>
      <c r="IB18" s="164">
        <v>23.1371</v>
      </c>
      <c r="IC18" s="164">
        <v>23.5046</v>
      </c>
      <c r="ID18" s="164">
        <v>-19.100000000000001</v>
      </c>
      <c r="IE18" s="164">
        <v>-33.299999999999997</v>
      </c>
      <c r="IF18" s="164">
        <v>-0.7</v>
      </c>
      <c r="IG18" s="164">
        <v>-1.7</v>
      </c>
      <c r="IH18" s="165"/>
      <c r="II18" s="164">
        <v>-17.7377</v>
      </c>
      <c r="IJ18" s="164">
        <v>-26.4375</v>
      </c>
      <c r="IK18" s="164">
        <v>-36.4694</v>
      </c>
      <c r="IL18" s="164">
        <v>-264.43979999999999</v>
      </c>
      <c r="IM18" s="164">
        <v>-8.9131999999999998</v>
      </c>
      <c r="IN18" s="164">
        <v>9.7475000000000005</v>
      </c>
      <c r="IO18" s="164">
        <v>89.802499999999995</v>
      </c>
      <c r="IP18" s="164">
        <v>78.704700000000003</v>
      </c>
      <c r="IQ18" s="164">
        <v>121.91119999999999</v>
      </c>
      <c r="IR18" s="164">
        <v>66.655600000000007</v>
      </c>
      <c r="IS18" s="164">
        <v>19.832000000000001</v>
      </c>
      <c r="IT18" s="164">
        <v>34.557200000000002</v>
      </c>
      <c r="IU18" s="164">
        <v>36.494500000000002</v>
      </c>
      <c r="IV18" s="164">
        <v>-13.8277</v>
      </c>
      <c r="IW18" s="164">
        <v>181.6087</v>
      </c>
      <c r="IX18" s="164">
        <v>-175.9674</v>
      </c>
      <c r="IY18" s="164">
        <v>12.3774</v>
      </c>
      <c r="IZ18" s="164">
        <v>-5.0587999999999997</v>
      </c>
      <c r="JA18" s="164">
        <v>-1.593</v>
      </c>
      <c r="JB18" s="165"/>
      <c r="JC18" s="164">
        <v>-3.92</v>
      </c>
      <c r="JD18" s="164">
        <v>-1.256</v>
      </c>
      <c r="JE18" s="164">
        <v>-1.2629999999999999</v>
      </c>
      <c r="JF18" s="164">
        <v>-1.1200000000000001</v>
      </c>
      <c r="JG18" s="164">
        <v>3.52</v>
      </c>
      <c r="JH18" s="164">
        <v>-2.9262000000000001</v>
      </c>
      <c r="JI18" s="164">
        <v>-9.8711000000000002</v>
      </c>
      <c r="JJ18" s="164">
        <v>11.3695</v>
      </c>
      <c r="JK18" s="164">
        <v>-2.1377999999999999</v>
      </c>
      <c r="JL18" s="164">
        <v>-1.4</v>
      </c>
      <c r="JM18" s="164">
        <v>-1.3149999999999999</v>
      </c>
      <c r="JN18" s="164">
        <v>-0.54700000000000004</v>
      </c>
      <c r="JO18" s="165"/>
      <c r="JP18" s="165"/>
      <c r="JQ18" s="164">
        <v>4.4298000000000002</v>
      </c>
      <c r="JR18" s="164">
        <v>3.8466</v>
      </c>
      <c r="JS18" s="164">
        <v>3.9769999999999999</v>
      </c>
      <c r="JT18" s="165"/>
      <c r="JU18" s="164">
        <v>18.100000000000001</v>
      </c>
      <c r="JV18" s="164">
        <v>6.7210000000000001</v>
      </c>
      <c r="JW18" s="164">
        <v>-0.59</v>
      </c>
      <c r="JX18" s="165"/>
      <c r="JY18" s="164">
        <v>-3.1442999999999999</v>
      </c>
      <c r="JZ18" s="164">
        <v>-17.202500000000001</v>
      </c>
      <c r="KA18" s="164">
        <v>-18.436699999999998</v>
      </c>
      <c r="KB18" s="164">
        <v>0</v>
      </c>
      <c r="KC18" s="164">
        <v>13.251799999999999</v>
      </c>
      <c r="KD18" s="164">
        <v>-13.493</v>
      </c>
      <c r="KE18" s="164">
        <v>0</v>
      </c>
      <c r="KF18" s="164">
        <v>-17.5</v>
      </c>
      <c r="KG18" s="164">
        <v>1.3</v>
      </c>
      <c r="KH18" s="165"/>
      <c r="KI18" s="164">
        <v>-134.7911</v>
      </c>
    </row>
    <row r="19" spans="1:295" ht="18" customHeight="1" x14ac:dyDescent="0.3">
      <c r="A19" s="161" t="s">
        <v>62</v>
      </c>
      <c r="B19" s="161" t="s">
        <v>810</v>
      </c>
      <c r="C19" s="240">
        <v>0</v>
      </c>
      <c r="D19" s="164">
        <v>3.6432000000000002</v>
      </c>
      <c r="E19" s="164">
        <v>-7.8544999999999998</v>
      </c>
      <c r="F19" s="164">
        <v>3.0760999999999998</v>
      </c>
      <c r="G19" s="164">
        <v>7.3334999999999999</v>
      </c>
      <c r="H19" s="165"/>
      <c r="I19" s="164">
        <v>13.453799999999999</v>
      </c>
      <c r="J19" s="165"/>
      <c r="K19" s="164">
        <v>10.0486</v>
      </c>
      <c r="L19" s="164">
        <v>3.7368999999999999</v>
      </c>
      <c r="M19" s="164">
        <v>5.3170000000000002</v>
      </c>
      <c r="N19" s="164">
        <v>-4.4400000000000004</v>
      </c>
      <c r="O19" s="164">
        <v>-24.4</v>
      </c>
      <c r="P19" s="165"/>
      <c r="Q19" s="165"/>
      <c r="R19" s="164">
        <v>-17.600000000000001</v>
      </c>
      <c r="S19" s="164">
        <v>-0.94079999999999997</v>
      </c>
      <c r="T19" s="164">
        <v>11.0649</v>
      </c>
      <c r="U19" s="164">
        <v>3.3359000000000001</v>
      </c>
      <c r="V19" s="164">
        <v>3.3877000000000002</v>
      </c>
      <c r="W19" s="164">
        <v>5.5941999999999998</v>
      </c>
      <c r="X19" s="165"/>
      <c r="Y19" s="164">
        <v>3.4051</v>
      </c>
      <c r="Z19" s="164">
        <v>1.1524000000000001</v>
      </c>
      <c r="AA19" s="165"/>
      <c r="AB19" s="164">
        <v>-0.90400000000000003</v>
      </c>
      <c r="AC19" s="164">
        <v>-0.19900000000000001</v>
      </c>
      <c r="AD19" s="164">
        <v>-0.17599999999999999</v>
      </c>
      <c r="AE19" s="164">
        <v>10.695</v>
      </c>
      <c r="AF19" s="164">
        <v>-15.54</v>
      </c>
      <c r="AG19" s="164">
        <v>-11</v>
      </c>
      <c r="AH19" s="164">
        <v>-1.3069999999999999</v>
      </c>
      <c r="AI19" s="164">
        <v>0.16600000000000001</v>
      </c>
      <c r="AJ19" s="164">
        <v>-12.52</v>
      </c>
      <c r="AK19" s="164">
        <v>-12.55</v>
      </c>
      <c r="AL19" s="165"/>
      <c r="AM19" s="164">
        <v>-10.18</v>
      </c>
      <c r="AN19" s="164">
        <v>-9.98</v>
      </c>
      <c r="AO19" s="164">
        <v>4.9053000000000004</v>
      </c>
      <c r="AP19" s="164">
        <v>3.3927999999999998</v>
      </c>
      <c r="AQ19" s="164">
        <v>13.423999999999999</v>
      </c>
      <c r="AR19" s="164">
        <v>14.7417</v>
      </c>
      <c r="AS19" s="164">
        <v>-21.241399999999999</v>
      </c>
      <c r="AT19" s="164">
        <v>-10.9846</v>
      </c>
      <c r="AU19" s="164">
        <v>-10.8041</v>
      </c>
      <c r="AV19" s="164">
        <v>14.0235</v>
      </c>
      <c r="AW19" s="164">
        <v>14.704700000000001</v>
      </c>
      <c r="AX19" s="165"/>
      <c r="AY19" s="164">
        <v>-13.6638</v>
      </c>
      <c r="AZ19" s="164">
        <v>7.5087000000000002</v>
      </c>
      <c r="BA19" s="164">
        <v>38.5242</v>
      </c>
      <c r="BB19" s="164">
        <v>-39.703499999999998</v>
      </c>
      <c r="BC19" s="164">
        <v>1.9195</v>
      </c>
      <c r="BD19" s="164">
        <v>-4.5999999999999996</v>
      </c>
      <c r="BE19" s="164">
        <v>-5.0999999999999996</v>
      </c>
      <c r="BF19" s="164">
        <v>-23.733699999999999</v>
      </c>
      <c r="BG19" s="164">
        <v>-22.926600000000001</v>
      </c>
      <c r="BH19" s="164">
        <v>-3.4914000000000001</v>
      </c>
      <c r="BI19" s="165"/>
      <c r="BJ19" s="164">
        <v>-5.2103000000000002</v>
      </c>
      <c r="BK19" s="164">
        <v>3.6913999999999998</v>
      </c>
      <c r="BL19" s="164">
        <v>2.0041000000000002</v>
      </c>
      <c r="BM19" s="164">
        <v>1.1762999999999999</v>
      </c>
      <c r="BN19" s="164">
        <v>-111.8198</v>
      </c>
      <c r="BO19" s="164">
        <v>70.497699999999995</v>
      </c>
      <c r="BP19" s="164">
        <v>70.650300000000001</v>
      </c>
      <c r="BQ19" s="164">
        <v>-9.1821999999999999</v>
      </c>
      <c r="BR19" s="164">
        <v>-147.7208</v>
      </c>
      <c r="BS19" s="165"/>
      <c r="BT19" s="165"/>
      <c r="BU19" s="165"/>
      <c r="BV19" s="164">
        <v>16.556100000000001</v>
      </c>
      <c r="BW19" s="164">
        <v>9.1</v>
      </c>
      <c r="BX19" s="164">
        <v>5.74</v>
      </c>
      <c r="BY19" s="164">
        <v>-10.97</v>
      </c>
      <c r="BZ19" s="164">
        <v>5.35</v>
      </c>
      <c r="CA19" s="164">
        <v>-7.3635000000000002</v>
      </c>
      <c r="CB19" s="164">
        <v>-7.2294999999999998</v>
      </c>
      <c r="CC19" s="164">
        <v>12.7973</v>
      </c>
      <c r="CD19" s="164">
        <v>10.5829</v>
      </c>
      <c r="CE19" s="164">
        <v>-3.6299000000000001</v>
      </c>
      <c r="CF19" s="164">
        <v>-3.6061999999999999</v>
      </c>
      <c r="CG19" s="164">
        <v>-3.4744000000000002</v>
      </c>
      <c r="CH19" s="164">
        <v>-5.6643999999999997</v>
      </c>
      <c r="CI19" s="164">
        <v>16.529599999999999</v>
      </c>
      <c r="CJ19" s="165"/>
      <c r="CK19" s="165"/>
      <c r="CL19" s="164">
        <v>50.1</v>
      </c>
      <c r="CM19" s="164">
        <v>-29</v>
      </c>
      <c r="CN19" s="164">
        <v>-2.08</v>
      </c>
      <c r="CO19" s="164">
        <v>38.6798</v>
      </c>
      <c r="CP19" s="164">
        <v>38.832999999999998</v>
      </c>
      <c r="CQ19" s="164">
        <v>37.1813</v>
      </c>
      <c r="CR19" s="164">
        <v>96.651700000000005</v>
      </c>
      <c r="CS19" s="164">
        <v>97.231200000000001</v>
      </c>
      <c r="CT19" s="164">
        <v>-11.5403</v>
      </c>
      <c r="CU19" s="164">
        <v>-94.912700000000001</v>
      </c>
      <c r="CV19" s="164">
        <v>-6.7721</v>
      </c>
      <c r="CW19" s="164">
        <v>2.7395999999999998</v>
      </c>
      <c r="CX19" s="164">
        <v>29.18</v>
      </c>
      <c r="CY19" s="164">
        <v>11.53</v>
      </c>
      <c r="CZ19" s="164">
        <v>7.0361000000000002</v>
      </c>
      <c r="DA19" s="164">
        <v>7.2295999999999996</v>
      </c>
      <c r="DB19" s="164">
        <v>-9.59</v>
      </c>
      <c r="DC19" s="165"/>
      <c r="DD19" s="164">
        <v>-18.949400000000001</v>
      </c>
      <c r="DE19" s="164">
        <v>-18.563800000000001</v>
      </c>
      <c r="DF19" s="164">
        <v>35.265300000000003</v>
      </c>
      <c r="DG19" s="164">
        <v>1.49E-2</v>
      </c>
      <c r="DH19" s="164">
        <v>-4.8998999999999997</v>
      </c>
      <c r="DI19" s="164">
        <v>11.7</v>
      </c>
      <c r="DJ19" s="164">
        <v>11.7</v>
      </c>
      <c r="DK19" s="164">
        <v>-9.5543999999999993</v>
      </c>
      <c r="DL19" s="164">
        <v>-1.6831</v>
      </c>
      <c r="DM19" s="164">
        <v>36.752499999999998</v>
      </c>
      <c r="DN19" s="164">
        <v>4.4588999999999999</v>
      </c>
      <c r="DO19" s="164">
        <v>-1.29</v>
      </c>
      <c r="DP19" s="164">
        <v>-1.59</v>
      </c>
      <c r="DQ19" s="164">
        <v>9.18</v>
      </c>
      <c r="DR19" s="164">
        <v>-34.497</v>
      </c>
      <c r="DS19" s="164">
        <v>-9.82</v>
      </c>
      <c r="DT19" s="164">
        <v>-9.9700000000000006</v>
      </c>
      <c r="DU19" s="164">
        <v>26.01</v>
      </c>
      <c r="DV19" s="164">
        <v>18.28</v>
      </c>
      <c r="DW19" s="164">
        <v>-33.345500000000001</v>
      </c>
      <c r="DX19" s="164">
        <v>-16.072700000000001</v>
      </c>
      <c r="DY19" s="164">
        <v>-26.394600000000001</v>
      </c>
      <c r="DZ19" s="164">
        <v>-25.090900000000001</v>
      </c>
      <c r="EA19" s="165"/>
      <c r="EB19" s="164">
        <v>-11.0733</v>
      </c>
      <c r="EC19" s="164">
        <v>-18.627500000000001</v>
      </c>
      <c r="ED19" s="164">
        <v>-18.178799999999999</v>
      </c>
      <c r="EE19" s="164">
        <v>-28.310099999999998</v>
      </c>
      <c r="EF19" s="164">
        <v>-32.173099999999998</v>
      </c>
      <c r="EG19" s="164">
        <v>-12.618</v>
      </c>
      <c r="EH19" s="164">
        <v>-87.442800000000005</v>
      </c>
      <c r="EI19" s="164">
        <v>-14.614000000000001</v>
      </c>
      <c r="EJ19" s="165"/>
      <c r="EK19" s="164">
        <v>-10.541600000000001</v>
      </c>
      <c r="EL19" s="164">
        <v>-10.170500000000001</v>
      </c>
      <c r="EM19" s="165"/>
      <c r="EN19" s="164">
        <v>-11.1309</v>
      </c>
      <c r="EO19" s="164">
        <v>-10.3544</v>
      </c>
      <c r="EP19" s="164">
        <v>-11.78</v>
      </c>
      <c r="EQ19" s="164">
        <v>-14.940200000000001</v>
      </c>
      <c r="ER19" s="164">
        <v>-14.4533</v>
      </c>
      <c r="ES19" s="164">
        <v>13.3407</v>
      </c>
      <c r="ET19" s="165"/>
      <c r="EU19" s="165"/>
      <c r="EV19" s="164">
        <v>0</v>
      </c>
      <c r="EW19" s="164">
        <v>2.5425</v>
      </c>
      <c r="EX19" s="164">
        <v>-11.6609</v>
      </c>
      <c r="EY19" s="164">
        <v>-9.3232999999999997</v>
      </c>
      <c r="EZ19" s="164">
        <v>-9.5135000000000005</v>
      </c>
      <c r="FA19" s="164">
        <v>6.0469999999999997</v>
      </c>
      <c r="FB19" s="164">
        <v>16.705200000000001</v>
      </c>
      <c r="FC19" s="164">
        <v>-32.854999999999997</v>
      </c>
      <c r="FD19" s="165"/>
      <c r="FE19" s="165"/>
      <c r="FF19" s="165"/>
      <c r="FG19" s="164">
        <v>3.3071999999999999</v>
      </c>
      <c r="FH19" s="164">
        <v>2.7736000000000001</v>
      </c>
      <c r="FI19" s="164">
        <v>0</v>
      </c>
      <c r="FJ19" s="164">
        <v>-0.16750000000000001</v>
      </c>
      <c r="FK19" s="164">
        <v>-1.0046999999999999</v>
      </c>
      <c r="FL19" s="164">
        <v>32.486499999999999</v>
      </c>
      <c r="FM19" s="164">
        <v>9.9184999999999999</v>
      </c>
      <c r="FN19" s="164">
        <v>9.8691999999999993</v>
      </c>
      <c r="FO19" s="164">
        <v>30.246200000000002</v>
      </c>
      <c r="FP19" s="164">
        <v>36.229599999999998</v>
      </c>
      <c r="FQ19" s="164">
        <v>5.4505999999999997</v>
      </c>
      <c r="FR19" s="165"/>
      <c r="FS19" s="164">
        <v>-3.8136999999999999</v>
      </c>
      <c r="FT19" s="164">
        <v>0.29780000000000001</v>
      </c>
      <c r="FU19" s="165"/>
      <c r="FV19" s="164">
        <v>0.44</v>
      </c>
      <c r="FW19" s="164">
        <v>0</v>
      </c>
      <c r="FX19" s="164">
        <v>1.9260999999999999</v>
      </c>
      <c r="FY19" s="164">
        <v>8.1720000000000006</v>
      </c>
      <c r="FZ19" s="164">
        <v>3.7999999999999999E-2</v>
      </c>
      <c r="GA19" s="164">
        <v>2.8833000000000002</v>
      </c>
      <c r="GB19" s="164">
        <v>17.23</v>
      </c>
      <c r="GC19" s="164">
        <v>-36.4129</v>
      </c>
      <c r="GD19" s="164">
        <v>-27.957000000000001</v>
      </c>
      <c r="GE19" s="164">
        <v>-3.34</v>
      </c>
      <c r="GF19" s="164">
        <v>23.350899999999999</v>
      </c>
      <c r="GG19" s="165"/>
      <c r="GH19" s="164">
        <v>18.455100000000002</v>
      </c>
      <c r="GI19" s="165"/>
      <c r="GJ19" s="164">
        <v>-4.0793999999999997</v>
      </c>
      <c r="GK19" s="164">
        <v>1.7697000000000001</v>
      </c>
      <c r="GL19" s="164">
        <v>3.3000000000000002E-2</v>
      </c>
      <c r="GM19" s="165"/>
      <c r="GN19" s="164">
        <v>-6.1124999999999998</v>
      </c>
      <c r="GO19" s="164">
        <v>-13.914400000000001</v>
      </c>
      <c r="GP19" s="164">
        <v>8.9227000000000007</v>
      </c>
      <c r="GQ19" s="164">
        <v>-32.3523</v>
      </c>
      <c r="GR19" s="164">
        <v>-13.708299999999999</v>
      </c>
      <c r="GS19" s="164">
        <v>-12.4025</v>
      </c>
      <c r="GT19" s="164">
        <v>125.59650000000001</v>
      </c>
      <c r="GU19" s="164">
        <v>-5.1733000000000002</v>
      </c>
      <c r="GV19" s="164">
        <v>-9.7395999999999994</v>
      </c>
      <c r="GW19" s="164">
        <v>7.3992000000000004</v>
      </c>
      <c r="GX19" s="164">
        <v>2.3744999999999998</v>
      </c>
      <c r="GY19" s="164">
        <v>8.4322999999999997</v>
      </c>
      <c r="GZ19" s="164">
        <v>8.4661000000000008</v>
      </c>
      <c r="HA19" s="164">
        <v>2.4685999999999999</v>
      </c>
      <c r="HB19" s="164">
        <v>14.106400000000001</v>
      </c>
      <c r="HC19" s="164">
        <v>15.2493</v>
      </c>
      <c r="HD19" s="164">
        <v>-6.71</v>
      </c>
      <c r="HE19" s="164">
        <v>11.588900000000001</v>
      </c>
      <c r="HF19" s="164">
        <v>57.415300000000002</v>
      </c>
      <c r="HG19" s="164">
        <v>17.654299999999999</v>
      </c>
      <c r="HH19" s="164">
        <v>10.688000000000001</v>
      </c>
      <c r="HI19" s="164">
        <v>24.852599999999999</v>
      </c>
      <c r="HJ19" s="164">
        <v>25.228400000000001</v>
      </c>
      <c r="HK19" s="164">
        <v>-7.9823000000000004</v>
      </c>
      <c r="HL19" s="164">
        <v>-11.058999999999999</v>
      </c>
      <c r="HM19" s="164">
        <v>0</v>
      </c>
      <c r="HN19" s="164">
        <v>0</v>
      </c>
      <c r="HO19" s="165"/>
      <c r="HP19" s="165"/>
      <c r="HQ19" s="164">
        <v>-11.270799999999999</v>
      </c>
      <c r="HR19" s="164">
        <v>-10.249000000000001</v>
      </c>
      <c r="HS19" s="164">
        <v>-5.3315000000000001</v>
      </c>
      <c r="HT19" s="164">
        <v>-5.2077999999999998</v>
      </c>
      <c r="HU19" s="164">
        <v>12.36</v>
      </c>
      <c r="HV19" s="164">
        <v>12.36</v>
      </c>
      <c r="HW19" s="164">
        <v>-28.9</v>
      </c>
      <c r="HX19" s="164">
        <v>-28.8</v>
      </c>
      <c r="HY19" s="164">
        <v>0.9677</v>
      </c>
      <c r="HZ19" s="164">
        <v>-9.76</v>
      </c>
      <c r="IA19" s="164">
        <v>28.1767</v>
      </c>
      <c r="IB19" s="164">
        <v>24.381599999999999</v>
      </c>
      <c r="IC19" s="164">
        <v>23.868400000000001</v>
      </c>
      <c r="ID19" s="164">
        <v>-18.7</v>
      </c>
      <c r="IE19" s="164">
        <v>-32.799999999999997</v>
      </c>
      <c r="IF19" s="164">
        <v>-0.8</v>
      </c>
      <c r="IG19" s="164">
        <v>-1.7</v>
      </c>
      <c r="IH19" s="165"/>
      <c r="II19" s="164">
        <v>-17.654499999999999</v>
      </c>
      <c r="IJ19" s="164">
        <v>-22.468900000000001</v>
      </c>
      <c r="IK19" s="164">
        <v>-29.972100000000001</v>
      </c>
      <c r="IL19" s="164">
        <v>-263.00099999999998</v>
      </c>
      <c r="IM19" s="164">
        <v>-7.1891999999999996</v>
      </c>
      <c r="IN19" s="164">
        <v>7.1879</v>
      </c>
      <c r="IO19" s="164">
        <v>86.898399999999995</v>
      </c>
      <c r="IP19" s="164">
        <v>75.159599999999998</v>
      </c>
      <c r="IQ19" s="164">
        <v>118.7212</v>
      </c>
      <c r="IR19" s="164">
        <v>68.325000000000003</v>
      </c>
      <c r="IS19" s="164">
        <v>23.546700000000001</v>
      </c>
      <c r="IT19" s="164">
        <v>36.863999999999997</v>
      </c>
      <c r="IU19" s="164">
        <v>37.289900000000003</v>
      </c>
      <c r="IV19" s="164">
        <v>-12.0748</v>
      </c>
      <c r="IW19" s="164">
        <v>184.20779999999999</v>
      </c>
      <c r="IX19" s="164">
        <v>-176.8339</v>
      </c>
      <c r="IY19" s="164">
        <v>13.4161</v>
      </c>
      <c r="IZ19" s="164">
        <v>-6.1260000000000003</v>
      </c>
      <c r="JA19" s="164">
        <v>-1.8273999999999999</v>
      </c>
      <c r="JB19" s="165"/>
      <c r="JC19" s="164">
        <v>-4.72</v>
      </c>
      <c r="JD19" s="164">
        <v>-1.1140000000000001</v>
      </c>
      <c r="JE19" s="164">
        <v>-1.1240000000000001</v>
      </c>
      <c r="JF19" s="164">
        <v>-0.64</v>
      </c>
      <c r="JG19" s="164">
        <v>3.68</v>
      </c>
      <c r="JH19" s="164">
        <v>-3.8818999999999999</v>
      </c>
      <c r="JI19" s="164">
        <v>-10.340999999999999</v>
      </c>
      <c r="JJ19" s="164">
        <v>11.4275</v>
      </c>
      <c r="JK19" s="164">
        <v>-2.5771999999999999</v>
      </c>
      <c r="JL19" s="164">
        <v>-0.2</v>
      </c>
      <c r="JM19" s="164">
        <v>1.135</v>
      </c>
      <c r="JN19" s="164">
        <v>1.2150000000000001</v>
      </c>
      <c r="JO19" s="164">
        <v>2.0533000000000001</v>
      </c>
      <c r="JP19" s="164">
        <v>2.3409</v>
      </c>
      <c r="JQ19" s="164">
        <v>4.0137999999999998</v>
      </c>
      <c r="JR19" s="164">
        <v>3.3450000000000002</v>
      </c>
      <c r="JS19" s="164">
        <v>3.7953999999999999</v>
      </c>
      <c r="JT19" s="165"/>
      <c r="JU19" s="164">
        <v>17.600000000000001</v>
      </c>
      <c r="JV19" s="164">
        <v>7.2550999999999997</v>
      </c>
      <c r="JW19" s="164">
        <v>-0.55000000000000004</v>
      </c>
      <c r="JX19" s="165"/>
      <c r="JY19" s="164">
        <v>-4.3465999999999996</v>
      </c>
      <c r="JZ19" s="164">
        <v>-17.2272</v>
      </c>
      <c r="KA19" s="164">
        <v>-18.000900000000001</v>
      </c>
      <c r="KB19" s="164">
        <v>-1.3680000000000001</v>
      </c>
      <c r="KC19" s="164">
        <v>12.4716</v>
      </c>
      <c r="KD19" s="164">
        <v>-12.1873</v>
      </c>
      <c r="KE19" s="164">
        <v>0</v>
      </c>
      <c r="KF19" s="164">
        <v>-17.2</v>
      </c>
      <c r="KG19" s="164">
        <v>1.6</v>
      </c>
      <c r="KH19" s="165"/>
      <c r="KI19" s="164">
        <v>-131.92410000000001</v>
      </c>
    </row>
    <row r="20" spans="1:295" ht="18" customHeight="1" x14ac:dyDescent="0.3">
      <c r="A20" s="161" t="s">
        <v>62</v>
      </c>
      <c r="B20" s="161" t="s">
        <v>811</v>
      </c>
      <c r="C20" s="240">
        <v>0</v>
      </c>
      <c r="D20" s="164">
        <v>3.8380000000000001</v>
      </c>
      <c r="E20" s="164">
        <v>-8.1532</v>
      </c>
      <c r="F20" s="164">
        <v>3.4478</v>
      </c>
      <c r="G20" s="164">
        <v>7.5701000000000001</v>
      </c>
      <c r="H20" s="165"/>
      <c r="I20" s="164">
        <v>14.1858</v>
      </c>
      <c r="J20" s="165"/>
      <c r="K20" s="164">
        <v>10.2979</v>
      </c>
      <c r="L20" s="164">
        <v>3.9588999999999999</v>
      </c>
      <c r="M20" s="164">
        <v>5.3642000000000003</v>
      </c>
      <c r="N20" s="164">
        <v>-6.66</v>
      </c>
      <c r="O20" s="164">
        <v>-24.2</v>
      </c>
      <c r="P20" s="165"/>
      <c r="Q20" s="164">
        <v>1.6559999999999999</v>
      </c>
      <c r="R20" s="164">
        <v>-17.600000000000001</v>
      </c>
      <c r="S20" s="164">
        <v>-0.91810000000000003</v>
      </c>
      <c r="T20" s="164">
        <v>12.129300000000001</v>
      </c>
      <c r="U20" s="164">
        <v>4.1058000000000003</v>
      </c>
      <c r="V20" s="164">
        <v>3.8176999999999999</v>
      </c>
      <c r="W20" s="164">
        <v>6.8335999999999997</v>
      </c>
      <c r="X20" s="165"/>
      <c r="Y20" s="164">
        <v>3.5872999999999999</v>
      </c>
      <c r="Z20" s="164">
        <v>1.1475</v>
      </c>
      <c r="AA20" s="165"/>
      <c r="AB20" s="164">
        <v>-0.92369999999999997</v>
      </c>
      <c r="AC20" s="164">
        <v>-6.3E-2</v>
      </c>
      <c r="AD20" s="164">
        <v>-4.2999999999999997E-2</v>
      </c>
      <c r="AE20" s="164">
        <v>10.632999999999999</v>
      </c>
      <c r="AF20" s="164">
        <v>-13.32</v>
      </c>
      <c r="AG20" s="164">
        <v>-13.2</v>
      </c>
      <c r="AH20" s="164">
        <v>-1.5469999999999999</v>
      </c>
      <c r="AI20" s="164">
        <v>0.17699999999999999</v>
      </c>
      <c r="AJ20" s="164">
        <v>-11.82</v>
      </c>
      <c r="AK20" s="164">
        <v>-11.65</v>
      </c>
      <c r="AL20" s="165"/>
      <c r="AM20" s="164">
        <v>-9.9600000000000009</v>
      </c>
      <c r="AN20" s="164">
        <v>-10.06</v>
      </c>
      <c r="AO20" s="164">
        <v>3.8689</v>
      </c>
      <c r="AP20" s="164">
        <v>3.8723000000000001</v>
      </c>
      <c r="AQ20" s="164">
        <v>10.8131</v>
      </c>
      <c r="AR20" s="164">
        <v>11.8413</v>
      </c>
      <c r="AS20" s="164">
        <v>-20.116099999999999</v>
      </c>
      <c r="AT20" s="164">
        <v>-9.7789999999999999</v>
      </c>
      <c r="AU20" s="164">
        <v>-9.8750999999999998</v>
      </c>
      <c r="AV20" s="164">
        <v>8.4802</v>
      </c>
      <c r="AW20" s="164">
        <v>11.178599999999999</v>
      </c>
      <c r="AX20" s="165"/>
      <c r="AY20" s="164">
        <v>-12.4582</v>
      </c>
      <c r="AZ20" s="164">
        <v>6.7195999999999998</v>
      </c>
      <c r="BA20" s="164">
        <v>35.033999999999999</v>
      </c>
      <c r="BB20" s="164">
        <v>-39.047199999999997</v>
      </c>
      <c r="BC20" s="164">
        <v>3.1644999999999999</v>
      </c>
      <c r="BD20" s="164">
        <v>-3.3</v>
      </c>
      <c r="BE20" s="164">
        <v>-3.5</v>
      </c>
      <c r="BF20" s="164">
        <v>-23.5139</v>
      </c>
      <c r="BG20" s="164">
        <v>-22.714600000000001</v>
      </c>
      <c r="BH20" s="164">
        <v>-3.3633999999999999</v>
      </c>
      <c r="BI20" s="165"/>
      <c r="BJ20" s="164">
        <v>-4.0189000000000004</v>
      </c>
      <c r="BK20" s="164">
        <v>3.5230000000000001</v>
      </c>
      <c r="BL20" s="164">
        <v>2.8092000000000001</v>
      </c>
      <c r="BM20" s="164">
        <v>2.0476000000000001</v>
      </c>
      <c r="BN20" s="164">
        <v>-109.5309</v>
      </c>
      <c r="BO20" s="164">
        <v>69.368600000000001</v>
      </c>
      <c r="BP20" s="164">
        <v>69.277000000000001</v>
      </c>
      <c r="BQ20" s="164">
        <v>-10.595000000000001</v>
      </c>
      <c r="BR20" s="164">
        <v>-141.96109999999999</v>
      </c>
      <c r="BS20" s="165"/>
      <c r="BT20" s="165"/>
      <c r="BU20" s="165"/>
      <c r="BV20" s="164">
        <v>16.585999999999999</v>
      </c>
      <c r="BW20" s="164">
        <v>9.07</v>
      </c>
      <c r="BX20" s="164">
        <v>6.06</v>
      </c>
      <c r="BY20" s="164">
        <v>-10.38</v>
      </c>
      <c r="BZ20" s="164">
        <v>4.91</v>
      </c>
      <c r="CA20" s="164">
        <v>-9.7746999999999993</v>
      </c>
      <c r="CB20" s="164">
        <v>-10.310499999999999</v>
      </c>
      <c r="CC20" s="164">
        <v>13.9719</v>
      </c>
      <c r="CD20" s="164">
        <v>11.865399999999999</v>
      </c>
      <c r="CE20" s="164">
        <v>-4.5198</v>
      </c>
      <c r="CF20" s="164">
        <v>-0.88619999999999999</v>
      </c>
      <c r="CG20" s="164">
        <v>-0.98619999999999997</v>
      </c>
      <c r="CH20" s="164">
        <v>-3.5638999999999998</v>
      </c>
      <c r="CI20" s="164">
        <v>18.046600000000002</v>
      </c>
      <c r="CJ20" s="165"/>
      <c r="CK20" s="165"/>
      <c r="CL20" s="164">
        <v>54.3</v>
      </c>
      <c r="CM20" s="164">
        <v>-30.4</v>
      </c>
      <c r="CN20" s="164">
        <v>-2.2799999999999998</v>
      </c>
      <c r="CO20" s="164">
        <v>40.940399999999997</v>
      </c>
      <c r="CP20" s="164">
        <v>40.583199999999998</v>
      </c>
      <c r="CQ20" s="164">
        <v>39.973999999999997</v>
      </c>
      <c r="CR20" s="164">
        <v>92.119500000000002</v>
      </c>
      <c r="CS20" s="164">
        <v>92.529300000000006</v>
      </c>
      <c r="CT20" s="164">
        <v>-9.8215000000000003</v>
      </c>
      <c r="CU20" s="164">
        <v>-91.534499999999994</v>
      </c>
      <c r="CV20" s="164">
        <v>-4.5609000000000002</v>
      </c>
      <c r="CW20" s="164">
        <v>2.5648</v>
      </c>
      <c r="CX20" s="164">
        <v>29.89</v>
      </c>
      <c r="CY20" s="164">
        <v>11.99</v>
      </c>
      <c r="CZ20" s="164">
        <v>7.8174000000000001</v>
      </c>
      <c r="DA20" s="164">
        <v>8.0108999999999995</v>
      </c>
      <c r="DB20" s="164">
        <v>-10.25</v>
      </c>
      <c r="DC20" s="165"/>
      <c r="DD20" s="164">
        <v>-19.1599</v>
      </c>
      <c r="DE20" s="164">
        <v>-20.2698</v>
      </c>
      <c r="DF20" s="164">
        <v>35.165399999999998</v>
      </c>
      <c r="DG20" s="164">
        <v>1.47E-2</v>
      </c>
      <c r="DH20" s="164">
        <v>-5.4253999999999998</v>
      </c>
      <c r="DI20" s="164">
        <v>9.1999999999999993</v>
      </c>
      <c r="DJ20" s="164">
        <v>9.3000000000000007</v>
      </c>
      <c r="DK20" s="164">
        <v>-9.5153999999999996</v>
      </c>
      <c r="DL20" s="164">
        <v>-0.374</v>
      </c>
      <c r="DM20" s="164">
        <v>38.329599999999999</v>
      </c>
      <c r="DN20" s="164">
        <v>6.3144</v>
      </c>
      <c r="DO20" s="164">
        <v>-0.06</v>
      </c>
      <c r="DP20" s="164">
        <v>-2.12</v>
      </c>
      <c r="DQ20" s="164">
        <v>8.1</v>
      </c>
      <c r="DR20" s="164">
        <v>-33.896900000000002</v>
      </c>
      <c r="DS20" s="164">
        <v>-10.58</v>
      </c>
      <c r="DT20" s="164">
        <v>-10.76</v>
      </c>
      <c r="DU20" s="164">
        <v>28.24</v>
      </c>
      <c r="DV20" s="164">
        <v>19.12</v>
      </c>
      <c r="DW20" s="164">
        <v>-28.581800000000001</v>
      </c>
      <c r="DX20" s="164">
        <v>-16.109100000000002</v>
      </c>
      <c r="DY20" s="164">
        <v>-28.299900000000001</v>
      </c>
      <c r="DZ20" s="164">
        <v>-26.563600000000001</v>
      </c>
      <c r="EA20" s="164">
        <v>0</v>
      </c>
      <c r="EB20" s="164">
        <v>-9.6944999999999997</v>
      </c>
      <c r="EC20" s="164">
        <v>-14.197900000000001</v>
      </c>
      <c r="ED20" s="164">
        <v>-14.856</v>
      </c>
      <c r="EE20" s="164">
        <v>-19.3687</v>
      </c>
      <c r="EF20" s="164">
        <v>-28.605699999999999</v>
      </c>
      <c r="EG20" s="164">
        <v>-12.484999999999999</v>
      </c>
      <c r="EH20" s="164">
        <v>-84.001599999999996</v>
      </c>
      <c r="EI20" s="164">
        <v>-20.3903</v>
      </c>
      <c r="EJ20" s="165"/>
      <c r="EK20" s="164">
        <v>-10.6846</v>
      </c>
      <c r="EL20" s="164">
        <v>-11.220800000000001</v>
      </c>
      <c r="EM20" s="165"/>
      <c r="EN20" s="164">
        <v>-14.9129</v>
      </c>
      <c r="EO20" s="164">
        <v>-18.733799999999999</v>
      </c>
      <c r="EP20" s="164">
        <v>8.2080000000000002</v>
      </c>
      <c r="EQ20" s="164">
        <v>-12.9274</v>
      </c>
      <c r="ER20" s="164">
        <v>-11.7584</v>
      </c>
      <c r="ES20" s="164">
        <v>19.617799999999999</v>
      </c>
      <c r="ET20" s="165"/>
      <c r="EU20" s="165"/>
      <c r="EV20" s="164">
        <v>14.7</v>
      </c>
      <c r="EW20" s="164">
        <v>2.5116000000000001</v>
      </c>
      <c r="EX20" s="164">
        <v>-19.532499999999999</v>
      </c>
      <c r="EY20" s="164">
        <v>-8.5869999999999997</v>
      </c>
      <c r="EZ20" s="164">
        <v>-8.8705999999999996</v>
      </c>
      <c r="FA20" s="164">
        <v>5.6576000000000004</v>
      </c>
      <c r="FB20" s="164">
        <v>16.589200000000002</v>
      </c>
      <c r="FC20" s="164">
        <v>-32.574300000000001</v>
      </c>
      <c r="FD20" s="165"/>
      <c r="FE20" s="165"/>
      <c r="FF20" s="165"/>
      <c r="FG20" s="164">
        <v>0</v>
      </c>
      <c r="FH20" s="164">
        <v>2.4738000000000002</v>
      </c>
      <c r="FI20" s="164">
        <v>0</v>
      </c>
      <c r="FJ20" s="164">
        <v>1.8420000000000001</v>
      </c>
      <c r="FK20" s="164">
        <v>1.1721999999999999</v>
      </c>
      <c r="FL20" s="164">
        <v>32.821399999999997</v>
      </c>
      <c r="FM20" s="164">
        <v>12.195600000000001</v>
      </c>
      <c r="FN20" s="164">
        <v>12.0237</v>
      </c>
      <c r="FO20" s="164">
        <v>29.648700000000002</v>
      </c>
      <c r="FP20" s="164">
        <v>36.175899999999999</v>
      </c>
      <c r="FQ20" s="164">
        <v>5.4507000000000003</v>
      </c>
      <c r="FR20" s="165"/>
      <c r="FS20" s="164">
        <v>-3.8119000000000001</v>
      </c>
      <c r="FT20" s="165"/>
      <c r="FU20" s="165"/>
      <c r="FV20" s="164">
        <v>-0.1</v>
      </c>
      <c r="FW20" s="164">
        <v>0</v>
      </c>
      <c r="FX20" s="164">
        <v>1.881</v>
      </c>
      <c r="FY20" s="164">
        <v>7.3209999999999997</v>
      </c>
      <c r="FZ20" s="164">
        <v>1.2E-2</v>
      </c>
      <c r="GA20" s="164">
        <v>2.9100999999999999</v>
      </c>
      <c r="GB20" s="164">
        <v>16.059999999999999</v>
      </c>
      <c r="GC20" s="164">
        <v>-34.580599999999997</v>
      </c>
      <c r="GD20" s="164">
        <v>-26.553799999999999</v>
      </c>
      <c r="GE20" s="164">
        <v>-3.7</v>
      </c>
      <c r="GF20" s="164">
        <v>22.084599999999998</v>
      </c>
      <c r="GG20" s="165"/>
      <c r="GH20" s="164">
        <v>18.621300000000002</v>
      </c>
      <c r="GI20" s="165"/>
      <c r="GJ20" s="164">
        <v>-4.2588999999999997</v>
      </c>
      <c r="GK20" s="164">
        <v>1.873</v>
      </c>
      <c r="GL20" s="164">
        <v>6.3799999999999996E-2</v>
      </c>
      <c r="GM20" s="165"/>
      <c r="GN20" s="164">
        <v>-6.3079000000000001</v>
      </c>
      <c r="GO20" s="164">
        <v>-12.525</v>
      </c>
      <c r="GP20" s="164">
        <v>5.3765000000000001</v>
      </c>
      <c r="GQ20" s="164">
        <v>-31.512</v>
      </c>
      <c r="GR20" s="164">
        <v>-15.219900000000001</v>
      </c>
      <c r="GS20" s="164">
        <v>-11.2652</v>
      </c>
      <c r="GT20" s="164">
        <v>129.5119</v>
      </c>
      <c r="GU20" s="164">
        <v>-4.8616000000000001</v>
      </c>
      <c r="GV20" s="164">
        <v>-9.8878000000000004</v>
      </c>
      <c r="GW20" s="164">
        <v>7.4322999999999997</v>
      </c>
      <c r="GX20" s="164">
        <v>1.8053999999999999</v>
      </c>
      <c r="GY20" s="164">
        <v>8.4834999999999994</v>
      </c>
      <c r="GZ20" s="164">
        <v>8.4977</v>
      </c>
      <c r="HA20" s="164">
        <v>1</v>
      </c>
      <c r="HB20" s="164">
        <v>12.7775</v>
      </c>
      <c r="HC20" s="164">
        <v>15.042999999999999</v>
      </c>
      <c r="HD20" s="164">
        <v>-5.87</v>
      </c>
      <c r="HE20" s="164">
        <v>9.8988999999999994</v>
      </c>
      <c r="HF20" s="164">
        <v>59.360300000000002</v>
      </c>
      <c r="HG20" s="164">
        <v>14.644299999999999</v>
      </c>
      <c r="HH20" s="164">
        <v>11.1525</v>
      </c>
      <c r="HI20" s="164">
        <v>25.283999999999999</v>
      </c>
      <c r="HJ20" s="164">
        <v>25.3552</v>
      </c>
      <c r="HK20" s="164">
        <v>-7.7504999999999997</v>
      </c>
      <c r="HL20" s="164">
        <v>-10.6469</v>
      </c>
      <c r="HM20" s="164">
        <v>0</v>
      </c>
      <c r="HN20" s="164">
        <v>-10.981</v>
      </c>
      <c r="HO20" s="165"/>
      <c r="HP20" s="165"/>
      <c r="HQ20" s="164">
        <v>-8.3538999999999994</v>
      </c>
      <c r="HR20" s="164">
        <v>-7.6837</v>
      </c>
      <c r="HS20" s="164">
        <v>-4.7079000000000004</v>
      </c>
      <c r="HT20" s="164">
        <v>-4.5381999999999998</v>
      </c>
      <c r="HU20" s="164">
        <v>11.47</v>
      </c>
      <c r="HV20" s="164">
        <v>11.7</v>
      </c>
      <c r="HW20" s="164">
        <v>-29.6</v>
      </c>
      <c r="HX20" s="164">
        <v>-29.9</v>
      </c>
      <c r="HY20" s="164">
        <v>0.94940000000000002</v>
      </c>
      <c r="HZ20" s="164">
        <v>-10.72</v>
      </c>
      <c r="IA20" s="164">
        <v>28.9114</v>
      </c>
      <c r="IB20" s="164">
        <v>30.497299999999999</v>
      </c>
      <c r="IC20" s="164">
        <v>29.648700000000002</v>
      </c>
      <c r="ID20" s="164">
        <v>-18.2</v>
      </c>
      <c r="IE20" s="164">
        <v>-32.5</v>
      </c>
      <c r="IF20" s="164">
        <v>-2.4</v>
      </c>
      <c r="IG20" s="164">
        <v>-3.4</v>
      </c>
      <c r="IH20" s="164">
        <v>-17.544899999999998</v>
      </c>
      <c r="II20" s="165"/>
      <c r="IJ20" s="164">
        <v>-22.5779</v>
      </c>
      <c r="IK20" s="164">
        <v>-16.438500000000001</v>
      </c>
      <c r="IL20" s="164">
        <v>-265.41030000000001</v>
      </c>
      <c r="IM20" s="164">
        <v>-11.164899999999999</v>
      </c>
      <c r="IN20" s="164">
        <v>3.7416999999999998</v>
      </c>
      <c r="IO20" s="164">
        <v>88.016300000000001</v>
      </c>
      <c r="IP20" s="164">
        <v>73.055599999999998</v>
      </c>
      <c r="IQ20" s="164">
        <v>110.27070000000001</v>
      </c>
      <c r="IR20" s="164">
        <v>67.234300000000005</v>
      </c>
      <c r="IS20" s="164">
        <v>24.603899999999999</v>
      </c>
      <c r="IT20" s="164">
        <v>37.294199999999996</v>
      </c>
      <c r="IU20" s="164">
        <v>36.924500000000002</v>
      </c>
      <c r="IV20" s="164">
        <v>0.55179999999999996</v>
      </c>
      <c r="IW20" s="164">
        <v>185.88399999999999</v>
      </c>
      <c r="IX20" s="164">
        <v>-173.90729999999999</v>
      </c>
      <c r="IY20" s="164">
        <v>17.0168</v>
      </c>
      <c r="IZ20" s="164">
        <v>-7.5496999999999996</v>
      </c>
      <c r="JA20" s="164">
        <v>-0.79469999999999996</v>
      </c>
      <c r="JB20" s="165"/>
      <c r="JC20" s="164">
        <v>-4.16</v>
      </c>
      <c r="JD20" s="164">
        <v>-0.97699999999999998</v>
      </c>
      <c r="JE20" s="164">
        <v>-0.97499999999999998</v>
      </c>
      <c r="JF20" s="164">
        <v>-0.8</v>
      </c>
      <c r="JG20" s="164">
        <v>4.08</v>
      </c>
      <c r="JH20" s="164">
        <v>-3.3519999999999999</v>
      </c>
      <c r="JI20" s="164">
        <v>-9.9596</v>
      </c>
      <c r="JJ20" s="164">
        <v>11.339</v>
      </c>
      <c r="JK20" s="164">
        <v>-1.9028</v>
      </c>
      <c r="JL20" s="164">
        <v>-1</v>
      </c>
      <c r="JM20" s="164">
        <v>-1.07</v>
      </c>
      <c r="JN20" s="164">
        <v>-0.69</v>
      </c>
      <c r="JO20" s="164">
        <v>1.8270999999999999</v>
      </c>
      <c r="JP20" s="164">
        <v>2.0632999999999999</v>
      </c>
      <c r="JQ20" s="164">
        <v>3.1711999999999998</v>
      </c>
      <c r="JR20" s="164">
        <v>3.7896999999999998</v>
      </c>
      <c r="JS20" s="164">
        <v>3.4922</v>
      </c>
      <c r="JT20" s="165"/>
      <c r="JU20" s="164">
        <v>19</v>
      </c>
      <c r="JV20" s="164">
        <v>6.8493000000000004</v>
      </c>
      <c r="JW20" s="164">
        <v>-0.4</v>
      </c>
      <c r="JX20" s="165"/>
      <c r="JY20" s="164">
        <v>-4.7614999999999998</v>
      </c>
      <c r="JZ20" s="164">
        <v>-16.695399999999999</v>
      </c>
      <c r="KA20" s="164">
        <v>-17.985399999999998</v>
      </c>
      <c r="KB20" s="164">
        <v>-1.8566</v>
      </c>
      <c r="KC20" s="164">
        <v>12.2165</v>
      </c>
      <c r="KD20" s="164">
        <v>-12.9458</v>
      </c>
      <c r="KE20" s="164">
        <v>0</v>
      </c>
      <c r="KF20" s="164">
        <v>-18.899999999999999</v>
      </c>
      <c r="KG20" s="164">
        <v>2.9</v>
      </c>
      <c r="KH20" s="165"/>
      <c r="KI20" s="164">
        <v>-127.97239999999999</v>
      </c>
    </row>
    <row r="21" spans="1:295" ht="18" customHeight="1" x14ac:dyDescent="0.3">
      <c r="A21" s="161" t="s">
        <v>62</v>
      </c>
      <c r="B21" s="161" t="s">
        <v>812</v>
      </c>
      <c r="C21" s="240">
        <v>0</v>
      </c>
      <c r="D21" s="164">
        <v>4.3400999999999996</v>
      </c>
      <c r="E21" s="164">
        <v>-9.3547999999999991</v>
      </c>
      <c r="F21" s="164">
        <v>3.4003000000000001</v>
      </c>
      <c r="G21" s="164">
        <v>8.2291000000000007</v>
      </c>
      <c r="H21" s="165"/>
      <c r="I21" s="164">
        <v>15.5222</v>
      </c>
      <c r="J21" s="165"/>
      <c r="K21" s="164">
        <v>13.083</v>
      </c>
      <c r="L21" s="164">
        <v>5.3898000000000001</v>
      </c>
      <c r="M21" s="164">
        <v>6.7709000000000001</v>
      </c>
      <c r="N21" s="164">
        <v>-8.8800000000000008</v>
      </c>
      <c r="O21" s="164">
        <v>-24.3</v>
      </c>
      <c r="P21" s="164">
        <v>2.2000000000000002</v>
      </c>
      <c r="Q21" s="164">
        <v>2.484</v>
      </c>
      <c r="R21" s="164">
        <v>-19.8</v>
      </c>
      <c r="S21" s="164">
        <v>-0.93200000000000005</v>
      </c>
      <c r="T21" s="164">
        <v>8.8072999999999997</v>
      </c>
      <c r="U21" s="164">
        <v>4.5865999999999998</v>
      </c>
      <c r="V21" s="164">
        <v>4.5883000000000003</v>
      </c>
      <c r="W21" s="164">
        <v>7.8784000000000001</v>
      </c>
      <c r="X21" s="165"/>
      <c r="Y21" s="164">
        <v>3.3005</v>
      </c>
      <c r="Z21" s="164">
        <v>1.1580999999999999</v>
      </c>
      <c r="AA21" s="165"/>
      <c r="AB21" s="164">
        <v>-0.99729999999999996</v>
      </c>
      <c r="AC21" s="164">
        <v>-1E-3</v>
      </c>
      <c r="AD21" s="164">
        <v>1.4999999999999999E-2</v>
      </c>
      <c r="AE21" s="164">
        <v>10.53</v>
      </c>
      <c r="AF21" s="164">
        <v>-11.1</v>
      </c>
      <c r="AG21" s="164">
        <v>-11</v>
      </c>
      <c r="AH21" s="164">
        <v>-1.681</v>
      </c>
      <c r="AI21" s="164">
        <v>0.17499999999999999</v>
      </c>
      <c r="AJ21" s="164">
        <v>-11.27</v>
      </c>
      <c r="AK21" s="164">
        <v>-11.27</v>
      </c>
      <c r="AL21" s="165"/>
      <c r="AM21" s="164">
        <v>-10.14</v>
      </c>
      <c r="AN21" s="164">
        <v>-10.199999999999999</v>
      </c>
      <c r="AO21" s="164">
        <v>3.7509999999999999</v>
      </c>
      <c r="AP21" s="164">
        <v>3.8976000000000002</v>
      </c>
      <c r="AQ21" s="164">
        <v>11.2385</v>
      </c>
      <c r="AR21" s="164">
        <v>12.3743</v>
      </c>
      <c r="AS21" s="164">
        <v>-17.915299999999998</v>
      </c>
      <c r="AT21" s="164">
        <v>-8.0374999999999996</v>
      </c>
      <c r="AU21" s="164">
        <v>-8.1920999999999999</v>
      </c>
      <c r="AV21" s="164">
        <v>-0.57050000000000001</v>
      </c>
      <c r="AW21" s="164">
        <v>-0.52659999999999996</v>
      </c>
      <c r="AX21" s="165"/>
      <c r="AY21" s="164">
        <v>-9.2431999999999999</v>
      </c>
      <c r="AZ21" s="164">
        <v>4.7469000000000001</v>
      </c>
      <c r="BA21" s="164">
        <v>24.836400000000001</v>
      </c>
      <c r="BB21" s="164">
        <v>-34.731200000000001</v>
      </c>
      <c r="BC21" s="164">
        <v>10.680999999999999</v>
      </c>
      <c r="BD21" s="164">
        <v>-5.6</v>
      </c>
      <c r="BE21" s="164">
        <v>-6</v>
      </c>
      <c r="BF21" s="164">
        <v>-25.5322</v>
      </c>
      <c r="BG21" s="164">
        <v>-24.865200000000002</v>
      </c>
      <c r="BH21" s="164">
        <v>-3.0371999999999999</v>
      </c>
      <c r="BI21" s="165"/>
      <c r="BJ21" s="164">
        <v>-4.3495999999999997</v>
      </c>
      <c r="BK21" s="164">
        <v>3.4830999999999999</v>
      </c>
      <c r="BL21" s="164">
        <v>4.0788000000000002</v>
      </c>
      <c r="BM21" s="164">
        <v>2.7431999999999999</v>
      </c>
      <c r="BN21" s="164">
        <v>-109.4699</v>
      </c>
      <c r="BO21" s="164">
        <v>68.513999999999996</v>
      </c>
      <c r="BP21" s="164">
        <v>68.727699999999999</v>
      </c>
      <c r="BQ21" s="164">
        <v>-14.011799999999999</v>
      </c>
      <c r="BR21" s="164">
        <v>-137.8707</v>
      </c>
      <c r="BS21" s="165"/>
      <c r="BT21" s="165"/>
      <c r="BU21" s="165"/>
      <c r="BV21" s="164">
        <v>14.4704</v>
      </c>
      <c r="BW21" s="164">
        <v>8.34</v>
      </c>
      <c r="BX21" s="164">
        <v>5.14</v>
      </c>
      <c r="BY21" s="164">
        <v>-10.63</v>
      </c>
      <c r="BZ21" s="164">
        <v>4.1900000000000004</v>
      </c>
      <c r="CA21" s="164">
        <v>-10.0426</v>
      </c>
      <c r="CB21" s="164">
        <v>-9.9085999999999999</v>
      </c>
      <c r="CC21" s="164">
        <v>13.3735</v>
      </c>
      <c r="CD21" s="164">
        <v>11.6127</v>
      </c>
      <c r="CE21" s="164">
        <v>-5.7050999999999998</v>
      </c>
      <c r="CF21" s="164">
        <v>-1.3805000000000001</v>
      </c>
      <c r="CG21" s="164">
        <v>-1.4023000000000001</v>
      </c>
      <c r="CH21" s="164">
        <v>-4.41</v>
      </c>
      <c r="CI21" s="164">
        <v>18.282699999999998</v>
      </c>
      <c r="CJ21" s="165"/>
      <c r="CK21" s="165"/>
      <c r="CL21" s="164">
        <v>58.8</v>
      </c>
      <c r="CM21" s="164">
        <v>-32.700000000000003</v>
      </c>
      <c r="CN21" s="164">
        <v>-2.35</v>
      </c>
      <c r="CO21" s="164">
        <v>41.502200000000002</v>
      </c>
      <c r="CP21" s="164">
        <v>41.366</v>
      </c>
      <c r="CQ21" s="164">
        <v>39.545499999999997</v>
      </c>
      <c r="CR21" s="164">
        <v>89.054699999999997</v>
      </c>
      <c r="CS21" s="164">
        <v>89.635099999999994</v>
      </c>
      <c r="CT21" s="164">
        <v>1</v>
      </c>
      <c r="CU21" s="164">
        <v>-89.926299999999998</v>
      </c>
      <c r="CV21" s="164">
        <v>-3.6427999999999998</v>
      </c>
      <c r="CW21" s="164">
        <v>3.0310999999999999</v>
      </c>
      <c r="CX21" s="164">
        <v>31.41</v>
      </c>
      <c r="CY21" s="164">
        <v>11.65</v>
      </c>
      <c r="CZ21" s="164">
        <v>9.2235999999999994</v>
      </c>
      <c r="DA21" s="164">
        <v>9.2804000000000002</v>
      </c>
      <c r="DB21" s="164">
        <v>-11.01</v>
      </c>
      <c r="DC21" s="165"/>
      <c r="DD21" s="164">
        <v>-19.5442</v>
      </c>
      <c r="DE21" s="164">
        <v>-20.019400000000001</v>
      </c>
      <c r="DF21" s="164">
        <v>34.556800000000003</v>
      </c>
      <c r="DG21" s="164">
        <v>1.46E-2</v>
      </c>
      <c r="DH21" s="164">
        <v>-5.6017000000000001</v>
      </c>
      <c r="DI21" s="165"/>
      <c r="DJ21" s="165"/>
      <c r="DK21" s="164">
        <v>-9.2113999999999994</v>
      </c>
      <c r="DL21" s="164">
        <v>1.5019</v>
      </c>
      <c r="DM21" s="164">
        <v>41.010800000000003</v>
      </c>
      <c r="DN21" s="164">
        <v>8.9120000000000008</v>
      </c>
      <c r="DO21" s="164">
        <v>1.97</v>
      </c>
      <c r="DP21" s="164">
        <v>-2.78</v>
      </c>
      <c r="DQ21" s="164">
        <v>7.4790000000000001</v>
      </c>
      <c r="DR21" s="164">
        <v>-35.156999999999996</v>
      </c>
      <c r="DS21" s="164">
        <v>-9.85</v>
      </c>
      <c r="DT21" s="164">
        <v>-9.89</v>
      </c>
      <c r="DU21" s="164">
        <v>29.43</v>
      </c>
      <c r="DV21" s="164">
        <v>20.45</v>
      </c>
      <c r="DW21" s="164">
        <v>-34.2545</v>
      </c>
      <c r="DX21" s="164">
        <v>-16.681799999999999</v>
      </c>
      <c r="DY21" s="164">
        <v>-28.552600000000002</v>
      </c>
      <c r="DZ21" s="164">
        <v>-27.318200000000001</v>
      </c>
      <c r="EA21" s="164">
        <v>14.421200000000001</v>
      </c>
      <c r="EB21" s="164">
        <v>-3.8803999999999998</v>
      </c>
      <c r="EC21" s="164">
        <v>-11.518700000000001</v>
      </c>
      <c r="ED21" s="164">
        <v>-11.1746</v>
      </c>
      <c r="EE21" s="164">
        <v>-25.965199999999999</v>
      </c>
      <c r="EF21" s="164">
        <v>-28.4697</v>
      </c>
      <c r="EG21" s="164">
        <v>-11.834</v>
      </c>
      <c r="EH21" s="164">
        <v>-79.819100000000006</v>
      </c>
      <c r="EI21" s="164">
        <v>-30.020299999999999</v>
      </c>
      <c r="EJ21" s="165"/>
      <c r="EK21" s="164">
        <v>-11.979799999999999</v>
      </c>
      <c r="EL21" s="164">
        <v>-11.742100000000001</v>
      </c>
      <c r="EM21" s="165"/>
      <c r="EN21" s="164">
        <v>-12.835699999999999</v>
      </c>
      <c r="EO21" s="164">
        <v>-12.2692</v>
      </c>
      <c r="EP21" s="164">
        <v>-0.51600000000000001</v>
      </c>
      <c r="EQ21" s="164">
        <v>-15.131</v>
      </c>
      <c r="ER21" s="164">
        <v>-14.6355</v>
      </c>
      <c r="ES21" s="164">
        <v>13.4574</v>
      </c>
      <c r="ET21" s="165"/>
      <c r="EU21" s="165"/>
      <c r="EV21" s="164">
        <v>2.7</v>
      </c>
      <c r="EW21" s="164">
        <v>3.1703999999999999</v>
      </c>
      <c r="EX21" s="164">
        <v>-17.113900000000001</v>
      </c>
      <c r="EY21" s="164">
        <v>-7.9541000000000004</v>
      </c>
      <c r="EZ21" s="164">
        <v>-8.2613000000000003</v>
      </c>
      <c r="FA21" s="164">
        <v>4.1430999999999996</v>
      </c>
      <c r="FB21" s="164">
        <v>14.706099999999999</v>
      </c>
      <c r="FC21" s="164">
        <v>-30.4726</v>
      </c>
      <c r="FD21" s="165"/>
      <c r="FE21" s="165"/>
      <c r="FF21" s="165"/>
      <c r="FG21" s="164">
        <v>0</v>
      </c>
      <c r="FH21" s="164">
        <v>0</v>
      </c>
      <c r="FI21" s="164">
        <v>0</v>
      </c>
      <c r="FJ21" s="164">
        <v>2.5118</v>
      </c>
      <c r="FK21" s="164">
        <v>1.8420000000000001</v>
      </c>
      <c r="FL21" s="164">
        <v>29.472300000000001</v>
      </c>
      <c r="FM21" s="164">
        <v>13.366300000000001</v>
      </c>
      <c r="FN21" s="164">
        <v>13.627000000000001</v>
      </c>
      <c r="FO21" s="164">
        <v>28.632000000000001</v>
      </c>
      <c r="FP21" s="164">
        <v>34.9878</v>
      </c>
      <c r="FQ21" s="164">
        <v>5.4508000000000001</v>
      </c>
      <c r="FR21" s="165"/>
      <c r="FS21" s="164">
        <v>-3.5152000000000001</v>
      </c>
      <c r="FT21" s="165"/>
      <c r="FU21" s="165"/>
      <c r="FV21" s="164">
        <v>1.76</v>
      </c>
      <c r="FW21" s="164">
        <v>0</v>
      </c>
      <c r="FX21" s="164">
        <v>1.8385</v>
      </c>
      <c r="FY21" s="164">
        <v>7.2460000000000004</v>
      </c>
      <c r="FZ21" s="164">
        <v>1.2E-2</v>
      </c>
      <c r="GA21" s="164">
        <v>2.4163999999999999</v>
      </c>
      <c r="GB21" s="164">
        <v>15.99</v>
      </c>
      <c r="GC21" s="164">
        <v>-33.476900000000001</v>
      </c>
      <c r="GD21" s="164">
        <v>-26.260200000000001</v>
      </c>
      <c r="GE21" s="164">
        <v>-3.81</v>
      </c>
      <c r="GF21" s="164">
        <v>22.290099999999999</v>
      </c>
      <c r="GG21" s="165"/>
      <c r="GH21" s="164">
        <v>18.3264</v>
      </c>
      <c r="GI21" s="165"/>
      <c r="GJ21" s="164">
        <v>-4.5717999999999996</v>
      </c>
      <c r="GK21" s="164">
        <v>1.9117999999999999</v>
      </c>
      <c r="GL21" s="164">
        <v>2.63E-2</v>
      </c>
      <c r="GM21" s="165"/>
      <c r="GN21" s="164">
        <v>-6.1580000000000004</v>
      </c>
      <c r="GO21" s="164">
        <v>-14.0608</v>
      </c>
      <c r="GP21" s="164">
        <v>5.9335000000000004</v>
      </c>
      <c r="GQ21" s="164">
        <v>-30.671700000000001</v>
      </c>
      <c r="GR21" s="164">
        <v>-16.05</v>
      </c>
      <c r="GS21" s="164">
        <v>-11.1777</v>
      </c>
      <c r="GT21" s="164">
        <v>131.2226</v>
      </c>
      <c r="GU21" s="164">
        <v>-4.4683000000000002</v>
      </c>
      <c r="GV21" s="164">
        <v>-8.8559999999999999</v>
      </c>
      <c r="GW21" s="164">
        <v>7.0442</v>
      </c>
      <c r="GX21" s="165"/>
      <c r="GY21" s="164">
        <v>7.9122000000000003</v>
      </c>
      <c r="GZ21" s="164">
        <v>8.0380000000000003</v>
      </c>
      <c r="HA21" s="164">
        <v>1.1788000000000001</v>
      </c>
      <c r="HB21" s="164">
        <v>6.6106999999999996</v>
      </c>
      <c r="HC21" s="164">
        <v>8.6884999999999994</v>
      </c>
      <c r="HD21" s="164">
        <v>-8.3800000000000008</v>
      </c>
      <c r="HE21" s="164">
        <v>10.723599999999999</v>
      </c>
      <c r="HF21" s="164">
        <v>58.965899999999998</v>
      </c>
      <c r="HG21" s="164">
        <v>10.131</v>
      </c>
      <c r="HH21" s="164">
        <v>11.953799999999999</v>
      </c>
      <c r="HI21" s="164">
        <v>23.3841</v>
      </c>
      <c r="HJ21" s="164">
        <v>22.700900000000001</v>
      </c>
      <c r="HK21" s="164">
        <v>-6.1451000000000002</v>
      </c>
      <c r="HL21" s="164">
        <v>-7.5624000000000002</v>
      </c>
      <c r="HM21" s="164">
        <v>-14.1654</v>
      </c>
      <c r="HN21" s="164">
        <v>-14.888999999999999</v>
      </c>
      <c r="HO21" s="165"/>
      <c r="HP21" s="164">
        <v>58.860599999999998</v>
      </c>
      <c r="HQ21" s="164">
        <v>-10.430300000000001</v>
      </c>
      <c r="HR21" s="164">
        <v>-9.7875999999999994</v>
      </c>
      <c r="HS21" s="164">
        <v>-6.9267000000000003</v>
      </c>
      <c r="HT21" s="164">
        <v>-6.8620000000000001</v>
      </c>
      <c r="HU21" s="164">
        <v>13.31</v>
      </c>
      <c r="HV21" s="164">
        <v>13.51</v>
      </c>
      <c r="HW21" s="164">
        <v>-30.2</v>
      </c>
      <c r="HX21" s="164">
        <v>-30</v>
      </c>
      <c r="HY21" s="164">
        <v>0.89810000000000001</v>
      </c>
      <c r="HZ21" s="164">
        <v>-9.52</v>
      </c>
      <c r="IA21" s="164">
        <v>24.868099999999998</v>
      </c>
      <c r="IB21" s="164">
        <v>30.733000000000001</v>
      </c>
      <c r="IC21" s="164">
        <v>30.0746</v>
      </c>
      <c r="ID21" s="164">
        <v>-17.399999999999999</v>
      </c>
      <c r="IE21" s="164">
        <v>-32.9</v>
      </c>
      <c r="IF21" s="164">
        <v>-2.4</v>
      </c>
      <c r="IG21" s="164">
        <v>-3.2</v>
      </c>
      <c r="IH21" s="164">
        <v>-17.8184</v>
      </c>
      <c r="II21" s="164">
        <v>-17.791799999999999</v>
      </c>
      <c r="IJ21" s="164">
        <v>-28.507000000000001</v>
      </c>
      <c r="IK21" s="164">
        <v>-18.960599999999999</v>
      </c>
      <c r="IL21" s="164">
        <v>-263.86559999999997</v>
      </c>
      <c r="IM21" s="164">
        <v>-11.0822</v>
      </c>
      <c r="IN21" s="164">
        <v>5.6639999999999997</v>
      </c>
      <c r="IO21" s="164">
        <v>85.026700000000005</v>
      </c>
      <c r="IP21" s="164">
        <v>80.517200000000003</v>
      </c>
      <c r="IQ21" s="164">
        <v>117.04510000000001</v>
      </c>
      <c r="IR21" s="164">
        <v>61.680599999999998</v>
      </c>
      <c r="IS21" s="164">
        <v>15.7278</v>
      </c>
      <c r="IT21" s="164">
        <v>36.865299999999998</v>
      </c>
      <c r="IU21" s="164">
        <v>33.939399999999999</v>
      </c>
      <c r="IV21" s="164">
        <v>-13.244899999999999</v>
      </c>
      <c r="IW21" s="164">
        <v>178.10130000000001</v>
      </c>
      <c r="IX21" s="164">
        <v>-175.1336</v>
      </c>
      <c r="IY21" s="164">
        <v>7.5048000000000004</v>
      </c>
      <c r="IZ21" s="164">
        <v>-1.6303000000000001</v>
      </c>
      <c r="JA21" s="164">
        <v>1.1999999999999999E-3</v>
      </c>
      <c r="JB21" s="165"/>
      <c r="JC21" s="164">
        <v>-4.6399999999999997</v>
      </c>
      <c r="JD21" s="164">
        <v>-0.98299999999999998</v>
      </c>
      <c r="JE21" s="164">
        <v>-1.002</v>
      </c>
      <c r="JF21" s="164">
        <v>-0.24</v>
      </c>
      <c r="JG21" s="164">
        <v>3.28</v>
      </c>
      <c r="JH21" s="164">
        <v>-3.4281000000000001</v>
      </c>
      <c r="JI21" s="164">
        <v>-9.4040999999999997</v>
      </c>
      <c r="JJ21" s="164">
        <v>10.960599999999999</v>
      </c>
      <c r="JK21" s="164">
        <v>-1.8143</v>
      </c>
      <c r="JL21" s="164">
        <v>-0.3</v>
      </c>
      <c r="JM21" s="164">
        <v>-1.663</v>
      </c>
      <c r="JN21" s="164">
        <v>-0.38900000000000001</v>
      </c>
      <c r="JO21" s="164">
        <v>1.8289</v>
      </c>
      <c r="JP21" s="164">
        <v>2.121</v>
      </c>
      <c r="JQ21" s="164">
        <v>3.3228</v>
      </c>
      <c r="JR21" s="164">
        <v>2.9247000000000001</v>
      </c>
      <c r="JS21" s="164">
        <v>2.3351000000000002</v>
      </c>
      <c r="JT21" s="165"/>
      <c r="JU21" s="164">
        <v>17.7</v>
      </c>
      <c r="JV21" s="164">
        <v>7.2546999999999997</v>
      </c>
      <c r="JW21" s="164">
        <v>-0.25</v>
      </c>
      <c r="JX21" s="165"/>
      <c r="JY21" s="164">
        <v>0</v>
      </c>
      <c r="JZ21" s="164">
        <v>-18.355799999999999</v>
      </c>
      <c r="KA21" s="164">
        <v>-20.147200000000002</v>
      </c>
      <c r="KB21" s="164">
        <v>1.8818999999999999</v>
      </c>
      <c r="KC21" s="164">
        <v>13.927099999999999</v>
      </c>
      <c r="KD21" s="164">
        <v>-14.6928</v>
      </c>
      <c r="KE21" s="165"/>
      <c r="KF21" s="164">
        <v>-18.100000000000001</v>
      </c>
      <c r="KG21" s="164">
        <v>1</v>
      </c>
      <c r="KH21" s="165"/>
      <c r="KI21" s="164">
        <v>-127.2282</v>
      </c>
    </row>
    <row r="22" spans="1:295" ht="18" customHeight="1" x14ac:dyDescent="0.3">
      <c r="A22" s="161" t="s">
        <v>62</v>
      </c>
      <c r="B22" s="161" t="s">
        <v>813</v>
      </c>
      <c r="C22" s="240">
        <v>0</v>
      </c>
      <c r="D22" s="164">
        <v>3.6823999999999999</v>
      </c>
      <c r="E22" s="164">
        <v>-7.9604999999999997</v>
      </c>
      <c r="F22" s="164">
        <v>3.3990999999999998</v>
      </c>
      <c r="G22" s="164">
        <v>8.3851999999999993</v>
      </c>
      <c r="H22" s="164">
        <v>0</v>
      </c>
      <c r="I22" s="164">
        <v>15.6282</v>
      </c>
      <c r="J22" s="165"/>
      <c r="K22" s="164">
        <v>13.290900000000001</v>
      </c>
      <c r="L22" s="164">
        <v>5.5557999999999996</v>
      </c>
      <c r="M22" s="164">
        <v>6.9093999999999998</v>
      </c>
      <c r="N22" s="164">
        <v>-8.8800000000000008</v>
      </c>
      <c r="O22" s="164">
        <v>-24.4</v>
      </c>
      <c r="P22" s="164">
        <v>2.2000000000000002</v>
      </c>
      <c r="Q22" s="164">
        <v>4.1399999999999997</v>
      </c>
      <c r="R22" s="164">
        <v>-22</v>
      </c>
      <c r="S22" s="164">
        <v>-0.89859999999999995</v>
      </c>
      <c r="T22" s="164">
        <v>8.1318999999999999</v>
      </c>
      <c r="U22" s="164">
        <v>4.3254000000000001</v>
      </c>
      <c r="V22" s="164">
        <v>4.2233000000000001</v>
      </c>
      <c r="W22" s="164">
        <v>7.5441000000000003</v>
      </c>
      <c r="X22" s="165"/>
      <c r="Y22" s="164">
        <v>3.1758999999999999</v>
      </c>
      <c r="Z22" s="164">
        <v>1.1696</v>
      </c>
      <c r="AA22" s="165"/>
      <c r="AB22" s="164">
        <v>-1.1452</v>
      </c>
      <c r="AC22" s="164">
        <v>-0.11899999999999999</v>
      </c>
      <c r="AD22" s="164">
        <v>-7.5999999999999998E-2</v>
      </c>
      <c r="AE22" s="164">
        <v>10.529</v>
      </c>
      <c r="AF22" s="164">
        <v>-11.1</v>
      </c>
      <c r="AG22" s="164">
        <v>-8.8000000000000007</v>
      </c>
      <c r="AH22" s="164">
        <v>-1.409</v>
      </c>
      <c r="AI22" s="164">
        <v>0.16700000000000001</v>
      </c>
      <c r="AJ22" s="164">
        <v>-11.48</v>
      </c>
      <c r="AK22" s="164">
        <v>-11.56</v>
      </c>
      <c r="AL22" s="165"/>
      <c r="AM22" s="164">
        <v>-9.94</v>
      </c>
      <c r="AN22" s="164">
        <v>-9.9700000000000006</v>
      </c>
      <c r="AO22" s="164">
        <v>3.9367999999999999</v>
      </c>
      <c r="AP22" s="164">
        <v>3.8140000000000001</v>
      </c>
      <c r="AQ22" s="164">
        <v>10.782500000000001</v>
      </c>
      <c r="AR22" s="164">
        <v>11.917400000000001</v>
      </c>
      <c r="AS22" s="164">
        <v>-18.034300000000002</v>
      </c>
      <c r="AT22" s="164">
        <v>-9.3771000000000004</v>
      </c>
      <c r="AU22" s="164">
        <v>-9.6763999999999992</v>
      </c>
      <c r="AV22" s="164">
        <v>13.086399999999999</v>
      </c>
      <c r="AW22" s="164">
        <v>5.6668000000000003</v>
      </c>
      <c r="AX22" s="164">
        <v>0</v>
      </c>
      <c r="AY22" s="164">
        <v>-12.4582</v>
      </c>
      <c r="AZ22" s="164">
        <v>5.9305000000000003</v>
      </c>
      <c r="BA22" s="164">
        <v>33.5672</v>
      </c>
      <c r="BB22" s="164">
        <v>-40.565600000000003</v>
      </c>
      <c r="BC22" s="164">
        <v>10.219099999999999</v>
      </c>
      <c r="BD22" s="164">
        <v>-5.3</v>
      </c>
      <c r="BE22" s="164">
        <v>-5.7</v>
      </c>
      <c r="BF22" s="164">
        <v>-24.366</v>
      </c>
      <c r="BG22" s="164">
        <v>-23.709900000000001</v>
      </c>
      <c r="BH22" s="164">
        <v>-3.1202000000000001</v>
      </c>
      <c r="BI22" s="165"/>
      <c r="BJ22" s="164">
        <v>-4.3506</v>
      </c>
      <c r="BK22" s="164">
        <v>3.8159000000000001</v>
      </c>
      <c r="BL22" s="164">
        <v>4.2554999999999996</v>
      </c>
      <c r="BM22" s="164">
        <v>2.9698000000000002</v>
      </c>
      <c r="BN22" s="164">
        <v>-103.7629</v>
      </c>
      <c r="BO22" s="164">
        <v>71.443799999999996</v>
      </c>
      <c r="BP22" s="164">
        <v>71.504800000000003</v>
      </c>
      <c r="BQ22" s="164">
        <v>-20.6587</v>
      </c>
      <c r="BR22" s="164">
        <v>-131.15940000000001</v>
      </c>
      <c r="BS22" s="165"/>
      <c r="BT22" s="165"/>
      <c r="BU22" s="165"/>
      <c r="BV22" s="164">
        <v>15.5481</v>
      </c>
      <c r="BW22" s="164">
        <v>8.59</v>
      </c>
      <c r="BX22" s="164">
        <v>5.86</v>
      </c>
      <c r="BY22" s="164">
        <v>-10.42</v>
      </c>
      <c r="BZ22" s="164">
        <v>4.33</v>
      </c>
      <c r="CA22" s="164">
        <v>-8.4351000000000003</v>
      </c>
      <c r="CB22" s="164">
        <v>-8.4351000000000003</v>
      </c>
      <c r="CC22" s="164">
        <v>13.298</v>
      </c>
      <c r="CD22" s="164">
        <v>10.837</v>
      </c>
      <c r="CE22" s="164">
        <v>-5.3467000000000002</v>
      </c>
      <c r="CF22" s="164">
        <v>-1.9847999999999999</v>
      </c>
      <c r="CG22" s="164">
        <v>-2.2804000000000002</v>
      </c>
      <c r="CH22" s="164">
        <v>-4.3643999999999998</v>
      </c>
      <c r="CI22" s="164">
        <v>16.6069</v>
      </c>
      <c r="CJ22" s="165"/>
      <c r="CK22" s="165"/>
      <c r="CL22" s="164">
        <v>57.5</v>
      </c>
      <c r="CM22" s="164">
        <v>-29.8</v>
      </c>
      <c r="CN22" s="164">
        <v>-2.54</v>
      </c>
      <c r="CO22" s="164">
        <v>40.726199999999999</v>
      </c>
      <c r="CP22" s="164">
        <v>40.799900000000001</v>
      </c>
      <c r="CQ22" s="164">
        <v>39.554200000000002</v>
      </c>
      <c r="CR22" s="164">
        <v>87.661900000000003</v>
      </c>
      <c r="CS22" s="164">
        <v>88.867199999999997</v>
      </c>
      <c r="CT22" s="164">
        <v>1</v>
      </c>
      <c r="CU22" s="164">
        <v>-88.336500000000001</v>
      </c>
      <c r="CV22" s="164">
        <v>-2.9965000000000002</v>
      </c>
      <c r="CW22" s="164">
        <v>2.6869000000000001</v>
      </c>
      <c r="CX22" s="164">
        <v>30.91</v>
      </c>
      <c r="CY22" s="164">
        <v>12.88</v>
      </c>
      <c r="CZ22" s="164">
        <v>9.0673999999999992</v>
      </c>
      <c r="DA22" s="164">
        <v>9.2804000000000002</v>
      </c>
      <c r="DB22" s="164">
        <v>-10.41</v>
      </c>
      <c r="DC22" s="165"/>
      <c r="DD22" s="164">
        <v>-18.3765</v>
      </c>
      <c r="DE22" s="164">
        <v>-18.281400000000001</v>
      </c>
      <c r="DF22" s="164">
        <v>31.8443</v>
      </c>
      <c r="DG22" s="164">
        <v>1.46E-2</v>
      </c>
      <c r="DH22" s="164">
        <v>-5.3289999999999997</v>
      </c>
      <c r="DI22" s="164">
        <v>7</v>
      </c>
      <c r="DJ22" s="164">
        <v>6.9</v>
      </c>
      <c r="DK22" s="164">
        <v>-8.8683999999999994</v>
      </c>
      <c r="DL22" s="164">
        <v>2.6240000000000001</v>
      </c>
      <c r="DM22" s="164">
        <v>41.483899999999998</v>
      </c>
      <c r="DN22" s="164">
        <v>10.582000000000001</v>
      </c>
      <c r="DO22" s="164">
        <v>3.08</v>
      </c>
      <c r="DP22" s="164">
        <v>-2.96</v>
      </c>
      <c r="DQ22" s="164">
        <v>6.8174999999999999</v>
      </c>
      <c r="DR22" s="164">
        <v>-31.921800000000001</v>
      </c>
      <c r="DS22" s="164">
        <v>-7.78</v>
      </c>
      <c r="DT22" s="164">
        <v>-7.82</v>
      </c>
      <c r="DU22" s="164">
        <v>26.06</v>
      </c>
      <c r="DV22" s="164">
        <v>19.149999999999999</v>
      </c>
      <c r="DW22" s="164">
        <v>-29.909099999999999</v>
      </c>
      <c r="DX22" s="164">
        <v>-15.6273</v>
      </c>
      <c r="DY22" s="164">
        <v>-25.278199999999998</v>
      </c>
      <c r="DZ22" s="164">
        <v>-24.2545</v>
      </c>
      <c r="EA22" s="164">
        <v>13.5982</v>
      </c>
      <c r="EB22" s="164">
        <v>-2.9247000000000001</v>
      </c>
      <c r="EC22" s="164">
        <v>-11.088200000000001</v>
      </c>
      <c r="ED22" s="164">
        <v>-10.550599999999999</v>
      </c>
      <c r="EE22" s="164">
        <v>-18.5396</v>
      </c>
      <c r="EF22" s="164">
        <v>-21.561599999999999</v>
      </c>
      <c r="EG22" s="164">
        <v>-10.727</v>
      </c>
      <c r="EH22" s="164">
        <v>-74.1327</v>
      </c>
      <c r="EI22" s="164">
        <v>-40.9619</v>
      </c>
      <c r="EJ22" s="165"/>
      <c r="EK22" s="164">
        <v>-12.862</v>
      </c>
      <c r="EL22" s="164">
        <v>-12.8935</v>
      </c>
      <c r="EM22" s="164">
        <v>0</v>
      </c>
      <c r="EN22" s="164">
        <v>-14.984</v>
      </c>
      <c r="EO22" s="164">
        <v>-14.5093</v>
      </c>
      <c r="EP22" s="164">
        <v>-2.052</v>
      </c>
      <c r="EQ22" s="164">
        <v>-11.707599999999999</v>
      </c>
      <c r="ER22" s="164">
        <v>-11.0991</v>
      </c>
      <c r="ES22" s="164">
        <v>7.6673999999999998</v>
      </c>
      <c r="ET22" s="165"/>
      <c r="EU22" s="165"/>
      <c r="EV22" s="164">
        <v>-0.1</v>
      </c>
      <c r="EW22" s="164">
        <v>3.4474</v>
      </c>
      <c r="EX22" s="164">
        <v>-22.789100000000001</v>
      </c>
      <c r="EY22" s="164">
        <v>-7.7173999999999996</v>
      </c>
      <c r="EZ22" s="164">
        <v>-8.0234000000000005</v>
      </c>
      <c r="FA22" s="164">
        <v>4.1863000000000001</v>
      </c>
      <c r="FB22" s="164">
        <v>9.5132999999999992</v>
      </c>
      <c r="FC22" s="164">
        <v>-22.562999999999999</v>
      </c>
      <c r="FD22" s="165"/>
      <c r="FE22" s="165"/>
      <c r="FF22" s="165"/>
      <c r="FG22" s="164">
        <v>4.5279999999999996</v>
      </c>
      <c r="FH22" s="164">
        <v>4.9740000000000002</v>
      </c>
      <c r="FI22" s="164">
        <v>3.2791000000000001</v>
      </c>
      <c r="FJ22" s="164">
        <v>2.3443999999999998</v>
      </c>
      <c r="FK22" s="164">
        <v>1.8420000000000001</v>
      </c>
      <c r="FL22" s="164">
        <v>22.4391</v>
      </c>
      <c r="FM22" s="164">
        <v>12.5908</v>
      </c>
      <c r="FN22" s="164">
        <v>12.6553</v>
      </c>
      <c r="FO22" s="164">
        <v>21.903300000000002</v>
      </c>
      <c r="FP22" s="164">
        <v>28.0136</v>
      </c>
      <c r="FQ22" s="164">
        <v>5.4508999999999999</v>
      </c>
      <c r="FR22" s="164">
        <v>-6.85</v>
      </c>
      <c r="FS22" s="164">
        <v>-3.2113</v>
      </c>
      <c r="FT22" s="164">
        <v>0.28770000000000001</v>
      </c>
      <c r="FU22" s="165"/>
      <c r="FV22" s="164">
        <v>1.1599999999999999</v>
      </c>
      <c r="FW22" s="164">
        <v>-9.2070000000000007</v>
      </c>
      <c r="FX22" s="164">
        <v>1.7287999999999999</v>
      </c>
      <c r="FY22" s="164">
        <v>7.2320000000000002</v>
      </c>
      <c r="FZ22" s="164">
        <v>-0.13</v>
      </c>
      <c r="GA22" s="164">
        <v>2.4579</v>
      </c>
      <c r="GB22" s="164">
        <v>16.41</v>
      </c>
      <c r="GC22" s="164">
        <v>-31.863600000000002</v>
      </c>
      <c r="GD22" s="164">
        <v>-23.465499999999999</v>
      </c>
      <c r="GE22" s="164">
        <v>-4.07</v>
      </c>
      <c r="GF22" s="164">
        <v>22.8141</v>
      </c>
      <c r="GG22" s="165"/>
      <c r="GH22" s="164">
        <v>18.996200000000002</v>
      </c>
      <c r="GI22" s="165"/>
      <c r="GJ22" s="164">
        <v>-4.0377999999999998</v>
      </c>
      <c r="GK22" s="164">
        <v>1.9379999999999999</v>
      </c>
      <c r="GL22" s="164">
        <v>5.7000000000000002E-2</v>
      </c>
      <c r="GM22" s="165"/>
      <c r="GN22" s="164">
        <v>-6.4645000000000001</v>
      </c>
      <c r="GO22" s="164">
        <v>-13.0648</v>
      </c>
      <c r="GP22" s="164">
        <v>6.0067000000000004</v>
      </c>
      <c r="GQ22" s="164">
        <v>-30.9238</v>
      </c>
      <c r="GR22" s="164">
        <v>-13.4535</v>
      </c>
      <c r="GS22" s="164">
        <v>-10.515599999999999</v>
      </c>
      <c r="GT22" s="164">
        <v>130.8689</v>
      </c>
      <c r="GU22" s="164">
        <v>-4.1520999999999999</v>
      </c>
      <c r="GV22" s="164">
        <v>-10.539199999999999</v>
      </c>
      <c r="GW22" s="164">
        <v>7.5324</v>
      </c>
      <c r="GX22" s="164">
        <v>1.9014</v>
      </c>
      <c r="GY22" s="164">
        <v>8.0807000000000002</v>
      </c>
      <c r="GZ22" s="164">
        <v>8.1259999999999994</v>
      </c>
      <c r="HA22" s="164">
        <v>1.2892999999999999</v>
      </c>
      <c r="HB22" s="164">
        <v>0</v>
      </c>
      <c r="HC22" s="164">
        <v>0</v>
      </c>
      <c r="HD22" s="164">
        <v>-12.99</v>
      </c>
      <c r="HE22" s="164">
        <v>16.4251</v>
      </c>
      <c r="HF22" s="164">
        <v>66.472399999999993</v>
      </c>
      <c r="HG22" s="164">
        <v>-7.63</v>
      </c>
      <c r="HH22" s="164">
        <v>0</v>
      </c>
      <c r="HI22" s="164">
        <v>16.733899999999998</v>
      </c>
      <c r="HJ22" s="164">
        <v>16.901700000000002</v>
      </c>
      <c r="HK22" s="164">
        <v>0</v>
      </c>
      <c r="HL22" s="164">
        <v>0</v>
      </c>
      <c r="HM22" s="164">
        <v>-17.3063</v>
      </c>
      <c r="HN22" s="164">
        <v>-19.404699999999998</v>
      </c>
      <c r="HO22" s="164">
        <v>52.681100000000001</v>
      </c>
      <c r="HP22" s="164">
        <v>39.812199999999997</v>
      </c>
      <c r="HQ22" s="164">
        <v>-15.9895</v>
      </c>
      <c r="HR22" s="164">
        <v>-15.3468</v>
      </c>
      <c r="HS22" s="164">
        <v>-8.9833999999999996</v>
      </c>
      <c r="HT22" s="164">
        <v>-8.7890999999999995</v>
      </c>
      <c r="HU22" s="164">
        <v>18.22</v>
      </c>
      <c r="HV22" s="164">
        <v>18.350000000000001</v>
      </c>
      <c r="HW22" s="164">
        <v>-31.5</v>
      </c>
      <c r="HX22" s="164">
        <v>-31.8</v>
      </c>
      <c r="HY22" s="164">
        <v>0.77359999999999995</v>
      </c>
      <c r="HZ22" s="164">
        <v>-8.32</v>
      </c>
      <c r="IA22" s="164">
        <v>31.491499999999998</v>
      </c>
      <c r="IB22" s="164">
        <v>21.684699999999999</v>
      </c>
      <c r="IC22" s="164">
        <v>21.585000000000001</v>
      </c>
      <c r="ID22" s="164">
        <v>-17</v>
      </c>
      <c r="IE22" s="164">
        <v>-32.4</v>
      </c>
      <c r="IF22" s="164">
        <v>0.5</v>
      </c>
      <c r="IG22" s="164">
        <v>-0.2</v>
      </c>
      <c r="IH22" s="164">
        <v>-18.028600000000001</v>
      </c>
      <c r="II22" s="164">
        <v>-17.9937</v>
      </c>
      <c r="IJ22" s="164">
        <v>-33.011499999999998</v>
      </c>
      <c r="IK22" s="164">
        <v>-16.453800000000001</v>
      </c>
      <c r="IL22" s="164">
        <v>-266.5</v>
      </c>
      <c r="IM22" s="164">
        <v>-13.008599999999999</v>
      </c>
      <c r="IN22" s="164">
        <v>4.2983000000000002</v>
      </c>
      <c r="IO22" s="164">
        <v>70.645099999999999</v>
      </c>
      <c r="IP22" s="164">
        <v>95.960300000000004</v>
      </c>
      <c r="IQ22" s="164">
        <v>140.79640000000001</v>
      </c>
      <c r="IR22" s="164">
        <v>55.313499999999998</v>
      </c>
      <c r="IS22" s="164">
        <v>-2.9767000000000001</v>
      </c>
      <c r="IT22" s="164">
        <v>29.593299999999999</v>
      </c>
      <c r="IU22" s="164">
        <v>31.793500000000002</v>
      </c>
      <c r="IV22" s="164">
        <v>-30.231300000000001</v>
      </c>
      <c r="IW22" s="164">
        <v>159.87950000000001</v>
      </c>
      <c r="IX22" s="164">
        <v>-175.1217</v>
      </c>
      <c r="IY22" s="164">
        <v>-14.2727</v>
      </c>
      <c r="IZ22" s="164">
        <v>17.175999999999998</v>
      </c>
      <c r="JA22" s="164">
        <v>-0.2087</v>
      </c>
      <c r="JB22" s="165"/>
      <c r="JC22" s="164">
        <v>-5.84</v>
      </c>
      <c r="JD22" s="164">
        <v>-1.0589999999999999</v>
      </c>
      <c r="JE22" s="164">
        <v>-1.069</v>
      </c>
      <c r="JF22" s="164">
        <v>0.88</v>
      </c>
      <c r="JG22" s="164">
        <v>2.08</v>
      </c>
      <c r="JH22" s="164">
        <v>-3.4523999999999999</v>
      </c>
      <c r="JI22" s="164">
        <v>-8.3787000000000003</v>
      </c>
      <c r="JJ22" s="164">
        <v>9.4346999999999994</v>
      </c>
      <c r="JK22" s="164">
        <v>-1.2009000000000001</v>
      </c>
      <c r="JL22" s="164">
        <v>-0.7</v>
      </c>
      <c r="JM22" s="164">
        <v>-2.2229999999999999</v>
      </c>
      <c r="JN22" s="164">
        <v>-4.0110000000000001</v>
      </c>
      <c r="JO22" s="164">
        <v>1.4955000000000001</v>
      </c>
      <c r="JP22" s="164">
        <v>1.6223000000000001</v>
      </c>
      <c r="JQ22" s="164">
        <v>3.0718000000000001</v>
      </c>
      <c r="JR22" s="164">
        <v>1.694</v>
      </c>
      <c r="JS22" s="164">
        <v>2.5735000000000001</v>
      </c>
      <c r="JT22" s="165"/>
      <c r="JU22" s="164">
        <v>16.7</v>
      </c>
      <c r="JV22" s="164">
        <v>6.0213000000000001</v>
      </c>
      <c r="JW22" s="164">
        <v>-7.0000000000000007E-2</v>
      </c>
      <c r="JX22" s="165"/>
      <c r="JY22" s="164">
        <v>4.1337000000000002</v>
      </c>
      <c r="JZ22" s="164">
        <v>-20.8157</v>
      </c>
      <c r="KA22" s="164">
        <v>-22.758700000000001</v>
      </c>
      <c r="KB22" s="164">
        <v>7.0670000000000002</v>
      </c>
      <c r="KC22" s="164">
        <v>16.5136</v>
      </c>
      <c r="KD22" s="164">
        <v>-17.3962</v>
      </c>
      <c r="KE22" s="164">
        <v>0</v>
      </c>
      <c r="KF22" s="164">
        <v>-16.5</v>
      </c>
      <c r="KG22" s="164">
        <v>-0.7</v>
      </c>
      <c r="KH22" s="164">
        <v>0</v>
      </c>
      <c r="KI22" s="164">
        <v>-125.3797</v>
      </c>
    </row>
    <row r="23" spans="1:295" ht="18" customHeight="1" x14ac:dyDescent="0.3">
      <c r="A23" s="161" t="s">
        <v>62</v>
      </c>
      <c r="B23" s="161" t="s">
        <v>814</v>
      </c>
      <c r="C23" s="240">
        <v>0</v>
      </c>
      <c r="D23" s="164">
        <v>3.7881</v>
      </c>
      <c r="E23" s="164">
        <v>-8.0579000000000001</v>
      </c>
      <c r="F23" s="164">
        <v>3.5853000000000002</v>
      </c>
      <c r="G23" s="164">
        <v>9.0858000000000008</v>
      </c>
      <c r="H23" s="165"/>
      <c r="I23" s="164">
        <v>17.1403</v>
      </c>
      <c r="J23" s="165"/>
      <c r="K23" s="164">
        <v>15.2723</v>
      </c>
      <c r="L23" s="164">
        <v>6.4077999999999999</v>
      </c>
      <c r="M23" s="164">
        <v>7.6463999999999999</v>
      </c>
      <c r="N23" s="164">
        <v>-11.1</v>
      </c>
      <c r="O23" s="164">
        <v>-28.6</v>
      </c>
      <c r="P23" s="164">
        <v>6.6</v>
      </c>
      <c r="Q23" s="164">
        <v>4.968</v>
      </c>
      <c r="R23" s="164">
        <v>-24.2</v>
      </c>
      <c r="S23" s="164">
        <v>-0.73299999999999998</v>
      </c>
      <c r="T23" s="164">
        <v>-0.55030000000000001</v>
      </c>
      <c r="U23" s="164">
        <v>5.0548999999999999</v>
      </c>
      <c r="V23" s="164">
        <v>5.0433000000000003</v>
      </c>
      <c r="W23" s="164">
        <v>8.6005000000000003</v>
      </c>
      <c r="X23" s="165"/>
      <c r="Y23" s="164">
        <v>3.0783999999999998</v>
      </c>
      <c r="Z23" s="164">
        <v>1.1809000000000001</v>
      </c>
      <c r="AA23" s="165"/>
      <c r="AB23" s="164">
        <v>-1.0449999999999999</v>
      </c>
      <c r="AC23" s="164">
        <v>7.5999999999999998E-2</v>
      </c>
      <c r="AD23" s="164">
        <v>8.8999999999999996E-2</v>
      </c>
      <c r="AE23" s="164">
        <v>11.042999999999999</v>
      </c>
      <c r="AF23" s="164">
        <v>-8.8800000000000008</v>
      </c>
      <c r="AG23" s="164">
        <v>-4.4000000000000004</v>
      </c>
      <c r="AH23" s="164">
        <v>2.9000000000000001E-2</v>
      </c>
      <c r="AI23" s="164">
        <v>0.155</v>
      </c>
      <c r="AJ23" s="164">
        <v>-9.81</v>
      </c>
      <c r="AK23" s="164">
        <v>-9.77</v>
      </c>
      <c r="AL23" s="165"/>
      <c r="AM23" s="164">
        <v>-10.67</v>
      </c>
      <c r="AN23" s="164">
        <v>-10.8</v>
      </c>
      <c r="AO23" s="164">
        <v>4.0542999999999996</v>
      </c>
      <c r="AP23" s="164">
        <v>3.8048999999999999</v>
      </c>
      <c r="AQ23" s="164">
        <v>12.287699999999999</v>
      </c>
      <c r="AR23" s="164">
        <v>13.1496</v>
      </c>
      <c r="AS23" s="164">
        <v>-18.201799999999999</v>
      </c>
      <c r="AT23" s="164">
        <v>-8.8413000000000004</v>
      </c>
      <c r="AU23" s="164">
        <v>-8.0639000000000003</v>
      </c>
      <c r="AV23" s="164">
        <v>14.0181</v>
      </c>
      <c r="AW23" s="164">
        <v>10.3576</v>
      </c>
      <c r="AX23" s="165"/>
      <c r="AY23" s="164">
        <v>-10.4488</v>
      </c>
      <c r="AZ23" s="164">
        <v>5.9305000000000003</v>
      </c>
      <c r="BA23" s="164">
        <v>30.666899999999998</v>
      </c>
      <c r="BB23" s="164">
        <v>-38.07</v>
      </c>
      <c r="BC23" s="164">
        <v>8.2617999999999991</v>
      </c>
      <c r="BD23" s="164">
        <v>-4.8</v>
      </c>
      <c r="BE23" s="164">
        <v>-5.4</v>
      </c>
      <c r="BF23" s="164">
        <v>-24.600899999999999</v>
      </c>
      <c r="BG23" s="164">
        <v>-23.810300000000002</v>
      </c>
      <c r="BH23" s="164">
        <v>-4.0968</v>
      </c>
      <c r="BI23" s="165"/>
      <c r="BJ23" s="164">
        <v>-4.2045000000000003</v>
      </c>
      <c r="BK23" s="164">
        <v>5.4187000000000003</v>
      </c>
      <c r="BL23" s="164">
        <v>5.3617999999999997</v>
      </c>
      <c r="BM23" s="164">
        <v>3.3893</v>
      </c>
      <c r="BN23" s="164">
        <v>-98.6053</v>
      </c>
      <c r="BO23" s="164">
        <v>73.793700000000001</v>
      </c>
      <c r="BP23" s="164">
        <v>73.274900000000002</v>
      </c>
      <c r="BQ23" s="164">
        <v>-36.357199999999999</v>
      </c>
      <c r="BR23" s="164">
        <v>-118.8449</v>
      </c>
      <c r="BS23" s="165"/>
      <c r="BT23" s="165"/>
      <c r="BU23" s="165"/>
      <c r="BV23" s="164">
        <v>19.799399999999999</v>
      </c>
      <c r="BW23" s="164">
        <v>9.56</v>
      </c>
      <c r="BX23" s="164">
        <v>6.74</v>
      </c>
      <c r="BY23" s="164">
        <v>-7.21</v>
      </c>
      <c r="BZ23" s="164">
        <v>7.22</v>
      </c>
      <c r="CA23" s="164">
        <v>-6.9615999999999998</v>
      </c>
      <c r="CB23" s="164">
        <v>-6.0239000000000003</v>
      </c>
      <c r="CC23" s="164">
        <v>13.0113</v>
      </c>
      <c r="CD23" s="164">
        <v>10.8832</v>
      </c>
      <c r="CE23" s="164">
        <v>-4.0282999999999998</v>
      </c>
      <c r="CF23" s="164">
        <v>-1.2654000000000001</v>
      </c>
      <c r="CG23" s="164">
        <v>-0.62380000000000002</v>
      </c>
      <c r="CH23" s="164">
        <v>-4.6627999999999998</v>
      </c>
      <c r="CI23" s="164">
        <v>14.8178</v>
      </c>
      <c r="CJ23" s="165"/>
      <c r="CK23" s="165"/>
      <c r="CL23" s="164">
        <v>61.2</v>
      </c>
      <c r="CM23" s="164">
        <v>-26.6</v>
      </c>
      <c r="CN23" s="164">
        <v>-2.73</v>
      </c>
      <c r="CO23" s="164">
        <v>45.217399999999998</v>
      </c>
      <c r="CP23" s="164">
        <v>44.620899999999999</v>
      </c>
      <c r="CQ23" s="164">
        <v>42.79</v>
      </c>
      <c r="CR23" s="164">
        <v>81.196700000000007</v>
      </c>
      <c r="CS23" s="164">
        <v>80.158100000000005</v>
      </c>
      <c r="CT23" s="164">
        <v>1</v>
      </c>
      <c r="CU23" s="164">
        <v>-85.545900000000003</v>
      </c>
      <c r="CV23" s="164">
        <v>-0.42180000000000001</v>
      </c>
      <c r="CW23" s="164">
        <v>2.7650999999999999</v>
      </c>
      <c r="CX23" s="164">
        <v>31.19</v>
      </c>
      <c r="CY23" s="164">
        <v>15.22</v>
      </c>
      <c r="CZ23" s="164">
        <v>10.629899999999999</v>
      </c>
      <c r="DA23" s="164">
        <v>10.647600000000001</v>
      </c>
      <c r="DB23" s="164">
        <v>-11.02</v>
      </c>
      <c r="DC23" s="165"/>
      <c r="DD23" s="164">
        <v>-16.822199999999999</v>
      </c>
      <c r="DE23" s="164">
        <v>-17.085599999999999</v>
      </c>
      <c r="DF23" s="164">
        <v>25.126300000000001</v>
      </c>
      <c r="DG23" s="164">
        <v>1.44E-2</v>
      </c>
      <c r="DH23" s="164">
        <v>-5.6532</v>
      </c>
      <c r="DI23" s="164">
        <v>2.7</v>
      </c>
      <c r="DJ23" s="164">
        <v>4.9000000000000004</v>
      </c>
      <c r="DK23" s="164">
        <v>-7.7611999999999997</v>
      </c>
      <c r="DL23" s="164">
        <v>4.3070000000000004</v>
      </c>
      <c r="DM23" s="164">
        <v>41.957099999999997</v>
      </c>
      <c r="DN23" s="164">
        <v>12.8085</v>
      </c>
      <c r="DO23" s="164">
        <v>4.83</v>
      </c>
      <c r="DP23" s="164">
        <v>-3.16</v>
      </c>
      <c r="DQ23" s="164">
        <v>8.8290000000000006</v>
      </c>
      <c r="DR23" s="164">
        <v>-25.709</v>
      </c>
      <c r="DS23" s="164">
        <v>-8.02</v>
      </c>
      <c r="DT23" s="164">
        <v>-8.18</v>
      </c>
      <c r="DU23" s="164">
        <v>25.91</v>
      </c>
      <c r="DV23" s="164">
        <v>20.98</v>
      </c>
      <c r="DW23" s="164">
        <v>-26.090900000000001</v>
      </c>
      <c r="DX23" s="164">
        <v>-13.209099999999999</v>
      </c>
      <c r="DY23" s="164">
        <v>-22.076899999999998</v>
      </c>
      <c r="DZ23" s="164">
        <v>-21.545500000000001</v>
      </c>
      <c r="EA23" s="164">
        <v>24.128299999999999</v>
      </c>
      <c r="EB23" s="164">
        <v>4.7152000000000003</v>
      </c>
      <c r="EC23" s="164">
        <v>-3.0182000000000002</v>
      </c>
      <c r="ED23" s="164">
        <v>-3.2728000000000002</v>
      </c>
      <c r="EE23" s="164">
        <v>-19.9495</v>
      </c>
      <c r="EF23" s="164">
        <v>-16.632100000000001</v>
      </c>
      <c r="EG23" s="164">
        <v>-10.933999999999999</v>
      </c>
      <c r="EH23" s="164">
        <v>-58.182099999999998</v>
      </c>
      <c r="EI23" s="164">
        <v>-44.895600000000002</v>
      </c>
      <c r="EJ23" s="165"/>
      <c r="EK23" s="164">
        <v>-13.635300000000001</v>
      </c>
      <c r="EL23" s="164">
        <v>-13.478899999999999</v>
      </c>
      <c r="EM23" s="165"/>
      <c r="EN23" s="164">
        <v>-15.1485</v>
      </c>
      <c r="EO23" s="164">
        <v>-15.2653</v>
      </c>
      <c r="EP23" s="164">
        <v>-0.51600000000000001</v>
      </c>
      <c r="EQ23" s="164">
        <v>-11.2493</v>
      </c>
      <c r="ER23" s="164">
        <v>-11.633800000000001</v>
      </c>
      <c r="ES23" s="164">
        <v>5.2828999999999997</v>
      </c>
      <c r="ET23" s="165"/>
      <c r="EU23" s="165"/>
      <c r="EV23" s="164">
        <v>6.3</v>
      </c>
      <c r="EW23" s="164">
        <v>3.5306000000000002</v>
      </c>
      <c r="EX23" s="164">
        <v>-27.5609</v>
      </c>
      <c r="EY23" s="164">
        <v>-8.8325999999999993</v>
      </c>
      <c r="EZ23" s="164">
        <v>-8.9774999999999991</v>
      </c>
      <c r="FA23" s="164">
        <v>4.3983999999999996</v>
      </c>
      <c r="FB23" s="164">
        <v>7.0651000000000002</v>
      </c>
      <c r="FC23" s="164">
        <v>-15.1599</v>
      </c>
      <c r="FD23" s="165"/>
      <c r="FE23" s="165"/>
      <c r="FF23" s="165"/>
      <c r="FG23" s="164">
        <v>0</v>
      </c>
      <c r="FH23" s="164">
        <v>2.9577</v>
      </c>
      <c r="FI23" s="164">
        <v>0</v>
      </c>
      <c r="FJ23" s="164">
        <v>2.6793</v>
      </c>
      <c r="FK23" s="164">
        <v>2.3443999999999998</v>
      </c>
      <c r="FL23" s="164">
        <v>22.4391</v>
      </c>
      <c r="FM23" s="164">
        <v>13.3705</v>
      </c>
      <c r="FN23" s="164">
        <v>13.4221</v>
      </c>
      <c r="FO23" s="164">
        <v>23.148399999999999</v>
      </c>
      <c r="FP23" s="164">
        <v>29.5564</v>
      </c>
      <c r="FQ23" s="164">
        <v>5.4509999999999996</v>
      </c>
      <c r="FR23" s="165"/>
      <c r="FS23" s="164">
        <v>-2.7168999999999999</v>
      </c>
      <c r="FT23" s="165"/>
      <c r="FU23" s="165"/>
      <c r="FV23" s="164">
        <v>1.33</v>
      </c>
      <c r="FW23" s="164">
        <v>-9.4077000000000002</v>
      </c>
      <c r="FX23" s="164">
        <v>1.8113999999999999</v>
      </c>
      <c r="FY23" s="164">
        <v>7.1230000000000002</v>
      </c>
      <c r="FZ23" s="164">
        <v>1.4999999999999999E-2</v>
      </c>
      <c r="GA23" s="164">
        <v>2.4546000000000001</v>
      </c>
      <c r="GB23" s="164">
        <v>16.7</v>
      </c>
      <c r="GC23" s="164">
        <v>-31.435400000000001</v>
      </c>
      <c r="GD23" s="164">
        <v>-23.598500000000001</v>
      </c>
      <c r="GE23" s="164">
        <v>-3.89</v>
      </c>
      <c r="GF23" s="164">
        <v>23.280899999999999</v>
      </c>
      <c r="GG23" s="165"/>
      <c r="GH23" s="164">
        <v>18.8339</v>
      </c>
      <c r="GI23" s="165"/>
      <c r="GJ23" s="164">
        <v>-4.9949000000000003</v>
      </c>
      <c r="GK23" s="164">
        <v>2.0055999999999998</v>
      </c>
      <c r="GL23" s="164">
        <v>2.4E-2</v>
      </c>
      <c r="GM23" s="165"/>
      <c r="GN23" s="165"/>
      <c r="GO23" s="164">
        <v>-17.1922</v>
      </c>
      <c r="GP23" s="164">
        <v>5.2453000000000003</v>
      </c>
      <c r="GQ23" s="164">
        <v>-29.747299999999999</v>
      </c>
      <c r="GR23" s="164">
        <v>-21.0365</v>
      </c>
      <c r="GS23" s="164">
        <v>-10.4466</v>
      </c>
      <c r="GT23" s="164">
        <v>140.71680000000001</v>
      </c>
      <c r="GU23" s="164">
        <v>-2.8500999999999999</v>
      </c>
      <c r="GV23" s="164">
        <v>-9.0149000000000008</v>
      </c>
      <c r="GW23" s="164">
        <v>6.5503</v>
      </c>
      <c r="GX23" s="164">
        <v>1.9787999999999999</v>
      </c>
      <c r="GY23" s="164">
        <v>8.4834999999999994</v>
      </c>
      <c r="GZ23" s="164">
        <v>8.6006</v>
      </c>
      <c r="HA23" s="164">
        <v>1.3116000000000001</v>
      </c>
      <c r="HB23" s="164">
        <v>-2.8165</v>
      </c>
      <c r="HC23" s="164">
        <v>0</v>
      </c>
      <c r="HD23" s="164">
        <v>-13.83</v>
      </c>
      <c r="HE23" s="164">
        <v>15.2019</v>
      </c>
      <c r="HF23" s="164">
        <v>66.855199999999996</v>
      </c>
      <c r="HG23" s="164">
        <v>-9.9945000000000004</v>
      </c>
      <c r="HH23" s="164">
        <v>3.1509</v>
      </c>
      <c r="HI23" s="164">
        <v>11.715999999999999</v>
      </c>
      <c r="HJ23" s="164">
        <v>11.342599999999999</v>
      </c>
      <c r="HK23" s="165"/>
      <c r="HL23" s="164">
        <v>0</v>
      </c>
      <c r="HM23" s="164">
        <v>-16.680199999999999</v>
      </c>
      <c r="HN23" s="164">
        <v>-19.438600000000001</v>
      </c>
      <c r="HO23" s="164">
        <v>34.901800000000001</v>
      </c>
      <c r="HP23" s="165"/>
      <c r="HQ23" s="164">
        <v>-15.9016</v>
      </c>
      <c r="HR23" s="164">
        <v>-15.363200000000001</v>
      </c>
      <c r="HS23" s="164">
        <v>-13.508100000000001</v>
      </c>
      <c r="HT23" s="164">
        <v>-12.547700000000001</v>
      </c>
      <c r="HU23" s="164">
        <v>19.690000000000001</v>
      </c>
      <c r="HV23" s="164">
        <v>19.48</v>
      </c>
      <c r="HW23" s="164">
        <v>-31.2</v>
      </c>
      <c r="HX23" s="164">
        <v>-31.3</v>
      </c>
      <c r="HY23" s="164">
        <v>0.87980000000000003</v>
      </c>
      <c r="HZ23" s="164">
        <v>-2.96</v>
      </c>
      <c r="IA23" s="164">
        <v>29.8111</v>
      </c>
      <c r="IB23" s="164">
        <v>20.6355</v>
      </c>
      <c r="IC23" s="164">
        <v>20.194500000000001</v>
      </c>
      <c r="ID23" s="164">
        <v>-17</v>
      </c>
      <c r="IE23" s="164">
        <v>-32</v>
      </c>
      <c r="IF23" s="164">
        <v>0</v>
      </c>
      <c r="IG23" s="164">
        <v>-0.4</v>
      </c>
      <c r="IH23" s="164">
        <v>-18.0747</v>
      </c>
      <c r="II23" s="164">
        <v>-18.052099999999999</v>
      </c>
      <c r="IJ23" s="164">
        <v>-39.901299999999999</v>
      </c>
      <c r="IK23" s="164">
        <v>-3.6208999999999998</v>
      </c>
      <c r="IL23" s="164">
        <v>-271.10939999999999</v>
      </c>
      <c r="IM23" s="164">
        <v>-18.0322</v>
      </c>
      <c r="IN23" s="164">
        <v>2.8020999999999998</v>
      </c>
      <c r="IO23" s="164">
        <v>67.385999999999996</v>
      </c>
      <c r="IP23" s="164">
        <v>103.84820000000001</v>
      </c>
      <c r="IQ23" s="164">
        <v>149.04509999999999</v>
      </c>
      <c r="IR23" s="164">
        <v>53.615000000000002</v>
      </c>
      <c r="IS23" s="164">
        <v>-7.6379000000000001</v>
      </c>
      <c r="IT23" s="164">
        <v>30.287099999999999</v>
      </c>
      <c r="IU23" s="164">
        <v>30.169499999999999</v>
      </c>
      <c r="IV23" s="164">
        <v>-34.868000000000002</v>
      </c>
      <c r="IW23" s="164">
        <v>152.30520000000001</v>
      </c>
      <c r="IX23" s="164">
        <v>-173.42699999999999</v>
      </c>
      <c r="IY23" s="164">
        <v>-21.347799999999999</v>
      </c>
      <c r="IZ23" s="164">
        <v>22.156400000000001</v>
      </c>
      <c r="JA23" s="164">
        <v>4.7600000000000003E-2</v>
      </c>
      <c r="JB23" s="165"/>
      <c r="JC23" s="164">
        <v>-6.48</v>
      </c>
      <c r="JD23" s="164">
        <v>-0.98</v>
      </c>
      <c r="JE23" s="164">
        <v>-0.98</v>
      </c>
      <c r="JF23" s="164">
        <v>1.6</v>
      </c>
      <c r="JG23" s="164">
        <v>1.1200000000000001</v>
      </c>
      <c r="JH23" s="164">
        <v>-3.3818000000000001</v>
      </c>
      <c r="JI23" s="164">
        <v>-7.6463000000000001</v>
      </c>
      <c r="JJ23" s="164">
        <v>8.3818000000000001</v>
      </c>
      <c r="JK23" s="164">
        <v>-0.87739999999999996</v>
      </c>
      <c r="JL23" s="164">
        <v>-0.4</v>
      </c>
      <c r="JM23" s="164">
        <v>-3.21</v>
      </c>
      <c r="JN23" s="164">
        <v>-2.0489999999999999</v>
      </c>
      <c r="JO23" s="165"/>
      <c r="JP23" s="165"/>
      <c r="JQ23" s="164">
        <v>2.8601000000000001</v>
      </c>
      <c r="JR23" s="164">
        <v>3.1333000000000002</v>
      </c>
      <c r="JS23" s="164">
        <v>2.9420999999999999</v>
      </c>
      <c r="JT23" s="165"/>
      <c r="JU23" s="164">
        <v>16.2</v>
      </c>
      <c r="JV23" s="164">
        <v>6.3025000000000002</v>
      </c>
      <c r="JW23" s="164">
        <v>0.09</v>
      </c>
      <c r="JX23" s="165"/>
      <c r="JY23" s="164">
        <v>4.952</v>
      </c>
      <c r="JZ23" s="164">
        <v>-22.107399999999998</v>
      </c>
      <c r="KA23" s="164">
        <v>-23.578600000000002</v>
      </c>
      <c r="KB23" s="164">
        <v>8.4801000000000002</v>
      </c>
      <c r="KC23" s="164">
        <v>16.936</v>
      </c>
      <c r="KD23" s="164">
        <v>-19.710999999999999</v>
      </c>
      <c r="KE23" s="164">
        <v>1.9702</v>
      </c>
      <c r="KF23" s="164">
        <v>-15.9</v>
      </c>
      <c r="KG23" s="164">
        <v>-1.3</v>
      </c>
      <c r="KH23" s="165"/>
      <c r="KI23" s="164">
        <v>-123.446</v>
      </c>
    </row>
    <row r="24" spans="1:295" ht="18" customHeight="1" x14ac:dyDescent="0.3">
      <c r="A24" s="161" t="s">
        <v>62</v>
      </c>
      <c r="B24" s="161" t="s">
        <v>815</v>
      </c>
      <c r="C24" s="241">
        <v>0</v>
      </c>
      <c r="D24" s="166">
        <v>4.1352000000000002</v>
      </c>
      <c r="E24" s="166">
        <v>-8.6887000000000008</v>
      </c>
      <c r="F24" s="166">
        <v>3.8915999999999999</v>
      </c>
      <c r="G24" s="166">
        <v>9.4754000000000005</v>
      </c>
      <c r="H24" s="167"/>
      <c r="I24" s="166">
        <v>18.0093</v>
      </c>
      <c r="J24" s="167"/>
      <c r="K24" s="166">
        <v>16.136299999999999</v>
      </c>
      <c r="L24" s="166">
        <v>6.9787999999999997</v>
      </c>
      <c r="M24" s="166">
        <v>8.3240999999999996</v>
      </c>
      <c r="N24" s="166">
        <v>-11.1</v>
      </c>
      <c r="O24" s="166">
        <v>-30.8</v>
      </c>
      <c r="P24" s="166">
        <v>6.6</v>
      </c>
      <c r="Q24" s="166">
        <v>5.7960000000000003</v>
      </c>
      <c r="R24" s="166">
        <v>-24.2</v>
      </c>
      <c r="S24" s="166">
        <v>-1.2148000000000001</v>
      </c>
      <c r="T24" s="166">
        <v>3.4295</v>
      </c>
      <c r="U24" s="166">
        <v>5.2724000000000002</v>
      </c>
      <c r="V24" s="166">
        <v>5.2773000000000003</v>
      </c>
      <c r="W24" s="166">
        <v>9.0669000000000004</v>
      </c>
      <c r="X24" s="167"/>
      <c r="Y24" s="166">
        <v>2.6928999999999998</v>
      </c>
      <c r="Z24" s="166">
        <v>1.1468</v>
      </c>
      <c r="AA24" s="167"/>
      <c r="AB24" s="166">
        <v>-1.1795</v>
      </c>
      <c r="AC24" s="166">
        <v>0.14699999999999999</v>
      </c>
      <c r="AD24" s="166">
        <v>0.151</v>
      </c>
      <c r="AE24" s="166">
        <v>11.005000000000001</v>
      </c>
      <c r="AF24" s="166">
        <v>-8.8800000000000008</v>
      </c>
      <c r="AG24" s="166">
        <v>-4.4000000000000004</v>
      </c>
      <c r="AH24" s="166">
        <v>0.23300000000000001</v>
      </c>
      <c r="AI24" s="166">
        <v>0.14599999999999999</v>
      </c>
      <c r="AJ24" s="166">
        <v>-9.15</v>
      </c>
      <c r="AK24" s="166">
        <v>-9.18</v>
      </c>
      <c r="AL24" s="167"/>
      <c r="AM24" s="166">
        <v>-11.03</v>
      </c>
      <c r="AN24" s="166">
        <v>-11.2</v>
      </c>
      <c r="AO24" s="166">
        <v>4.4885999999999999</v>
      </c>
      <c r="AP24" s="166">
        <v>3.8218000000000001</v>
      </c>
      <c r="AQ24" s="166">
        <v>15.851699999999999</v>
      </c>
      <c r="AR24" s="166">
        <v>16.974900000000002</v>
      </c>
      <c r="AS24" s="166">
        <v>-15.759499999999999</v>
      </c>
      <c r="AT24" s="166">
        <v>-0.53580000000000005</v>
      </c>
      <c r="AU24" s="166">
        <v>-2.6509999999999998</v>
      </c>
      <c r="AV24" s="166">
        <v>10.553699999999999</v>
      </c>
      <c r="AW24" s="166">
        <v>10.784800000000001</v>
      </c>
      <c r="AX24" s="167"/>
      <c r="AY24" s="166">
        <v>-8.3055000000000003</v>
      </c>
      <c r="AZ24" s="166">
        <v>7.5087000000000002</v>
      </c>
      <c r="BA24" s="166">
        <v>38.031300000000002</v>
      </c>
      <c r="BB24" s="166">
        <v>22.0352</v>
      </c>
      <c r="BC24" s="166">
        <v>9.51</v>
      </c>
      <c r="BD24" s="166">
        <v>-5.8</v>
      </c>
      <c r="BE24" s="166">
        <v>-6.2</v>
      </c>
      <c r="BF24" s="166">
        <v>-31.0352</v>
      </c>
      <c r="BG24" s="166">
        <v>-30.241900000000001</v>
      </c>
      <c r="BH24" s="166">
        <v>-4.4207999999999998</v>
      </c>
      <c r="BI24" s="167"/>
      <c r="BJ24" s="166">
        <v>1.1411</v>
      </c>
      <c r="BK24" s="166">
        <v>7.4828000000000001</v>
      </c>
      <c r="BL24" s="166">
        <v>6.2366000000000001</v>
      </c>
      <c r="BM24" s="166">
        <v>4.1395</v>
      </c>
      <c r="BN24" s="166">
        <v>-153.2029</v>
      </c>
      <c r="BO24" s="166">
        <v>80.690899999999999</v>
      </c>
      <c r="BP24" s="166">
        <v>81.301299999999998</v>
      </c>
      <c r="BQ24" s="166">
        <v>-33.331099999999999</v>
      </c>
      <c r="BR24" s="166">
        <v>-135.21600000000001</v>
      </c>
      <c r="BS24" s="167"/>
      <c r="BT24" s="167"/>
      <c r="BU24" s="167"/>
      <c r="BV24" s="166">
        <v>25.1585</v>
      </c>
      <c r="BW24" s="166">
        <v>10.210000000000001</v>
      </c>
      <c r="BX24" s="166">
        <v>7.72</v>
      </c>
      <c r="BY24" s="166">
        <v>-5.03</v>
      </c>
      <c r="BZ24" s="166">
        <v>9.2899999999999991</v>
      </c>
      <c r="CA24" s="166">
        <v>-12.7217</v>
      </c>
      <c r="CB24" s="166">
        <v>-12.453799999999999</v>
      </c>
      <c r="CC24" s="166">
        <v>23.1234</v>
      </c>
      <c r="CD24" s="166">
        <v>20.331199999999999</v>
      </c>
      <c r="CE24" s="166">
        <v>-5.6147999999999998</v>
      </c>
      <c r="CF24" s="166">
        <v>-1.9088000000000001</v>
      </c>
      <c r="CG24" s="166">
        <v>-2.056</v>
      </c>
      <c r="CH24" s="166">
        <v>-0.72650000000000003</v>
      </c>
      <c r="CI24" s="166">
        <v>17.7165</v>
      </c>
      <c r="CJ24" s="167"/>
      <c r="CK24" s="167"/>
      <c r="CL24" s="166">
        <v>69.7</v>
      </c>
      <c r="CM24" s="166">
        <v>-30.6</v>
      </c>
      <c r="CN24" s="166">
        <v>-3.12</v>
      </c>
      <c r="CO24" s="166">
        <v>48.057699999999997</v>
      </c>
      <c r="CP24" s="166">
        <v>47.468499999999999</v>
      </c>
      <c r="CQ24" s="166">
        <v>46.264099999999999</v>
      </c>
      <c r="CR24" s="166">
        <v>83.5625</v>
      </c>
      <c r="CS24" s="166">
        <v>84.596400000000003</v>
      </c>
      <c r="CT24" s="166">
        <v>1</v>
      </c>
      <c r="CU24" s="166">
        <v>-91.0685</v>
      </c>
      <c r="CV24" s="166">
        <v>0.82820000000000005</v>
      </c>
      <c r="CW24" s="166">
        <v>2.8740000000000001</v>
      </c>
      <c r="CX24" s="166">
        <v>32.619999999999997</v>
      </c>
      <c r="CY24" s="166">
        <v>15.45</v>
      </c>
      <c r="CZ24" s="166">
        <v>11.723599999999999</v>
      </c>
      <c r="DA24" s="166">
        <v>11.7218</v>
      </c>
      <c r="DB24" s="166">
        <v>-11.91</v>
      </c>
      <c r="DC24" s="167"/>
      <c r="DD24" s="166">
        <v>-19.602599999999999</v>
      </c>
      <c r="DE24" s="166">
        <v>-18.919799999999999</v>
      </c>
      <c r="DF24" s="166">
        <v>32.690899999999999</v>
      </c>
      <c r="DG24" s="166">
        <v>1.4200000000000001E-2</v>
      </c>
      <c r="DH24" s="166">
        <v>-6.1951999999999998</v>
      </c>
      <c r="DI24" s="166">
        <v>0</v>
      </c>
      <c r="DJ24" s="166">
        <v>0</v>
      </c>
      <c r="DK24" s="166">
        <v>-7.1912000000000003</v>
      </c>
      <c r="DL24" s="166">
        <v>5.4291</v>
      </c>
      <c r="DM24" s="166">
        <v>43.849699999999999</v>
      </c>
      <c r="DN24" s="166">
        <v>14.4785</v>
      </c>
      <c r="DO24" s="166">
        <v>6.1</v>
      </c>
      <c r="DP24" s="166">
        <v>-3.5</v>
      </c>
      <c r="DQ24" s="166">
        <v>10.192500000000001</v>
      </c>
      <c r="DR24" s="166">
        <v>-31.549299999999999</v>
      </c>
      <c r="DS24" s="166">
        <v>-8.1</v>
      </c>
      <c r="DT24" s="166">
        <v>-8.25</v>
      </c>
      <c r="DU24" s="166">
        <v>26.05</v>
      </c>
      <c r="DV24" s="166">
        <v>22.71</v>
      </c>
      <c r="DW24" s="166">
        <v>-32.6</v>
      </c>
      <c r="DX24" s="166">
        <v>-16.863600000000002</v>
      </c>
      <c r="DY24" s="166">
        <v>0</v>
      </c>
      <c r="DZ24" s="166">
        <v>-30.0091</v>
      </c>
      <c r="EA24" s="166">
        <v>38.048900000000003</v>
      </c>
      <c r="EB24" s="166">
        <v>16.250599999999999</v>
      </c>
      <c r="EC24" s="166">
        <v>6.1788999999999996</v>
      </c>
      <c r="ED24" s="166">
        <v>0</v>
      </c>
      <c r="EE24" s="166">
        <v>-20.937899999999999</v>
      </c>
      <c r="EF24" s="166">
        <v>-24.519600000000001</v>
      </c>
      <c r="EG24" s="166">
        <v>-11.321999999999999</v>
      </c>
      <c r="EH24" s="166">
        <v>-61.548200000000001</v>
      </c>
      <c r="EI24" s="166">
        <v>-48.254899999999999</v>
      </c>
      <c r="EJ24" s="167"/>
      <c r="EK24" s="166">
        <v>-14.9876</v>
      </c>
      <c r="EL24" s="166">
        <v>-13.6714</v>
      </c>
      <c r="EM24" s="167"/>
      <c r="EN24" s="166">
        <v>-13.8893</v>
      </c>
      <c r="EO24" s="166">
        <v>-15.151400000000001</v>
      </c>
      <c r="EP24" s="166">
        <v>2.5760000000000001</v>
      </c>
      <c r="EQ24" s="166">
        <v>-16.377700000000001</v>
      </c>
      <c r="ER24" s="166">
        <v>-16.060500000000001</v>
      </c>
      <c r="ES24" s="166">
        <v>9.5559999999999992</v>
      </c>
      <c r="ET24" s="167"/>
      <c r="EU24" s="167"/>
      <c r="EV24" s="166">
        <v>1.8</v>
      </c>
      <c r="EW24" s="166">
        <v>4.0434999999999999</v>
      </c>
      <c r="EX24" s="166">
        <v>-22.7409</v>
      </c>
      <c r="EY24" s="166">
        <v>-6.3133999999999997</v>
      </c>
      <c r="EZ24" s="166">
        <v>-6.7386999999999997</v>
      </c>
      <c r="FA24" s="166">
        <v>1.5535000000000001</v>
      </c>
      <c r="FB24" s="166">
        <v>9.3543000000000003</v>
      </c>
      <c r="FC24" s="166">
        <v>-26.571100000000001</v>
      </c>
      <c r="FD24" s="167"/>
      <c r="FE24" s="167"/>
      <c r="FF24" s="167"/>
      <c r="FG24" s="166">
        <v>2.4529999999999998</v>
      </c>
      <c r="FH24" s="166">
        <v>0</v>
      </c>
      <c r="FI24" s="166">
        <v>0</v>
      </c>
      <c r="FJ24" s="166">
        <v>10.7172</v>
      </c>
      <c r="FK24" s="166">
        <v>10.382300000000001</v>
      </c>
      <c r="FL24" s="166">
        <v>29.1374</v>
      </c>
      <c r="FM24" s="166">
        <v>0</v>
      </c>
      <c r="FN24" s="166">
        <v>28.962499999999999</v>
      </c>
      <c r="FO24" s="166">
        <v>27.578800000000001</v>
      </c>
      <c r="FP24" s="166">
        <v>33.643599999999999</v>
      </c>
      <c r="FQ24" s="166">
        <v>5.4511000000000003</v>
      </c>
      <c r="FR24" s="167"/>
      <c r="FS24" s="166">
        <v>-2.5063</v>
      </c>
      <c r="FT24" s="167"/>
      <c r="FU24" s="167"/>
      <c r="FV24" s="166">
        <v>2.2200000000000002</v>
      </c>
      <c r="FW24" s="166">
        <v>0</v>
      </c>
      <c r="FX24" s="166">
        <v>1.3882000000000001</v>
      </c>
      <c r="FY24" s="166">
        <v>7.2460000000000004</v>
      </c>
      <c r="FZ24" s="166">
        <v>-5.5E-2</v>
      </c>
      <c r="GA24" s="166">
        <v>2.3780999999999999</v>
      </c>
      <c r="GB24" s="166">
        <v>17.670000000000002</v>
      </c>
      <c r="GC24" s="166">
        <v>-36.481000000000002</v>
      </c>
      <c r="GD24" s="166">
        <v>-29.9741</v>
      </c>
      <c r="GE24" s="166">
        <v>-3.94</v>
      </c>
      <c r="GF24" s="166">
        <v>24.0227</v>
      </c>
      <c r="GG24" s="167"/>
      <c r="GH24" s="166">
        <v>21.1449</v>
      </c>
      <c r="GI24" s="167"/>
      <c r="GJ24" s="166">
        <v>-6.5316000000000001</v>
      </c>
      <c r="GK24" s="166">
        <v>2.0964</v>
      </c>
      <c r="GL24" s="167"/>
      <c r="GM24" s="167"/>
      <c r="GN24" s="166">
        <v>-6.4404000000000003</v>
      </c>
      <c r="GO24" s="166">
        <v>-18.5946</v>
      </c>
      <c r="GP24" s="166">
        <v>6.9451000000000001</v>
      </c>
      <c r="GQ24" s="166">
        <v>-31.091799999999999</v>
      </c>
      <c r="GR24" s="166">
        <v>-21.125399999999999</v>
      </c>
      <c r="GS24" s="166">
        <v>-9.5412999999999997</v>
      </c>
      <c r="GT24" s="166">
        <v>145.5779</v>
      </c>
      <c r="GU24" s="166">
        <v>-1.6091</v>
      </c>
      <c r="GV24" s="166">
        <v>-8.4205000000000005</v>
      </c>
      <c r="GW24" s="166">
        <v>4.2587999999999999</v>
      </c>
      <c r="GX24" s="166">
        <v>2.0676000000000001</v>
      </c>
      <c r="GY24" s="166">
        <v>8.6081000000000003</v>
      </c>
      <c r="GZ24" s="166">
        <v>8.6401000000000003</v>
      </c>
      <c r="HA24" s="166">
        <v>1</v>
      </c>
      <c r="HB24" s="166">
        <v>25.386099999999999</v>
      </c>
      <c r="HC24" s="166">
        <v>27.663699999999999</v>
      </c>
      <c r="HD24" s="166">
        <v>-28.92</v>
      </c>
      <c r="HE24" s="166">
        <v>33.253500000000003</v>
      </c>
      <c r="HF24" s="166">
        <v>52.613199999999999</v>
      </c>
      <c r="HG24" s="166">
        <v>0</v>
      </c>
      <c r="HH24" s="166">
        <v>19.101900000000001</v>
      </c>
      <c r="HI24" s="166">
        <v>-16.3232</v>
      </c>
      <c r="HJ24" s="166">
        <v>-14.734999999999999</v>
      </c>
      <c r="HK24" s="167"/>
      <c r="HL24" s="166">
        <v>0</v>
      </c>
      <c r="HM24" s="166">
        <v>-12.722099999999999</v>
      </c>
      <c r="HN24" s="166">
        <v>-16.358499999999999</v>
      </c>
      <c r="HO24" s="166">
        <v>25.136099999999999</v>
      </c>
      <c r="HP24" s="166">
        <v>17.1296</v>
      </c>
      <c r="HQ24" s="166">
        <v>-17.956099999999999</v>
      </c>
      <c r="HR24" s="166">
        <v>-17.066099999999999</v>
      </c>
      <c r="HS24" s="166">
        <v>-16.655200000000001</v>
      </c>
      <c r="HT24" s="166">
        <v>-16.890799999999999</v>
      </c>
      <c r="HU24" s="166">
        <v>27.49</v>
      </c>
      <c r="HV24" s="166">
        <v>27.3</v>
      </c>
      <c r="HW24" s="166">
        <v>-29.7</v>
      </c>
      <c r="HX24" s="166">
        <v>-30</v>
      </c>
      <c r="HY24" s="166">
        <v>0.87980000000000003</v>
      </c>
      <c r="HZ24" s="166">
        <v>0.8</v>
      </c>
      <c r="IA24" s="166">
        <v>29.587</v>
      </c>
      <c r="IB24" s="166">
        <v>15.554500000000001</v>
      </c>
      <c r="IC24" s="166">
        <v>15.4682</v>
      </c>
      <c r="ID24" s="166">
        <v>-16.5</v>
      </c>
      <c r="IE24" s="166">
        <v>-31</v>
      </c>
      <c r="IF24" s="166">
        <v>0.9</v>
      </c>
      <c r="IG24" s="166">
        <v>0.3</v>
      </c>
      <c r="IH24" s="167"/>
      <c r="II24" s="166">
        <v>-18.045999999999999</v>
      </c>
      <c r="IJ24" s="166">
        <v>-51.256399999999999</v>
      </c>
      <c r="IK24" s="166">
        <v>4.8033000000000001</v>
      </c>
      <c r="IL24" s="166">
        <v>-266.9599</v>
      </c>
      <c r="IM24" s="166">
        <v>-20.099399999999999</v>
      </c>
      <c r="IN24" s="166">
        <v>2.0337999999999998</v>
      </c>
      <c r="IO24" s="166">
        <v>66.486699999999999</v>
      </c>
      <c r="IP24" s="166">
        <v>102.6224</v>
      </c>
      <c r="IQ24" s="166">
        <v>138.4855</v>
      </c>
      <c r="IR24" s="166">
        <v>58.196399999999997</v>
      </c>
      <c r="IS24" s="166">
        <v>-7.7365000000000004</v>
      </c>
      <c r="IT24" s="166">
        <v>42.448</v>
      </c>
      <c r="IU24" s="166">
        <v>38.000900000000001</v>
      </c>
      <c r="IV24" s="166">
        <v>-28.195599999999999</v>
      </c>
      <c r="IW24" s="166">
        <v>146.7139</v>
      </c>
      <c r="IX24" s="166">
        <v>-178.06700000000001</v>
      </c>
      <c r="IY24" s="166">
        <v>-34.065300000000001</v>
      </c>
      <c r="IZ24" s="166">
        <v>35.707700000000003</v>
      </c>
      <c r="JA24" s="166">
        <v>-1.4759</v>
      </c>
      <c r="JB24" s="167"/>
      <c r="JC24" s="166">
        <v>-6.56</v>
      </c>
      <c r="JD24" s="166">
        <v>-0.91</v>
      </c>
      <c r="JE24" s="166">
        <v>-0.91800000000000004</v>
      </c>
      <c r="JF24" s="166">
        <v>1.84</v>
      </c>
      <c r="JG24" s="166">
        <v>0.24</v>
      </c>
      <c r="JH24" s="166">
        <v>-2.9094000000000002</v>
      </c>
      <c r="JI24" s="166">
        <v>-7.2648000000000001</v>
      </c>
      <c r="JJ24" s="166">
        <v>8.3513000000000002</v>
      </c>
      <c r="JK24" s="166">
        <v>-1.2283999999999999</v>
      </c>
      <c r="JL24" s="166">
        <v>-0.2</v>
      </c>
      <c r="JM24" s="166">
        <v>-1.9890000000000001</v>
      </c>
      <c r="JN24" s="166">
        <v>0.161</v>
      </c>
      <c r="JO24" s="167"/>
      <c r="JP24" s="167"/>
      <c r="JQ24" s="166">
        <v>4.1230000000000002</v>
      </c>
      <c r="JR24" s="166">
        <v>3.0804999999999998</v>
      </c>
      <c r="JS24" s="166">
        <v>2.4285999999999999</v>
      </c>
      <c r="JT24" s="167"/>
      <c r="JU24" s="166">
        <v>14.8</v>
      </c>
      <c r="JV24" s="166">
        <v>5.3544</v>
      </c>
      <c r="JW24" s="166">
        <v>0.18</v>
      </c>
      <c r="JX24" s="167"/>
      <c r="JY24" s="166">
        <v>3.5735999999999999</v>
      </c>
      <c r="JZ24" s="166">
        <v>-20.706099999999999</v>
      </c>
      <c r="KA24" s="166">
        <v>-23.453600000000002</v>
      </c>
      <c r="KB24" s="166">
        <v>7.0301999999999998</v>
      </c>
      <c r="KC24" s="166">
        <v>16.294799999999999</v>
      </c>
      <c r="KD24" s="166">
        <v>-18.8749</v>
      </c>
      <c r="KE24" s="166">
        <v>1.3008999999999999</v>
      </c>
      <c r="KF24" s="166">
        <v>-14.9</v>
      </c>
      <c r="KG24" s="166">
        <v>-2.8</v>
      </c>
      <c r="KH24" s="167"/>
      <c r="KI24" s="166">
        <v>-123.1313</v>
      </c>
    </row>
    <row r="25" spans="1:295" ht="18" customHeight="1" x14ac:dyDescent="0.3">
      <c r="A25" s="161" t="s">
        <v>62</v>
      </c>
      <c r="B25" s="161" t="s">
        <v>816</v>
      </c>
      <c r="C25" s="239">
        <v>0</v>
      </c>
      <c r="D25" s="162">
        <v>4.9036999999999997</v>
      </c>
      <c r="E25" s="162">
        <v>-10.469900000000001</v>
      </c>
      <c r="F25" s="162">
        <v>3.8174000000000001</v>
      </c>
      <c r="G25" s="162">
        <v>10.349600000000001</v>
      </c>
      <c r="H25" s="163"/>
      <c r="I25" s="162">
        <v>19.8414</v>
      </c>
      <c r="J25" s="163"/>
      <c r="K25" s="162">
        <v>17.938199999999998</v>
      </c>
      <c r="L25" s="162">
        <v>7.9188000000000001</v>
      </c>
      <c r="M25" s="162">
        <v>9.2119</v>
      </c>
      <c r="N25" s="162">
        <v>-13.32</v>
      </c>
      <c r="O25" s="162">
        <v>-28.6</v>
      </c>
      <c r="P25" s="162">
        <v>4.4000000000000004</v>
      </c>
      <c r="Q25" s="162">
        <v>4.968</v>
      </c>
      <c r="R25" s="162">
        <v>-22</v>
      </c>
      <c r="S25" s="162">
        <v>-1.2484</v>
      </c>
      <c r="T25" s="162">
        <v>7.5029000000000003</v>
      </c>
      <c r="U25" s="162">
        <v>5.4477000000000002</v>
      </c>
      <c r="V25" s="162">
        <v>5.3822000000000001</v>
      </c>
      <c r="W25" s="162">
        <v>9.2370000000000001</v>
      </c>
      <c r="X25" s="163"/>
      <c r="Y25" s="162">
        <v>2.8382000000000001</v>
      </c>
      <c r="Z25" s="162">
        <v>1.1056999999999999</v>
      </c>
      <c r="AA25" s="163"/>
      <c r="AB25" s="162">
        <v>-1.0135000000000001</v>
      </c>
      <c r="AC25" s="162">
        <v>9.6000000000000002E-2</v>
      </c>
      <c r="AD25" s="162">
        <v>9.1999999999999998E-2</v>
      </c>
      <c r="AE25" s="162">
        <v>10.696</v>
      </c>
      <c r="AF25" s="162">
        <v>-6.66</v>
      </c>
      <c r="AG25" s="162">
        <v>-6.6</v>
      </c>
      <c r="AH25" s="162">
        <v>0.20799999999999999</v>
      </c>
      <c r="AI25" s="162">
        <v>0.158</v>
      </c>
      <c r="AJ25" s="162">
        <v>-10.050000000000001</v>
      </c>
      <c r="AK25" s="162">
        <v>-10.130000000000001</v>
      </c>
      <c r="AL25" s="163"/>
      <c r="AM25" s="162">
        <v>-10.66</v>
      </c>
      <c r="AN25" s="162">
        <v>-10.73</v>
      </c>
      <c r="AO25" s="162">
        <v>4.7931999999999997</v>
      </c>
      <c r="AP25" s="162">
        <v>3.6395</v>
      </c>
      <c r="AQ25" s="162">
        <v>15.556900000000001</v>
      </c>
      <c r="AR25" s="162">
        <v>16.861699999999999</v>
      </c>
      <c r="AS25" s="162">
        <v>-13.7676</v>
      </c>
      <c r="AT25" s="162">
        <v>-0.66979999999999995</v>
      </c>
      <c r="AU25" s="162">
        <v>-0.37530000000000002</v>
      </c>
      <c r="AV25" s="162">
        <v>-1.7168000000000001</v>
      </c>
      <c r="AW25" s="162">
        <v>-1.6679999999999999</v>
      </c>
      <c r="AX25" s="163"/>
      <c r="AY25" s="162">
        <v>-4.9565000000000001</v>
      </c>
      <c r="AZ25" s="162">
        <v>5.5359999999999996</v>
      </c>
      <c r="BA25" s="162">
        <v>28.345500000000001</v>
      </c>
      <c r="BB25" s="162">
        <v>24.031700000000001</v>
      </c>
      <c r="BC25" s="162">
        <v>9.6902000000000008</v>
      </c>
      <c r="BD25" s="162">
        <v>-5.3</v>
      </c>
      <c r="BE25" s="162">
        <v>-5.7</v>
      </c>
      <c r="BF25" s="162">
        <v>-32.090000000000003</v>
      </c>
      <c r="BG25" s="162">
        <v>-31.943899999999999</v>
      </c>
      <c r="BH25" s="162">
        <v>-4.5076000000000001</v>
      </c>
      <c r="BI25" s="163"/>
      <c r="BJ25" s="162">
        <v>4.8120000000000003</v>
      </c>
      <c r="BK25" s="162">
        <v>6.9920999999999998</v>
      </c>
      <c r="BL25" s="162">
        <v>6.0331000000000001</v>
      </c>
      <c r="BM25" s="162">
        <v>4.0972</v>
      </c>
      <c r="BN25" s="162">
        <v>-155.73589999999999</v>
      </c>
      <c r="BO25" s="162">
        <v>80.935100000000006</v>
      </c>
      <c r="BP25" s="162">
        <v>81.087699999999998</v>
      </c>
      <c r="BQ25" s="162">
        <v>-16.4437</v>
      </c>
      <c r="BR25" s="162">
        <v>-124.49720000000001</v>
      </c>
      <c r="BS25" s="163"/>
      <c r="BT25" s="163"/>
      <c r="BU25" s="163"/>
      <c r="BV25" s="162">
        <v>31.545400000000001</v>
      </c>
      <c r="BW25" s="162">
        <v>13.04</v>
      </c>
      <c r="BX25" s="162">
        <v>6.8</v>
      </c>
      <c r="BY25" s="162">
        <v>-0.86</v>
      </c>
      <c r="BZ25" s="162">
        <v>11.52</v>
      </c>
      <c r="CA25" s="162">
        <v>-13.525499999999999</v>
      </c>
      <c r="CB25" s="162">
        <v>-13.525499999999999</v>
      </c>
      <c r="CC25" s="162">
        <v>29.070799999999998</v>
      </c>
      <c r="CD25" s="162">
        <v>26.7713</v>
      </c>
      <c r="CE25" s="162">
        <v>-3.7029000000000001</v>
      </c>
      <c r="CF25" s="162">
        <v>-7.6642999999999999</v>
      </c>
      <c r="CG25" s="162">
        <v>-8.0736000000000008</v>
      </c>
      <c r="CH25" s="162">
        <v>3.8022</v>
      </c>
      <c r="CI25" s="162">
        <v>19.846499999999999</v>
      </c>
      <c r="CJ25" s="163"/>
      <c r="CK25" s="163"/>
      <c r="CL25" s="162">
        <v>78.400000000000006</v>
      </c>
      <c r="CM25" s="162">
        <v>-35</v>
      </c>
      <c r="CN25" s="162">
        <v>-3.67</v>
      </c>
      <c r="CO25" s="162">
        <v>50.550699999999999</v>
      </c>
      <c r="CP25" s="162">
        <v>50.282899999999998</v>
      </c>
      <c r="CQ25" s="162">
        <v>48.614400000000003</v>
      </c>
      <c r="CR25" s="162">
        <v>74.864000000000004</v>
      </c>
      <c r="CS25" s="162">
        <v>75.235699999999994</v>
      </c>
      <c r="CT25" s="162">
        <v>1</v>
      </c>
      <c r="CU25" s="162">
        <v>-86.777199999999993</v>
      </c>
      <c r="CV25" s="162">
        <v>0</v>
      </c>
      <c r="CW25" s="162">
        <v>3.7925</v>
      </c>
      <c r="CX25" s="162">
        <v>31.87</v>
      </c>
      <c r="CY25" s="162">
        <v>18.899999999999999</v>
      </c>
      <c r="CZ25" s="162">
        <v>13.598599999999999</v>
      </c>
      <c r="DA25" s="162">
        <v>13.577299999999999</v>
      </c>
      <c r="DB25" s="162">
        <v>-13.07</v>
      </c>
      <c r="DC25" s="163"/>
      <c r="DD25" s="162">
        <v>-20.646699999999999</v>
      </c>
      <c r="DE25" s="162">
        <v>-20.566199999999998</v>
      </c>
      <c r="DF25" s="162">
        <v>45.603299999999997</v>
      </c>
      <c r="DG25" s="162">
        <v>1.4E-2</v>
      </c>
      <c r="DH25" s="162">
        <v>-6.8143000000000002</v>
      </c>
      <c r="DI25" s="162">
        <v>-5.4</v>
      </c>
      <c r="DJ25" s="162">
        <v>-4.5</v>
      </c>
      <c r="DK25" s="162">
        <v>-4.9854000000000003</v>
      </c>
      <c r="DL25" s="162">
        <v>7.4862000000000002</v>
      </c>
      <c r="DM25" s="162">
        <v>41.641599999999997</v>
      </c>
      <c r="DN25" s="162">
        <v>17.261700000000001</v>
      </c>
      <c r="DO25" s="162">
        <v>8.2200000000000006</v>
      </c>
      <c r="DP25" s="162">
        <v>-2.72</v>
      </c>
      <c r="DQ25" s="162">
        <v>13.756500000000001</v>
      </c>
      <c r="DR25" s="162">
        <v>-44.952599999999997</v>
      </c>
      <c r="DS25" s="162">
        <v>-8.06</v>
      </c>
      <c r="DT25" s="162">
        <v>-8.09</v>
      </c>
      <c r="DU25" s="162">
        <v>27.75</v>
      </c>
      <c r="DV25" s="162">
        <v>27.42</v>
      </c>
      <c r="DW25" s="162">
        <v>-43.854500000000002</v>
      </c>
      <c r="DX25" s="162">
        <v>-21.7727</v>
      </c>
      <c r="DY25" s="163"/>
      <c r="DZ25" s="162">
        <v>-38.081800000000001</v>
      </c>
      <c r="EA25" s="162">
        <v>43.018300000000004</v>
      </c>
      <c r="EB25" s="162">
        <v>16.933199999999999</v>
      </c>
      <c r="EC25" s="162">
        <v>5.1677999999999997</v>
      </c>
      <c r="ED25" s="163"/>
      <c r="EE25" s="162">
        <v>-24.562100000000001</v>
      </c>
      <c r="EF25" s="162">
        <v>-26.666699999999999</v>
      </c>
      <c r="EG25" s="162">
        <v>-11.265000000000001</v>
      </c>
      <c r="EH25" s="162">
        <v>-74.089600000000004</v>
      </c>
      <c r="EI25" s="162">
        <v>-50.295200000000001</v>
      </c>
      <c r="EJ25" s="163"/>
      <c r="EK25" s="162">
        <v>-15.463100000000001</v>
      </c>
      <c r="EL25" s="162">
        <v>-14.982799999999999</v>
      </c>
      <c r="EM25" s="163"/>
      <c r="EN25" s="162">
        <v>-14.8461</v>
      </c>
      <c r="EO25" s="162">
        <v>-13.9955</v>
      </c>
      <c r="EP25" s="162">
        <v>-5.1239999999999997</v>
      </c>
      <c r="EQ25" s="162">
        <v>-20.587299999999999</v>
      </c>
      <c r="ER25" s="162">
        <v>-20.453099999999999</v>
      </c>
      <c r="ES25" s="162">
        <v>11.839</v>
      </c>
      <c r="ET25" s="163"/>
      <c r="EU25" s="163"/>
      <c r="EV25" s="162">
        <v>-0.8</v>
      </c>
      <c r="EW25" s="162">
        <v>4.9302999999999999</v>
      </c>
      <c r="EX25" s="162">
        <v>-27.975999999999999</v>
      </c>
      <c r="EY25" s="162">
        <v>-7.3540000000000001</v>
      </c>
      <c r="EZ25" s="162">
        <v>-7.6475999999999997</v>
      </c>
      <c r="FA25" s="162">
        <v>2.5973000000000002</v>
      </c>
      <c r="FB25" s="162">
        <v>12.220700000000001</v>
      </c>
      <c r="FC25" s="162">
        <v>-27.402200000000001</v>
      </c>
      <c r="FD25" s="162">
        <v>-7.3200000000000001E-2</v>
      </c>
      <c r="FE25" s="162">
        <v>0</v>
      </c>
      <c r="FF25" s="162">
        <v>0</v>
      </c>
      <c r="FG25" s="162">
        <v>0</v>
      </c>
      <c r="FH25" s="162">
        <v>0</v>
      </c>
      <c r="FI25" s="162">
        <v>0</v>
      </c>
      <c r="FJ25" s="162">
        <v>11.052099999999999</v>
      </c>
      <c r="FK25" s="162">
        <v>10.5497</v>
      </c>
      <c r="FL25" s="162">
        <v>26.9605</v>
      </c>
      <c r="FM25" s="163"/>
      <c r="FN25" s="162">
        <v>34.929600000000001</v>
      </c>
      <c r="FO25" s="162">
        <v>26.0503</v>
      </c>
      <c r="FP25" s="162">
        <v>33.174799999999998</v>
      </c>
      <c r="FQ25" s="162">
        <v>5.4512</v>
      </c>
      <c r="FR25" s="163"/>
      <c r="FS25" s="162">
        <v>-3.3174999999999999</v>
      </c>
      <c r="FT25" s="163"/>
      <c r="FU25" s="162">
        <v>2.12</v>
      </c>
      <c r="FV25" s="162">
        <v>2.71</v>
      </c>
      <c r="FW25" s="162">
        <v>0</v>
      </c>
      <c r="FX25" s="162">
        <v>2.2160000000000002</v>
      </c>
      <c r="FY25" s="162">
        <v>7.431</v>
      </c>
      <c r="FZ25" s="162">
        <v>1.0999999999999999E-2</v>
      </c>
      <c r="GA25" s="162">
        <v>2.4426000000000001</v>
      </c>
      <c r="GB25" s="162">
        <v>17.260000000000002</v>
      </c>
      <c r="GC25" s="162">
        <v>-36.415700000000001</v>
      </c>
      <c r="GD25" s="162">
        <v>-30.858899999999998</v>
      </c>
      <c r="GE25" s="162">
        <v>-3.76</v>
      </c>
      <c r="GF25" s="162">
        <v>23.020600000000002</v>
      </c>
      <c r="GG25" s="163"/>
      <c r="GH25" s="162">
        <v>28.835899999999999</v>
      </c>
      <c r="GI25" s="163"/>
      <c r="GJ25" s="162">
        <v>-11.577</v>
      </c>
      <c r="GK25" s="162">
        <v>2.3245</v>
      </c>
      <c r="GL25" s="162">
        <v>5.9299999999999999E-2</v>
      </c>
      <c r="GM25" s="163"/>
      <c r="GN25" s="162">
        <v>-7.4234</v>
      </c>
      <c r="GO25" s="162">
        <v>-19.715299999999999</v>
      </c>
      <c r="GP25" s="162">
        <v>6.9451000000000001</v>
      </c>
      <c r="GQ25" s="162">
        <v>-37.478299999999997</v>
      </c>
      <c r="GR25" s="162">
        <v>-19.256</v>
      </c>
      <c r="GS25" s="162">
        <v>-11.903</v>
      </c>
      <c r="GT25" s="162">
        <v>144.0179</v>
      </c>
      <c r="GU25" s="162">
        <v>-4.165</v>
      </c>
      <c r="GV25" s="162">
        <v>-6.2916999999999996</v>
      </c>
      <c r="GW25" s="162">
        <v>-11.8317</v>
      </c>
      <c r="GX25" s="162">
        <v>1.4770000000000001</v>
      </c>
      <c r="GY25" s="162">
        <v>8.9009999999999998</v>
      </c>
      <c r="GZ25" s="162">
        <v>8.8063000000000002</v>
      </c>
      <c r="HA25" s="162">
        <v>0.88829999999999998</v>
      </c>
      <c r="HB25" s="162">
        <v>28.272099999999998</v>
      </c>
      <c r="HC25" s="162">
        <v>29.9114</v>
      </c>
      <c r="HD25" s="162">
        <v>-28.92</v>
      </c>
      <c r="HE25" s="162">
        <v>31.343900000000001</v>
      </c>
      <c r="HF25" s="162">
        <v>45.365099999999998</v>
      </c>
      <c r="HG25" s="162">
        <v>4.7508999999999997</v>
      </c>
      <c r="HH25" s="162">
        <v>24.500499999999999</v>
      </c>
      <c r="HI25" s="162">
        <v>-12.643700000000001</v>
      </c>
      <c r="HJ25" s="162">
        <v>-12.058199999999999</v>
      </c>
      <c r="HK25" s="162">
        <v>0</v>
      </c>
      <c r="HL25" s="162">
        <v>-5.8707000000000003</v>
      </c>
      <c r="HM25" s="162">
        <v>0</v>
      </c>
      <c r="HN25" s="162">
        <v>-13.491099999999999</v>
      </c>
      <c r="HO25" s="163"/>
      <c r="HP25" s="162">
        <v>30.175000000000001</v>
      </c>
      <c r="HQ25" s="162">
        <v>-16.610199999999999</v>
      </c>
      <c r="HR25" s="162">
        <v>-16.258600000000001</v>
      </c>
      <c r="HS25" s="162">
        <v>-19.066199999999998</v>
      </c>
      <c r="HT25" s="162">
        <v>-19.446999999999999</v>
      </c>
      <c r="HU25" s="162">
        <v>32.9</v>
      </c>
      <c r="HV25" s="162">
        <v>32.65</v>
      </c>
      <c r="HW25" s="162">
        <v>-29.2</v>
      </c>
      <c r="HX25" s="162">
        <v>-29.1</v>
      </c>
      <c r="HY25" s="162">
        <v>0.94940000000000002</v>
      </c>
      <c r="HZ25" s="162">
        <v>3.52</v>
      </c>
      <c r="IA25" s="162">
        <v>32.059100000000001</v>
      </c>
      <c r="IB25" s="162">
        <v>13.5077</v>
      </c>
      <c r="IC25" s="162">
        <v>13.5001</v>
      </c>
      <c r="ID25" s="162">
        <v>-14.8</v>
      </c>
      <c r="IE25" s="162">
        <v>-31.2</v>
      </c>
      <c r="IF25" s="162">
        <v>0.5</v>
      </c>
      <c r="IG25" s="162">
        <v>0</v>
      </c>
      <c r="IH25" s="162">
        <v>-17.791499999999999</v>
      </c>
      <c r="II25" s="162">
        <v>-17.979199999999999</v>
      </c>
      <c r="IJ25" s="162">
        <v>-66.709800000000001</v>
      </c>
      <c r="IK25" s="162">
        <v>1.4962</v>
      </c>
      <c r="IL25" s="162">
        <v>-270.3295</v>
      </c>
      <c r="IM25" s="162">
        <v>0</v>
      </c>
      <c r="IN25" s="162">
        <v>0.77580000000000005</v>
      </c>
      <c r="IO25" s="162">
        <v>0</v>
      </c>
      <c r="IP25" s="162">
        <v>0</v>
      </c>
      <c r="IQ25" s="162">
        <v>133.0215</v>
      </c>
      <c r="IR25" s="162">
        <v>66.708200000000005</v>
      </c>
      <c r="IS25" s="162">
        <v>0</v>
      </c>
      <c r="IT25" s="162">
        <v>37.245399999999997</v>
      </c>
      <c r="IU25" s="162">
        <v>34.930999999999997</v>
      </c>
      <c r="IV25" s="162">
        <v>-22.942</v>
      </c>
      <c r="IW25" s="162">
        <v>158.26060000000001</v>
      </c>
      <c r="IX25" s="162">
        <v>-183.6669</v>
      </c>
      <c r="IY25" s="162">
        <v>-25.0793</v>
      </c>
      <c r="IZ25" s="162">
        <v>26.4588</v>
      </c>
      <c r="JA25" s="162">
        <v>-2.4842</v>
      </c>
      <c r="JB25" s="163"/>
      <c r="JC25" s="162">
        <v>-6.4</v>
      </c>
      <c r="JD25" s="162">
        <v>-0.97199999999999998</v>
      </c>
      <c r="JE25" s="162">
        <v>-0.97899999999999998</v>
      </c>
      <c r="JF25" s="162">
        <v>1.76</v>
      </c>
      <c r="JG25" s="162">
        <v>0</v>
      </c>
      <c r="JH25" s="162">
        <v>-2.3723000000000001</v>
      </c>
      <c r="JI25" s="162">
        <v>-6.7674000000000003</v>
      </c>
      <c r="JJ25" s="162">
        <v>7.2374000000000001</v>
      </c>
      <c r="JK25" s="162">
        <v>-1.3169</v>
      </c>
      <c r="JL25" s="162">
        <v>-1</v>
      </c>
      <c r="JM25" s="162">
        <v>-1.2629999999999999</v>
      </c>
      <c r="JN25" s="162">
        <v>-1.2669999999999999</v>
      </c>
      <c r="JO25" s="163"/>
      <c r="JP25" s="163"/>
      <c r="JQ25" s="162">
        <v>3.2694000000000001</v>
      </c>
      <c r="JR25" s="162">
        <v>3.7713000000000001</v>
      </c>
      <c r="JS25" s="162">
        <v>3.7648999999999999</v>
      </c>
      <c r="JT25" s="163"/>
      <c r="JU25" s="162">
        <v>15.5</v>
      </c>
      <c r="JV25" s="162">
        <v>6.0819000000000001</v>
      </c>
      <c r="JW25" s="162">
        <v>0.21</v>
      </c>
      <c r="JX25" s="163"/>
      <c r="JY25" s="162">
        <v>0</v>
      </c>
      <c r="JZ25" s="162">
        <v>-18.813300000000002</v>
      </c>
      <c r="KA25" s="162">
        <v>-21.444600000000001</v>
      </c>
      <c r="KB25" s="162">
        <v>5.7350000000000003</v>
      </c>
      <c r="KC25" s="162">
        <v>14.6228</v>
      </c>
      <c r="KD25" s="162">
        <v>-16.572700000000001</v>
      </c>
      <c r="KE25" s="162">
        <v>1.4674</v>
      </c>
      <c r="KF25" s="162">
        <v>-14.6</v>
      </c>
      <c r="KG25" s="162">
        <v>-2.4</v>
      </c>
      <c r="KH25" s="163"/>
      <c r="KI25" s="162">
        <v>-111.8907</v>
      </c>
    </row>
    <row r="26" spans="1:295" ht="18" customHeight="1" x14ac:dyDescent="0.3">
      <c r="A26" s="161" t="s">
        <v>62</v>
      </c>
      <c r="B26" s="161" t="s">
        <v>817</v>
      </c>
      <c r="C26" s="240">
        <v>0</v>
      </c>
      <c r="D26" s="164">
        <v>5.4382000000000001</v>
      </c>
      <c r="E26" s="164">
        <v>-11.4361</v>
      </c>
      <c r="F26" s="164">
        <v>6.3554000000000004</v>
      </c>
      <c r="G26" s="164">
        <v>7.1333000000000002</v>
      </c>
      <c r="H26" s="165"/>
      <c r="I26" s="164">
        <v>13.300700000000001</v>
      </c>
      <c r="J26" s="165"/>
      <c r="K26" s="164">
        <v>19.956600000000002</v>
      </c>
      <c r="L26" s="164">
        <v>8.8736999999999995</v>
      </c>
      <c r="M26" s="164">
        <v>10.222200000000001</v>
      </c>
      <c r="N26" s="164">
        <v>-15.54</v>
      </c>
      <c r="O26" s="164">
        <v>-28.6</v>
      </c>
      <c r="P26" s="164">
        <v>4.4000000000000004</v>
      </c>
      <c r="Q26" s="164">
        <v>4.1399999999999997</v>
      </c>
      <c r="R26" s="164">
        <v>-22</v>
      </c>
      <c r="S26" s="164">
        <v>-1.0145</v>
      </c>
      <c r="T26" s="164">
        <v>0.37230000000000002</v>
      </c>
      <c r="U26" s="164">
        <v>6.3715999999999999</v>
      </c>
      <c r="V26" s="164">
        <v>6.1515000000000004</v>
      </c>
      <c r="W26" s="164">
        <v>10.5939</v>
      </c>
      <c r="X26" s="165"/>
      <c r="Y26" s="164">
        <v>3.9009999999999998</v>
      </c>
      <c r="Z26" s="164">
        <v>1.2137</v>
      </c>
      <c r="AA26" s="165"/>
      <c r="AB26" s="164">
        <v>-1.0203</v>
      </c>
      <c r="AC26" s="164">
        <v>-1.7000000000000001E-2</v>
      </c>
      <c r="AD26" s="164">
        <v>3.0000000000000001E-3</v>
      </c>
      <c r="AE26" s="164">
        <v>7.73</v>
      </c>
      <c r="AF26" s="164">
        <v>-4.4400000000000004</v>
      </c>
      <c r="AG26" s="164">
        <v>-4.4000000000000004</v>
      </c>
      <c r="AH26" s="164">
        <v>0.189</v>
      </c>
      <c r="AI26" s="164">
        <v>0.19800000000000001</v>
      </c>
      <c r="AJ26" s="164">
        <v>-11.13</v>
      </c>
      <c r="AK26" s="164">
        <v>-11.02</v>
      </c>
      <c r="AL26" s="165"/>
      <c r="AM26" s="164">
        <v>-9.61</v>
      </c>
      <c r="AN26" s="164">
        <v>-9.59</v>
      </c>
      <c r="AO26" s="164">
        <v>5.3334999999999999</v>
      </c>
      <c r="AP26" s="164">
        <v>3.2970999999999999</v>
      </c>
      <c r="AQ26" s="164">
        <v>16.858699999999999</v>
      </c>
      <c r="AR26" s="164">
        <v>18.0746</v>
      </c>
      <c r="AS26" s="164">
        <v>-13.5152</v>
      </c>
      <c r="AT26" s="164">
        <v>-7.3677000000000001</v>
      </c>
      <c r="AU26" s="164">
        <v>-7.6954000000000002</v>
      </c>
      <c r="AV26" s="164">
        <v>8.4824000000000002</v>
      </c>
      <c r="AW26" s="164">
        <v>12.526300000000001</v>
      </c>
      <c r="AX26" s="165"/>
      <c r="AY26" s="164">
        <v>-5.3583999999999996</v>
      </c>
      <c r="AZ26" s="164">
        <v>7.5087000000000002</v>
      </c>
      <c r="BA26" s="164">
        <v>39.431399999999996</v>
      </c>
      <c r="BB26" s="164">
        <v>24.9771</v>
      </c>
      <c r="BC26" s="164">
        <v>11.517200000000001</v>
      </c>
      <c r="BD26" s="164">
        <v>-6.4</v>
      </c>
      <c r="BE26" s="164">
        <v>-7.1</v>
      </c>
      <c r="BF26" s="164">
        <v>-26.383299999999998</v>
      </c>
      <c r="BG26" s="164">
        <v>-25.690100000000001</v>
      </c>
      <c r="BH26" s="164">
        <v>-0.29909999999999998</v>
      </c>
      <c r="BI26" s="165"/>
      <c r="BJ26" s="164">
        <v>15.5969</v>
      </c>
      <c r="BK26" s="164">
        <v>9.2868999999999993</v>
      </c>
      <c r="BL26" s="164">
        <v>7.9276999999999997</v>
      </c>
      <c r="BM26" s="164">
        <v>5.1064999999999996</v>
      </c>
      <c r="BN26" s="164">
        <v>-151.06659999999999</v>
      </c>
      <c r="BO26" s="164">
        <v>82.705100000000002</v>
      </c>
      <c r="BP26" s="164">
        <v>82.888199999999998</v>
      </c>
      <c r="BQ26" s="164">
        <v>-27.385400000000001</v>
      </c>
      <c r="BR26" s="164">
        <v>-115.90860000000001</v>
      </c>
      <c r="BS26" s="165"/>
      <c r="BT26" s="165"/>
      <c r="BU26" s="165"/>
      <c r="BV26" s="164">
        <v>33.790799999999997</v>
      </c>
      <c r="BW26" s="164">
        <v>12.79</v>
      </c>
      <c r="BX26" s="164">
        <v>7.05</v>
      </c>
      <c r="BY26" s="164">
        <v>0.24</v>
      </c>
      <c r="BZ26" s="164">
        <v>12.08</v>
      </c>
      <c r="CA26" s="164">
        <v>-13.6594</v>
      </c>
      <c r="CB26" s="164">
        <v>-12.989599999999999</v>
      </c>
      <c r="CC26" s="164">
        <v>30.445799999999998</v>
      </c>
      <c r="CD26" s="164">
        <v>27.3752</v>
      </c>
      <c r="CE26" s="164">
        <v>-3.9070999999999998</v>
      </c>
      <c r="CF26" s="164">
        <v>-6.6654999999999998</v>
      </c>
      <c r="CG26" s="164">
        <v>-6.5079000000000002</v>
      </c>
      <c r="CH26" s="164">
        <v>15.5349</v>
      </c>
      <c r="CI26" s="164">
        <v>13.020799999999999</v>
      </c>
      <c r="CJ26" s="165"/>
      <c r="CK26" s="165"/>
      <c r="CL26" s="164">
        <v>68.8</v>
      </c>
      <c r="CM26" s="164">
        <v>-21.9</v>
      </c>
      <c r="CN26" s="164">
        <v>-3.57</v>
      </c>
      <c r="CO26" s="164">
        <v>50.894300000000001</v>
      </c>
      <c r="CP26" s="164">
        <v>50.531199999999998</v>
      </c>
      <c r="CQ26" s="164">
        <v>48.129800000000003</v>
      </c>
      <c r="CR26" s="164">
        <v>76.312200000000004</v>
      </c>
      <c r="CS26" s="164">
        <v>77.126199999999997</v>
      </c>
      <c r="CT26" s="164">
        <v>-13.586</v>
      </c>
      <c r="CU26" s="164">
        <v>-85.199600000000004</v>
      </c>
      <c r="CV26" s="165"/>
      <c r="CW26" s="164">
        <v>4.2373000000000003</v>
      </c>
      <c r="CX26" s="164">
        <v>34</v>
      </c>
      <c r="CY26" s="164">
        <v>22.12</v>
      </c>
      <c r="CZ26" s="164">
        <v>14.536099999999999</v>
      </c>
      <c r="DA26" s="164">
        <v>14.553800000000001</v>
      </c>
      <c r="DB26" s="164">
        <v>-13.98</v>
      </c>
      <c r="DC26" s="165"/>
      <c r="DD26" s="164">
        <v>-14.5268</v>
      </c>
      <c r="DE26" s="164">
        <v>-14.8691</v>
      </c>
      <c r="DF26" s="164">
        <v>22.101400000000002</v>
      </c>
      <c r="DG26" s="164">
        <v>1.4200000000000001E-2</v>
      </c>
      <c r="DH26" s="164">
        <v>-7.3560999999999996</v>
      </c>
      <c r="DI26" s="164">
        <v>-7.6</v>
      </c>
      <c r="DJ26" s="164">
        <v>-6.9</v>
      </c>
      <c r="DK26" s="164">
        <v>-4.6166999999999998</v>
      </c>
      <c r="DL26" s="164">
        <v>8.9822000000000006</v>
      </c>
      <c r="DM26" s="164">
        <v>46.373100000000001</v>
      </c>
      <c r="DN26" s="164">
        <v>19.488199999999999</v>
      </c>
      <c r="DO26" s="164">
        <v>9.73</v>
      </c>
      <c r="DP26" s="164">
        <v>-4.26</v>
      </c>
      <c r="DQ26" s="164">
        <v>14.661</v>
      </c>
      <c r="DR26" s="164">
        <v>-20.593699999999998</v>
      </c>
      <c r="DS26" s="164">
        <v>-8.0399999999999991</v>
      </c>
      <c r="DT26" s="164">
        <v>-8.11</v>
      </c>
      <c r="DU26" s="164">
        <v>30.22</v>
      </c>
      <c r="DV26" s="164">
        <v>-0.65</v>
      </c>
      <c r="DW26" s="164">
        <v>-21.2727</v>
      </c>
      <c r="DX26" s="164">
        <v>-10.8909</v>
      </c>
      <c r="DY26" s="165"/>
      <c r="DZ26" s="164">
        <v>-30.9727</v>
      </c>
      <c r="EA26" s="164">
        <v>51.545499999999997</v>
      </c>
      <c r="EB26" s="164">
        <v>27.829000000000001</v>
      </c>
      <c r="EC26" s="164">
        <v>15.6479</v>
      </c>
      <c r="ED26" s="165"/>
      <c r="EE26" s="164">
        <v>-18.064800000000002</v>
      </c>
      <c r="EF26" s="164">
        <v>-18.969200000000001</v>
      </c>
      <c r="EG26" s="164">
        <v>-11.074</v>
      </c>
      <c r="EH26" s="164">
        <v>-62.973799999999997</v>
      </c>
      <c r="EI26" s="164">
        <v>-45.538899999999998</v>
      </c>
      <c r="EJ26" s="165"/>
      <c r="EK26" s="164">
        <v>-15.488899999999999</v>
      </c>
      <c r="EL26" s="164">
        <v>-14.836600000000001</v>
      </c>
      <c r="EM26" s="165"/>
      <c r="EN26" s="164">
        <v>-13.067500000000001</v>
      </c>
      <c r="EO26" s="164">
        <v>-13.0573</v>
      </c>
      <c r="EP26" s="164">
        <v>-5.6360000000000001</v>
      </c>
      <c r="EQ26" s="164">
        <v>-17.805099999999999</v>
      </c>
      <c r="ER26" s="164">
        <v>-17.664300000000001</v>
      </c>
      <c r="ES26" s="164">
        <v>7.7590000000000003</v>
      </c>
      <c r="ET26" s="165"/>
      <c r="EU26" s="165"/>
      <c r="EV26" s="164">
        <v>-0.1</v>
      </c>
      <c r="EW26" s="164">
        <v>5.3109999999999999</v>
      </c>
      <c r="EX26" s="164">
        <v>-27.039400000000001</v>
      </c>
      <c r="EY26" s="164">
        <v>-8.3786000000000005</v>
      </c>
      <c r="EZ26" s="164">
        <v>-8.5996000000000006</v>
      </c>
      <c r="FA26" s="164">
        <v>3.2801999999999998</v>
      </c>
      <c r="FB26" s="164">
        <v>6.0540000000000003</v>
      </c>
      <c r="FC26" s="164">
        <v>-22.803100000000001</v>
      </c>
      <c r="FD26" s="165"/>
      <c r="FE26" s="165"/>
      <c r="FF26" s="165"/>
      <c r="FG26" s="164">
        <v>0</v>
      </c>
      <c r="FH26" s="164">
        <v>0</v>
      </c>
      <c r="FI26" s="165"/>
      <c r="FJ26" s="164">
        <v>11.052099999999999</v>
      </c>
      <c r="FK26" s="164">
        <v>10.5497</v>
      </c>
      <c r="FL26" s="164">
        <v>28.635000000000002</v>
      </c>
      <c r="FM26" s="165"/>
      <c r="FN26" s="164">
        <v>27.3521</v>
      </c>
      <c r="FO26" s="164">
        <v>27.883500000000002</v>
      </c>
      <c r="FP26" s="164">
        <v>34.967799999999997</v>
      </c>
      <c r="FQ26" s="164">
        <v>4.7717999999999998</v>
      </c>
      <c r="FR26" s="165"/>
      <c r="FS26" s="164">
        <v>-3.6177999999999999</v>
      </c>
      <c r="FT26" s="164">
        <v>0.29780000000000001</v>
      </c>
      <c r="FU26" s="165"/>
      <c r="FV26" s="164">
        <v>0.34</v>
      </c>
      <c r="FW26" s="164">
        <v>0</v>
      </c>
      <c r="FX26" s="164">
        <v>2.1219000000000001</v>
      </c>
      <c r="FY26" s="164">
        <v>7.3769999999999998</v>
      </c>
      <c r="FZ26" s="164">
        <v>2.1000000000000001E-2</v>
      </c>
      <c r="GA26" s="164">
        <v>2.5354999999999999</v>
      </c>
      <c r="GB26" s="164">
        <v>17.89</v>
      </c>
      <c r="GC26" s="164">
        <v>-38.954500000000003</v>
      </c>
      <c r="GD26" s="164">
        <v>-31.506900000000002</v>
      </c>
      <c r="GE26" s="164">
        <v>-3.82</v>
      </c>
      <c r="GF26" s="164">
        <v>24.4621</v>
      </c>
      <c r="GG26" s="165"/>
      <c r="GH26" s="164">
        <v>29.0624</v>
      </c>
      <c r="GI26" s="165"/>
      <c r="GJ26" s="164">
        <v>-12.100099999999999</v>
      </c>
      <c r="GK26" s="164">
        <v>2.4108000000000001</v>
      </c>
      <c r="GL26" s="165"/>
      <c r="GM26" s="165"/>
      <c r="GN26" s="164">
        <v>-8.5001999999999995</v>
      </c>
      <c r="GO26" s="164">
        <v>-16.183399999999999</v>
      </c>
      <c r="GP26" s="164">
        <v>7.9263000000000003</v>
      </c>
      <c r="GQ26" s="164">
        <v>-37.058100000000003</v>
      </c>
      <c r="GR26" s="164">
        <v>-19.746099999999998</v>
      </c>
      <c r="GS26" s="164">
        <v>-13.318</v>
      </c>
      <c r="GT26" s="164">
        <v>146.63669999999999</v>
      </c>
      <c r="GU26" s="164">
        <v>-3.6282999999999999</v>
      </c>
      <c r="GV26" s="164">
        <v>-5.39</v>
      </c>
      <c r="GW26" s="164">
        <v>-13.0161</v>
      </c>
      <c r="GX26" s="164">
        <v>1.6853</v>
      </c>
      <c r="GY26" s="164">
        <v>9.8971999999999998</v>
      </c>
      <c r="GZ26" s="164">
        <v>9.9848999999999997</v>
      </c>
      <c r="HA26" s="164">
        <v>1</v>
      </c>
      <c r="HB26" s="164">
        <v>28.725300000000001</v>
      </c>
      <c r="HC26" s="164">
        <v>30.444099999999999</v>
      </c>
      <c r="HD26" s="164">
        <v>-29.75</v>
      </c>
      <c r="HE26" s="164">
        <v>31.648700000000002</v>
      </c>
      <c r="HF26" s="164">
        <v>47.078600000000002</v>
      </c>
      <c r="HG26" s="164">
        <v>0</v>
      </c>
      <c r="HH26" s="164">
        <v>22.323899999999998</v>
      </c>
      <c r="HI26" s="164">
        <v>-12.354200000000001</v>
      </c>
      <c r="HJ26" s="164">
        <v>-13.7799</v>
      </c>
      <c r="HK26" s="164">
        <v>0</v>
      </c>
      <c r="HL26" s="164">
        <v>-6.0887000000000002</v>
      </c>
      <c r="HM26" s="164">
        <v>-10.3118</v>
      </c>
      <c r="HN26" s="164">
        <v>0</v>
      </c>
      <c r="HO26" s="165"/>
      <c r="HP26" s="165"/>
      <c r="HQ26" s="164">
        <v>-17.2529</v>
      </c>
      <c r="HR26" s="164">
        <v>-16.659600000000001</v>
      </c>
      <c r="HS26" s="164">
        <v>-22.0701</v>
      </c>
      <c r="HT26" s="164">
        <v>-21.493600000000001</v>
      </c>
      <c r="HU26" s="164">
        <v>25.62</v>
      </c>
      <c r="HV26" s="164">
        <v>25.68</v>
      </c>
      <c r="HW26" s="164">
        <v>-28.8</v>
      </c>
      <c r="HX26" s="164">
        <v>-29</v>
      </c>
      <c r="HY26" s="164">
        <v>1.0024999999999999</v>
      </c>
      <c r="HZ26" s="164">
        <v>5.6</v>
      </c>
      <c r="IA26" s="164">
        <v>33.646999999999998</v>
      </c>
      <c r="IB26" s="164">
        <v>12.1121</v>
      </c>
      <c r="IC26" s="164">
        <v>11.984400000000001</v>
      </c>
      <c r="ID26" s="164">
        <v>-14.4</v>
      </c>
      <c r="IE26" s="164">
        <v>-30.3</v>
      </c>
      <c r="IF26" s="164">
        <v>1.3</v>
      </c>
      <c r="IG26" s="164">
        <v>0.7</v>
      </c>
      <c r="IH26" s="164">
        <v>-17.8141</v>
      </c>
      <c r="II26" s="164">
        <v>-17.947800000000001</v>
      </c>
      <c r="IJ26" s="164">
        <v>-63.377699999999997</v>
      </c>
      <c r="IK26" s="164">
        <v>0.18099999999999999</v>
      </c>
      <c r="IL26" s="164">
        <v>-271.74470000000002</v>
      </c>
      <c r="IM26" s="164">
        <v>1</v>
      </c>
      <c r="IN26" s="164">
        <v>0.46029999999999999</v>
      </c>
      <c r="IO26" s="165"/>
      <c r="IP26" s="165"/>
      <c r="IQ26" s="164">
        <v>132.51169999999999</v>
      </c>
      <c r="IR26" s="164">
        <v>67.155199999999994</v>
      </c>
      <c r="IS26" s="164">
        <v>1</v>
      </c>
      <c r="IT26" s="164">
        <v>33.828699999999998</v>
      </c>
      <c r="IU26" s="164">
        <v>34.269399999999997</v>
      </c>
      <c r="IV26" s="164">
        <v>-20.887599999999999</v>
      </c>
      <c r="IW26" s="164">
        <v>158.82159999999999</v>
      </c>
      <c r="IX26" s="164">
        <v>-186.17779999999999</v>
      </c>
      <c r="IY26" s="164">
        <v>-25.3476</v>
      </c>
      <c r="IZ26" s="164">
        <v>26.949200000000001</v>
      </c>
      <c r="JA26" s="164">
        <v>-1.9446000000000001</v>
      </c>
      <c r="JB26" s="165"/>
      <c r="JC26" s="164">
        <v>-7.12</v>
      </c>
      <c r="JD26" s="164">
        <v>-0.876</v>
      </c>
      <c r="JE26" s="164">
        <v>-0.89</v>
      </c>
      <c r="JF26" s="164">
        <v>2.2400000000000002</v>
      </c>
      <c r="JG26" s="164">
        <v>0</v>
      </c>
      <c r="JH26" s="164">
        <v>-2.5432999999999999</v>
      </c>
      <c r="JI26" s="164">
        <v>-6.6788999999999996</v>
      </c>
      <c r="JJ26" s="164">
        <v>7.0909000000000004</v>
      </c>
      <c r="JK26" s="164">
        <v>-1.1704000000000001</v>
      </c>
      <c r="JL26" s="164">
        <v>-1</v>
      </c>
      <c r="JM26" s="164">
        <v>-1.1719999999999999</v>
      </c>
      <c r="JN26" s="164">
        <v>-0.152</v>
      </c>
      <c r="JO26" s="164">
        <v>1.5150999999999999</v>
      </c>
      <c r="JP26" s="165"/>
      <c r="JQ26" s="164">
        <v>4.3933</v>
      </c>
      <c r="JR26" s="164">
        <v>3.2496999999999998</v>
      </c>
      <c r="JS26" s="164">
        <v>4.2051999999999996</v>
      </c>
      <c r="JT26" s="165"/>
      <c r="JU26" s="164">
        <v>14.3</v>
      </c>
      <c r="JV26" s="164">
        <v>5.6939000000000002</v>
      </c>
      <c r="JW26" s="164">
        <v>0.28000000000000003</v>
      </c>
      <c r="JX26" s="165"/>
      <c r="JY26" s="164">
        <v>0</v>
      </c>
      <c r="JZ26" s="164">
        <v>-19.1004</v>
      </c>
      <c r="KA26" s="164">
        <v>-21.7441</v>
      </c>
      <c r="KB26" s="164">
        <v>4.9042000000000003</v>
      </c>
      <c r="KC26" s="164">
        <v>14.494300000000001</v>
      </c>
      <c r="KD26" s="164">
        <v>-16.834199999999999</v>
      </c>
      <c r="KE26" s="164">
        <v>0</v>
      </c>
      <c r="KF26" s="164">
        <v>-13.7</v>
      </c>
      <c r="KG26" s="164">
        <v>-3.7</v>
      </c>
      <c r="KH26" s="165"/>
      <c r="KI26" s="164">
        <v>-112.3777</v>
      </c>
    </row>
    <row r="27" spans="1:295" ht="18" customHeight="1" x14ac:dyDescent="0.3">
      <c r="A27" s="161" t="s">
        <v>62</v>
      </c>
      <c r="B27" s="161" t="s">
        <v>818</v>
      </c>
      <c r="C27" s="240">
        <v>0</v>
      </c>
      <c r="D27" s="164">
        <v>5.6253000000000002</v>
      </c>
      <c r="E27" s="164">
        <v>-11.751300000000001</v>
      </c>
      <c r="F27" s="164">
        <v>4.2599</v>
      </c>
      <c r="G27" s="164">
        <v>7.4016000000000002</v>
      </c>
      <c r="H27" s="165"/>
      <c r="I27" s="164">
        <v>13.4702</v>
      </c>
      <c r="J27" s="165"/>
      <c r="K27" s="164">
        <v>20.560700000000001</v>
      </c>
      <c r="L27" s="164">
        <v>9.2247000000000003</v>
      </c>
      <c r="M27" s="164">
        <v>10.3169</v>
      </c>
      <c r="N27" s="164">
        <v>-15.54</v>
      </c>
      <c r="O27" s="164">
        <v>-30.8</v>
      </c>
      <c r="P27" s="164">
        <v>6.6</v>
      </c>
      <c r="Q27" s="164">
        <v>4.968</v>
      </c>
      <c r="R27" s="164">
        <v>-22</v>
      </c>
      <c r="S27" s="164">
        <v>-1.2701</v>
      </c>
      <c r="T27" s="164">
        <v>0.16389999999999999</v>
      </c>
      <c r="U27" s="164">
        <v>6.8254000000000001</v>
      </c>
      <c r="V27" s="164">
        <v>6.6860999999999997</v>
      </c>
      <c r="W27" s="164">
        <v>11.922000000000001</v>
      </c>
      <c r="X27" s="165"/>
      <c r="Y27" s="164">
        <v>4.1727999999999996</v>
      </c>
      <c r="Z27" s="164">
        <v>1.1641999999999999</v>
      </c>
      <c r="AA27" s="165"/>
      <c r="AB27" s="164">
        <v>-0.96550000000000002</v>
      </c>
      <c r="AC27" s="164">
        <v>-3.4000000000000002E-2</v>
      </c>
      <c r="AD27" s="164">
        <v>-0.05</v>
      </c>
      <c r="AE27" s="164">
        <v>7.1740000000000004</v>
      </c>
      <c r="AF27" s="164">
        <v>-2.2200000000000002</v>
      </c>
      <c r="AG27" s="164">
        <v>-4.4000000000000004</v>
      </c>
      <c r="AH27" s="164">
        <v>-0.221</v>
      </c>
      <c r="AI27" s="164">
        <v>0.19600000000000001</v>
      </c>
      <c r="AJ27" s="164">
        <v>-11.39</v>
      </c>
      <c r="AK27" s="164">
        <v>-11.35</v>
      </c>
      <c r="AL27" s="165"/>
      <c r="AM27" s="164">
        <v>-9.59</v>
      </c>
      <c r="AN27" s="164">
        <v>-9.85</v>
      </c>
      <c r="AO27" s="164">
        <v>4.8960999999999997</v>
      </c>
      <c r="AP27" s="164">
        <v>3.0312000000000001</v>
      </c>
      <c r="AQ27" s="164">
        <v>18.639500000000002</v>
      </c>
      <c r="AR27" s="164">
        <v>19.830500000000001</v>
      </c>
      <c r="AS27" s="164">
        <v>-12.821300000000001</v>
      </c>
      <c r="AT27" s="164">
        <v>-7.2337999999999996</v>
      </c>
      <c r="AU27" s="164">
        <v>-7.1595000000000004</v>
      </c>
      <c r="AV27" s="164">
        <v>13.6105</v>
      </c>
      <c r="AW27" s="164">
        <v>19.632100000000001</v>
      </c>
      <c r="AX27" s="165"/>
      <c r="AY27" s="164">
        <v>-6.9659000000000004</v>
      </c>
      <c r="AZ27" s="164">
        <v>7.5087000000000002</v>
      </c>
      <c r="BA27" s="164">
        <v>36.455599999999997</v>
      </c>
      <c r="BB27" s="164">
        <v>22.410499999999999</v>
      </c>
      <c r="BC27" s="164">
        <v>10.7712</v>
      </c>
      <c r="BD27" s="164">
        <v>-5.8</v>
      </c>
      <c r="BE27" s="164">
        <v>-6.5</v>
      </c>
      <c r="BF27" s="164">
        <v>-26.185400000000001</v>
      </c>
      <c r="BG27" s="164">
        <v>-23.044499999999999</v>
      </c>
      <c r="BH27" s="164">
        <v>-0.3735</v>
      </c>
      <c r="BI27" s="165"/>
      <c r="BJ27" s="164">
        <v>15.0471</v>
      </c>
      <c r="BK27" s="164">
        <v>9.6480999999999995</v>
      </c>
      <c r="BL27" s="164">
        <v>8.1625999999999994</v>
      </c>
      <c r="BM27" s="164">
        <v>5.3437000000000001</v>
      </c>
      <c r="BN27" s="164">
        <v>-149.7543</v>
      </c>
      <c r="BO27" s="164">
        <v>82.796700000000001</v>
      </c>
      <c r="BP27" s="164">
        <v>82.338899999999995</v>
      </c>
      <c r="BQ27" s="164">
        <v>-27.381399999999999</v>
      </c>
      <c r="BR27" s="164">
        <v>-110.31189999999999</v>
      </c>
      <c r="BS27" s="165"/>
      <c r="BT27" s="165"/>
      <c r="BU27" s="165"/>
      <c r="BV27" s="164">
        <v>36.794600000000003</v>
      </c>
      <c r="BW27" s="164">
        <v>13.04</v>
      </c>
      <c r="BX27" s="164">
        <v>7.17</v>
      </c>
      <c r="BY27" s="164">
        <v>1.2</v>
      </c>
      <c r="BZ27" s="164">
        <v>13.25</v>
      </c>
      <c r="CA27" s="164">
        <v>-15.4009</v>
      </c>
      <c r="CB27" s="164">
        <v>-15.4009</v>
      </c>
      <c r="CC27" s="164">
        <v>32.1524</v>
      </c>
      <c r="CD27" s="164">
        <v>29.495799999999999</v>
      </c>
      <c r="CE27" s="164">
        <v>-5.0171000000000001</v>
      </c>
      <c r="CF27" s="164">
        <v>-7.1635999999999997</v>
      </c>
      <c r="CG27" s="164">
        <v>-7.0960999999999999</v>
      </c>
      <c r="CH27" s="164">
        <v>14.1724</v>
      </c>
      <c r="CI27" s="164">
        <v>9.7477999999999998</v>
      </c>
      <c r="CJ27" s="165"/>
      <c r="CK27" s="165"/>
      <c r="CL27" s="164">
        <v>65.400000000000006</v>
      </c>
      <c r="CM27" s="164">
        <v>-16.5</v>
      </c>
      <c r="CN27" s="164">
        <v>-3.64</v>
      </c>
      <c r="CO27" s="164">
        <v>50.9801</v>
      </c>
      <c r="CP27" s="164">
        <v>50.7333</v>
      </c>
      <c r="CQ27" s="164">
        <v>48.947499999999998</v>
      </c>
      <c r="CR27" s="164">
        <v>72.586500000000001</v>
      </c>
      <c r="CS27" s="164">
        <v>74.344200000000001</v>
      </c>
      <c r="CT27" s="164">
        <v>-14.527200000000001</v>
      </c>
      <c r="CU27" s="164">
        <v>-82.846900000000005</v>
      </c>
      <c r="CV27" s="165"/>
      <c r="CW27" s="164">
        <v>3.7448999999999999</v>
      </c>
      <c r="CX27" s="164">
        <v>36.35</v>
      </c>
      <c r="CY27" s="164">
        <v>24.45</v>
      </c>
      <c r="CZ27" s="164">
        <v>15.629899999999999</v>
      </c>
      <c r="DA27" s="164">
        <v>15.6281</v>
      </c>
      <c r="DB27" s="164">
        <v>-14.78</v>
      </c>
      <c r="DC27" s="164">
        <v>25.5123</v>
      </c>
      <c r="DD27" s="164">
        <v>-11.3133</v>
      </c>
      <c r="DE27" s="164">
        <v>-12.275399999999999</v>
      </c>
      <c r="DF27" s="164">
        <v>11.9863</v>
      </c>
      <c r="DG27" s="164">
        <v>1.41E-2</v>
      </c>
      <c r="DH27" s="164">
        <v>-7.7275999999999998</v>
      </c>
      <c r="DI27" s="164">
        <v>-9.8000000000000007</v>
      </c>
      <c r="DJ27" s="164">
        <v>-9</v>
      </c>
      <c r="DK27" s="164">
        <v>-4.5227000000000004</v>
      </c>
      <c r="DL27" s="164">
        <v>10.1043</v>
      </c>
      <c r="DM27" s="164">
        <v>48.738799999999998</v>
      </c>
      <c r="DN27" s="164">
        <v>20.9726</v>
      </c>
      <c r="DO27" s="164">
        <v>10.78</v>
      </c>
      <c r="DP27" s="164">
        <v>-4.78</v>
      </c>
      <c r="DQ27" s="164">
        <v>15.2415</v>
      </c>
      <c r="DR27" s="164">
        <v>-13.168200000000001</v>
      </c>
      <c r="DS27" s="164">
        <v>-7.6</v>
      </c>
      <c r="DT27" s="164">
        <v>-7.64</v>
      </c>
      <c r="DU27" s="164">
        <v>32.520000000000003</v>
      </c>
      <c r="DV27" s="164">
        <v>0.23</v>
      </c>
      <c r="DW27" s="164">
        <v>-12.163600000000001</v>
      </c>
      <c r="DX27" s="164">
        <v>-5.7182000000000004</v>
      </c>
      <c r="DY27" s="165"/>
      <c r="DZ27" s="164">
        <v>-28.627300000000002</v>
      </c>
      <c r="EA27" s="164">
        <v>50.393700000000003</v>
      </c>
      <c r="EB27" s="164">
        <v>28.677900000000001</v>
      </c>
      <c r="EC27" s="164">
        <v>18.533799999999999</v>
      </c>
      <c r="ED27" s="164">
        <v>17.670000000000002</v>
      </c>
      <c r="EE27" s="164">
        <v>-16.863900000000001</v>
      </c>
      <c r="EF27" s="164">
        <v>-22.095199999999998</v>
      </c>
      <c r="EG27" s="164">
        <v>-11.882</v>
      </c>
      <c r="EH27" s="164">
        <v>-62.546500000000002</v>
      </c>
      <c r="EI27" s="164">
        <v>-46.753799999999998</v>
      </c>
      <c r="EJ27" s="165"/>
      <c r="EK27" s="164">
        <v>-15.8537</v>
      </c>
      <c r="EL27" s="164">
        <v>-15.4184</v>
      </c>
      <c r="EM27" s="165"/>
      <c r="EN27" s="164">
        <v>-11.078799999999999</v>
      </c>
      <c r="EO27" s="164">
        <v>-10.639099999999999</v>
      </c>
      <c r="EP27" s="164">
        <v>6.16</v>
      </c>
      <c r="EQ27" s="164">
        <v>-15.1531</v>
      </c>
      <c r="ER27" s="164">
        <v>-15.5022</v>
      </c>
      <c r="ES27" s="164">
        <v>10.8706</v>
      </c>
      <c r="ET27" s="165"/>
      <c r="EU27" s="165"/>
      <c r="EV27" s="164">
        <v>-1</v>
      </c>
      <c r="EW27" s="164">
        <v>5.2393000000000001</v>
      </c>
      <c r="EX27" s="164">
        <v>-23.191500000000001</v>
      </c>
      <c r="EY27" s="164">
        <v>-8.8743999999999996</v>
      </c>
      <c r="EZ27" s="164">
        <v>-9.2204999999999995</v>
      </c>
      <c r="FA27" s="164">
        <v>3.6461999999999999</v>
      </c>
      <c r="FB27" s="164">
        <v>8.6732999999999993</v>
      </c>
      <c r="FC27" s="164">
        <v>-17.3949</v>
      </c>
      <c r="FD27" s="165"/>
      <c r="FE27" s="165"/>
      <c r="FF27" s="165"/>
      <c r="FG27" s="164">
        <v>0</v>
      </c>
      <c r="FH27" s="164">
        <v>0</v>
      </c>
      <c r="FI27" s="164">
        <v>0</v>
      </c>
      <c r="FJ27" s="164">
        <v>11.554500000000001</v>
      </c>
      <c r="FK27" s="164">
        <v>11.052099999999999</v>
      </c>
      <c r="FL27" s="164">
        <v>26.9605</v>
      </c>
      <c r="FM27" s="165"/>
      <c r="FN27" s="164">
        <v>23.849</v>
      </c>
      <c r="FO27" s="164">
        <v>25.946100000000001</v>
      </c>
      <c r="FP27" s="164">
        <v>34.901600000000002</v>
      </c>
      <c r="FQ27" s="164">
        <v>9.0931999999999995</v>
      </c>
      <c r="FR27" s="165"/>
      <c r="FS27" s="164">
        <v>-2.6107</v>
      </c>
      <c r="FT27" s="165"/>
      <c r="FU27" s="165"/>
      <c r="FV27" s="164">
        <v>1.19</v>
      </c>
      <c r="FW27" s="164">
        <v>-11.227</v>
      </c>
      <c r="FX27" s="164">
        <v>1.3841000000000001</v>
      </c>
      <c r="FY27" s="164">
        <v>7.524</v>
      </c>
      <c r="FZ27" s="164">
        <v>5.5E-2</v>
      </c>
      <c r="GA27" s="164">
        <v>2.5110000000000001</v>
      </c>
      <c r="GB27" s="164">
        <v>18.48</v>
      </c>
      <c r="GC27" s="164">
        <v>-38.173499999999997</v>
      </c>
      <c r="GD27" s="164">
        <v>-32.5488</v>
      </c>
      <c r="GE27" s="164">
        <v>-3.7</v>
      </c>
      <c r="GF27" s="164">
        <v>26.1066</v>
      </c>
      <c r="GG27" s="165"/>
      <c r="GH27" s="164">
        <v>29.157699999999998</v>
      </c>
      <c r="GI27" s="165"/>
      <c r="GJ27" s="164">
        <v>-12.3973</v>
      </c>
      <c r="GK27" s="164">
        <v>2.5045000000000002</v>
      </c>
      <c r="GL27" s="164">
        <v>2.5499999999999998E-2</v>
      </c>
      <c r="GM27" s="165"/>
      <c r="GN27" s="164">
        <v>-7.0491999999999999</v>
      </c>
      <c r="GO27" s="164">
        <v>-16.563099999999999</v>
      </c>
      <c r="GP27" s="164">
        <v>9.5376999999999992</v>
      </c>
      <c r="GQ27" s="164">
        <v>-36.637999999999998</v>
      </c>
      <c r="GR27" s="164">
        <v>-19.956199999999999</v>
      </c>
      <c r="GS27" s="164">
        <v>-13.044600000000001</v>
      </c>
      <c r="GT27" s="164">
        <v>148.28219999999999</v>
      </c>
      <c r="GU27" s="164">
        <v>-2.6442000000000001</v>
      </c>
      <c r="GV27" s="164">
        <v>-5.0618999999999996</v>
      </c>
      <c r="GW27" s="164">
        <v>-12.9063</v>
      </c>
      <c r="GX27" s="164">
        <v>1.7972999999999999</v>
      </c>
      <c r="GY27" s="164">
        <v>11.237500000000001</v>
      </c>
      <c r="GZ27" s="164">
        <v>11.329700000000001</v>
      </c>
      <c r="HA27" s="165"/>
      <c r="HB27" s="164">
        <v>29.3414</v>
      </c>
      <c r="HC27" s="164">
        <v>31.574300000000001</v>
      </c>
      <c r="HD27" s="164">
        <v>-27.24</v>
      </c>
      <c r="HE27" s="164">
        <v>33.147599999999997</v>
      </c>
      <c r="HF27" s="164">
        <v>43.7149</v>
      </c>
      <c r="HG27" s="164">
        <v>7.4257</v>
      </c>
      <c r="HH27" s="164">
        <v>25.0182</v>
      </c>
      <c r="HI27" s="164">
        <v>-14.082700000000001</v>
      </c>
      <c r="HJ27" s="164">
        <v>-13.154</v>
      </c>
      <c r="HK27" s="164">
        <v>0</v>
      </c>
      <c r="HL27" s="164">
        <v>-5.5205000000000002</v>
      </c>
      <c r="HM27" s="164">
        <v>0</v>
      </c>
      <c r="HN27" s="164">
        <v>0</v>
      </c>
      <c r="HO27" s="164">
        <v>31.0306</v>
      </c>
      <c r="HP27" s="165"/>
      <c r="HQ27" s="164">
        <v>-17.664899999999999</v>
      </c>
      <c r="HR27" s="164">
        <v>-16.665099999999999</v>
      </c>
      <c r="HS27" s="164">
        <v>-23.4602</v>
      </c>
      <c r="HT27" s="164">
        <v>-23.5549</v>
      </c>
      <c r="HU27" s="164">
        <v>28.93</v>
      </c>
      <c r="HV27" s="164">
        <v>29.17</v>
      </c>
      <c r="HW27" s="164">
        <v>-29.7</v>
      </c>
      <c r="HX27" s="164">
        <v>-29.6</v>
      </c>
      <c r="HY27" s="164">
        <v>0.9677</v>
      </c>
      <c r="HZ27" s="164">
        <v>7.84</v>
      </c>
      <c r="IA27" s="164">
        <v>35.860399999999998</v>
      </c>
      <c r="IB27" s="164">
        <v>11.1388</v>
      </c>
      <c r="IC27" s="164">
        <v>10.5039</v>
      </c>
      <c r="ID27" s="164">
        <v>-14</v>
      </c>
      <c r="IE27" s="164">
        <v>-30.7</v>
      </c>
      <c r="IF27" s="164">
        <v>0.5</v>
      </c>
      <c r="IG27" s="164">
        <v>-0.3</v>
      </c>
      <c r="IH27" s="164">
        <v>-17.7881</v>
      </c>
      <c r="II27" s="164">
        <v>-17.8371</v>
      </c>
      <c r="IJ27" s="164">
        <v>-63.934399999999997</v>
      </c>
      <c r="IK27" s="164">
        <v>2.9853000000000001</v>
      </c>
      <c r="IL27" s="164">
        <v>-271.23009999999999</v>
      </c>
      <c r="IM27" s="164">
        <v>2</v>
      </c>
      <c r="IN27" s="164">
        <v>-4.3E-3</v>
      </c>
      <c r="IO27" s="165"/>
      <c r="IP27" s="165"/>
      <c r="IQ27" s="164">
        <v>129.02359999999999</v>
      </c>
      <c r="IR27" s="164">
        <v>69.440100000000001</v>
      </c>
      <c r="IS27" s="164">
        <v>2</v>
      </c>
      <c r="IT27" s="164">
        <v>35.298499999999997</v>
      </c>
      <c r="IU27" s="164">
        <v>34.3429</v>
      </c>
      <c r="IV27" s="164">
        <v>-18.049800000000001</v>
      </c>
      <c r="IW27" s="164">
        <v>162.7396</v>
      </c>
      <c r="IX27" s="164">
        <v>-187.68209999999999</v>
      </c>
      <c r="IY27" s="164">
        <v>-25.816800000000001</v>
      </c>
      <c r="IZ27" s="164">
        <v>27.953900000000001</v>
      </c>
      <c r="JA27" s="164">
        <v>-1.4514</v>
      </c>
      <c r="JB27" s="165"/>
      <c r="JC27" s="164">
        <v>-6.96</v>
      </c>
      <c r="JD27" s="164">
        <v>-0.99199999999999999</v>
      </c>
      <c r="JE27" s="164">
        <v>-1.0069999999999999</v>
      </c>
      <c r="JF27" s="164">
        <v>2</v>
      </c>
      <c r="JG27" s="164">
        <v>0</v>
      </c>
      <c r="JH27" s="164">
        <v>-1.7978000000000001</v>
      </c>
      <c r="JI27" s="164">
        <v>-5.8273999999999999</v>
      </c>
      <c r="JJ27" s="164">
        <v>7.9423000000000004</v>
      </c>
      <c r="JK27" s="164">
        <v>-2.4001999999999999</v>
      </c>
      <c r="JL27" s="164">
        <v>-2.4</v>
      </c>
      <c r="JM27" s="164">
        <v>-2.2170000000000001</v>
      </c>
      <c r="JN27" s="164">
        <v>-2.0379999999999998</v>
      </c>
      <c r="JO27" s="165"/>
      <c r="JP27" s="165"/>
      <c r="JQ27" s="164">
        <v>4.6542000000000003</v>
      </c>
      <c r="JR27" s="164">
        <v>3.4489000000000001</v>
      </c>
      <c r="JS27" s="164">
        <v>3.2541000000000002</v>
      </c>
      <c r="JT27" s="165"/>
      <c r="JU27" s="164">
        <v>14.1</v>
      </c>
      <c r="JV27" s="164">
        <v>5.6319999999999997</v>
      </c>
      <c r="JW27" s="164">
        <v>0.34</v>
      </c>
      <c r="JX27" s="165"/>
      <c r="JY27" s="164">
        <v>0</v>
      </c>
      <c r="JZ27" s="164">
        <v>-18.805099999999999</v>
      </c>
      <c r="KA27" s="164">
        <v>-21.686599999999999</v>
      </c>
      <c r="KB27" s="164">
        <v>4.4912000000000001</v>
      </c>
      <c r="KC27" s="164">
        <v>14.098100000000001</v>
      </c>
      <c r="KD27" s="164">
        <v>-17.455200000000001</v>
      </c>
      <c r="KE27" s="164">
        <v>2.3325</v>
      </c>
      <c r="KF27" s="164">
        <v>-14.6</v>
      </c>
      <c r="KG27" s="164">
        <v>-3</v>
      </c>
      <c r="KH27" s="165"/>
      <c r="KI27" s="164">
        <v>-111.8503</v>
      </c>
    </row>
    <row r="28" spans="1:295" ht="18" customHeight="1" x14ac:dyDescent="0.3">
      <c r="A28" s="161" t="s">
        <v>62</v>
      </c>
      <c r="B28" s="161" t="s">
        <v>819</v>
      </c>
      <c r="C28" s="240">
        <v>0</v>
      </c>
      <c r="D28" s="164">
        <v>6.0331999999999999</v>
      </c>
      <c r="E28" s="164">
        <v>-12.5161</v>
      </c>
      <c r="F28" s="164">
        <v>3.2789999999999999</v>
      </c>
      <c r="G28" s="164">
        <v>7.9741</v>
      </c>
      <c r="H28" s="165"/>
      <c r="I28" s="164">
        <v>15.0686</v>
      </c>
      <c r="J28" s="165"/>
      <c r="K28" s="164">
        <v>21.473199999999999</v>
      </c>
      <c r="L28" s="164">
        <v>9.8376999999999999</v>
      </c>
      <c r="M28" s="164">
        <v>11.0768</v>
      </c>
      <c r="N28" s="164">
        <v>-13.32</v>
      </c>
      <c r="O28" s="164">
        <v>-33</v>
      </c>
      <c r="P28" s="164">
        <v>11</v>
      </c>
      <c r="Q28" s="164">
        <v>6.6239999999999997</v>
      </c>
      <c r="R28" s="164">
        <v>-26.4</v>
      </c>
      <c r="S28" s="164">
        <v>-1.2577</v>
      </c>
      <c r="T28" s="164">
        <v>2.6008</v>
      </c>
      <c r="U28" s="164">
        <v>7.3582000000000001</v>
      </c>
      <c r="V28" s="164">
        <v>7.1863999999999999</v>
      </c>
      <c r="W28" s="164">
        <v>12.2768</v>
      </c>
      <c r="X28" s="165"/>
      <c r="Y28" s="164">
        <v>4.8643000000000001</v>
      </c>
      <c r="Z28" s="164">
        <v>1.161</v>
      </c>
      <c r="AA28" s="165"/>
      <c r="AB28" s="164">
        <v>-1.0048999999999999</v>
      </c>
      <c r="AC28" s="164">
        <v>-8.9999999999999993E-3</v>
      </c>
      <c r="AD28" s="164">
        <v>3.9E-2</v>
      </c>
      <c r="AE28" s="164">
        <v>7.22</v>
      </c>
      <c r="AF28" s="164">
        <v>-4.4400000000000004</v>
      </c>
      <c r="AG28" s="164">
        <v>-2.2000000000000002</v>
      </c>
      <c r="AH28" s="164">
        <v>-0.247</v>
      </c>
      <c r="AI28" s="164">
        <v>0.2</v>
      </c>
      <c r="AJ28" s="164">
        <v>-10.97</v>
      </c>
      <c r="AK28" s="164">
        <v>-10.94</v>
      </c>
      <c r="AL28" s="165"/>
      <c r="AM28" s="164">
        <v>-9.51</v>
      </c>
      <c r="AN28" s="164">
        <v>-9.52</v>
      </c>
      <c r="AO28" s="164">
        <v>6.0787000000000004</v>
      </c>
      <c r="AP28" s="164">
        <v>2.9380000000000002</v>
      </c>
      <c r="AQ28" s="164">
        <v>15.5115</v>
      </c>
      <c r="AR28" s="164">
        <v>18.821000000000002</v>
      </c>
      <c r="AS28" s="164">
        <v>-16.7926</v>
      </c>
      <c r="AT28" s="164">
        <v>-6.43</v>
      </c>
      <c r="AU28" s="164">
        <v>-6.5805999999999996</v>
      </c>
      <c r="AV28" s="164">
        <v>6.8901000000000003</v>
      </c>
      <c r="AW28" s="164">
        <v>10.2325</v>
      </c>
      <c r="AX28" s="165"/>
      <c r="AY28" s="164">
        <v>-6.1620999999999997</v>
      </c>
      <c r="AZ28" s="164">
        <v>7.5087000000000002</v>
      </c>
      <c r="BA28" s="164">
        <v>38.754100000000001</v>
      </c>
      <c r="BB28" s="164">
        <v>30.615100000000002</v>
      </c>
      <c r="BC28" s="164">
        <v>10.314500000000001</v>
      </c>
      <c r="BD28" s="164">
        <v>-5.8</v>
      </c>
      <c r="BE28" s="164">
        <v>-6.2</v>
      </c>
      <c r="BF28" s="164">
        <v>-25.671199999999999</v>
      </c>
      <c r="BG28" s="164">
        <v>-25.5427</v>
      </c>
      <c r="BH28" s="164">
        <v>-0.35339999999999999</v>
      </c>
      <c r="BI28" s="165"/>
      <c r="BJ28" s="164">
        <v>16.979199999999999</v>
      </c>
      <c r="BK28" s="164">
        <v>9.3657000000000004</v>
      </c>
      <c r="BL28" s="164">
        <v>8.3513000000000002</v>
      </c>
      <c r="BM28" s="164">
        <v>5.5624000000000002</v>
      </c>
      <c r="BN28" s="164">
        <v>-151.15809999999999</v>
      </c>
      <c r="BO28" s="164">
        <v>79.0124</v>
      </c>
      <c r="BP28" s="164">
        <v>79.317599999999999</v>
      </c>
      <c r="BQ28" s="164">
        <v>-22.175000000000001</v>
      </c>
      <c r="BR28" s="164">
        <v>-110.358</v>
      </c>
      <c r="BS28" s="165"/>
      <c r="BT28" s="165"/>
      <c r="BU28" s="165"/>
      <c r="BV28" s="164">
        <v>37.7926</v>
      </c>
      <c r="BW28" s="164">
        <v>14.06</v>
      </c>
      <c r="BX28" s="164">
        <v>7.43</v>
      </c>
      <c r="BY28" s="164">
        <v>2.77</v>
      </c>
      <c r="BZ28" s="164">
        <v>14.67</v>
      </c>
      <c r="CA28" s="164">
        <v>-13.6594</v>
      </c>
      <c r="CB28" s="164">
        <v>-13.2576</v>
      </c>
      <c r="CC28" s="164">
        <v>30.311199999999999</v>
      </c>
      <c r="CD28" s="164">
        <v>27.304300000000001</v>
      </c>
      <c r="CE28" s="164">
        <v>-5.2236000000000002</v>
      </c>
      <c r="CF28" s="164">
        <v>-2.4512999999999998</v>
      </c>
      <c r="CG28" s="164">
        <v>-2.2736000000000001</v>
      </c>
      <c r="CH28" s="164">
        <v>14.2919</v>
      </c>
      <c r="CI28" s="164">
        <v>14.133900000000001</v>
      </c>
      <c r="CJ28" s="165"/>
      <c r="CK28" s="165"/>
      <c r="CL28" s="164">
        <v>76.3</v>
      </c>
      <c r="CM28" s="164">
        <v>-25.6</v>
      </c>
      <c r="CN28" s="164">
        <v>-4.2300000000000004</v>
      </c>
      <c r="CO28" s="164">
        <v>57.074599999999997</v>
      </c>
      <c r="CP28" s="164">
        <v>56.993899999999996</v>
      </c>
      <c r="CQ28" s="164">
        <v>55.862200000000001</v>
      </c>
      <c r="CR28" s="164">
        <v>65.514899999999997</v>
      </c>
      <c r="CS28" s="164">
        <v>65.957300000000004</v>
      </c>
      <c r="CT28" s="164">
        <v>-16.541</v>
      </c>
      <c r="CU28" s="164">
        <v>-74.240300000000005</v>
      </c>
      <c r="CV28" s="165"/>
      <c r="CW28" s="164">
        <v>3.9581</v>
      </c>
      <c r="CX28" s="164">
        <v>37.24</v>
      </c>
      <c r="CY28" s="164">
        <v>25.42</v>
      </c>
      <c r="CZ28" s="164">
        <v>16.723600000000001</v>
      </c>
      <c r="DA28" s="164">
        <v>16.507000000000001</v>
      </c>
      <c r="DB28" s="164">
        <v>-15.38</v>
      </c>
      <c r="DC28" s="165"/>
      <c r="DD28" s="164">
        <v>-15.244199999999999</v>
      </c>
      <c r="DE28" s="164">
        <v>-15.1663</v>
      </c>
      <c r="DF28" s="164">
        <v>14.013199999999999</v>
      </c>
      <c r="DG28" s="164">
        <v>1.41E-2</v>
      </c>
      <c r="DH28" s="164">
        <v>-8.1705000000000005</v>
      </c>
      <c r="DI28" s="164">
        <v>-12.2</v>
      </c>
      <c r="DJ28" s="164">
        <v>-11.8</v>
      </c>
      <c r="DK28" s="164">
        <v>-4.3639999999999999</v>
      </c>
      <c r="DL28" s="164">
        <v>10.8523</v>
      </c>
      <c r="DM28" s="164">
        <v>49.054200000000002</v>
      </c>
      <c r="DN28" s="164">
        <v>22.2714</v>
      </c>
      <c r="DO28" s="164">
        <v>11.89</v>
      </c>
      <c r="DP28" s="164">
        <v>-4.92</v>
      </c>
      <c r="DQ28" s="164">
        <v>15.862500000000001</v>
      </c>
      <c r="DR28" s="164">
        <v>-14.8508</v>
      </c>
      <c r="DS28" s="164">
        <v>-7.72</v>
      </c>
      <c r="DT28" s="164">
        <v>-7.89</v>
      </c>
      <c r="DU28" s="164">
        <v>28.58</v>
      </c>
      <c r="DV28" s="164">
        <v>1.02</v>
      </c>
      <c r="DW28" s="164">
        <v>-13.690899999999999</v>
      </c>
      <c r="DX28" s="164">
        <v>-7.2636000000000003</v>
      </c>
      <c r="DY28" s="165"/>
      <c r="DZ28" s="164">
        <v>-29.6</v>
      </c>
      <c r="EA28" s="164">
        <v>50.563699999999997</v>
      </c>
      <c r="EB28" s="164">
        <v>28.663699999999999</v>
      </c>
      <c r="EC28" s="164">
        <v>17.9389</v>
      </c>
      <c r="ED28" s="164">
        <v>18.305700000000002</v>
      </c>
      <c r="EE28" s="164">
        <v>-18.285399999999999</v>
      </c>
      <c r="EF28" s="164">
        <v>-23.238299999999999</v>
      </c>
      <c r="EG28" s="164">
        <v>-12.526999999999999</v>
      </c>
      <c r="EH28" s="164">
        <v>-65.595100000000002</v>
      </c>
      <c r="EI28" s="164">
        <v>-46.227400000000003</v>
      </c>
      <c r="EJ28" s="165"/>
      <c r="EK28" s="164">
        <v>-16.229199999999999</v>
      </c>
      <c r="EL28" s="164">
        <v>-14.5623</v>
      </c>
      <c r="EM28" s="165"/>
      <c r="EN28" s="164">
        <v>-11.9437</v>
      </c>
      <c r="EO28" s="164">
        <v>-10.8414</v>
      </c>
      <c r="EP28" s="164">
        <v>9.2319999999999993</v>
      </c>
      <c r="EQ28" s="164">
        <v>-19.140499999999999</v>
      </c>
      <c r="ER28" s="164">
        <v>-20.032900000000001</v>
      </c>
      <c r="ES28" s="164">
        <v>6.7347000000000001</v>
      </c>
      <c r="ET28" s="165"/>
      <c r="EU28" s="165"/>
      <c r="EV28" s="164">
        <v>-3</v>
      </c>
      <c r="EW28" s="164">
        <v>5.625</v>
      </c>
      <c r="EX28" s="164">
        <v>-22.450900000000001</v>
      </c>
      <c r="EY28" s="164">
        <v>-7.9691000000000001</v>
      </c>
      <c r="EZ28" s="164">
        <v>-8.2273999999999994</v>
      </c>
      <c r="FA28" s="164">
        <v>2.8978999999999999</v>
      </c>
      <c r="FB28" s="164">
        <v>4.5476000000000001</v>
      </c>
      <c r="FC28" s="164">
        <v>-18.746600000000001</v>
      </c>
      <c r="FD28" s="165"/>
      <c r="FE28" s="165"/>
      <c r="FF28" s="165"/>
      <c r="FG28" s="164">
        <v>2.512</v>
      </c>
      <c r="FH28" s="164">
        <v>0</v>
      </c>
      <c r="FI28" s="164">
        <v>0</v>
      </c>
      <c r="FJ28" s="164">
        <v>10.2148</v>
      </c>
      <c r="FK28" s="164">
        <v>10.2148</v>
      </c>
      <c r="FL28" s="164">
        <v>25.453399999999998</v>
      </c>
      <c r="FM28" s="165"/>
      <c r="FN28" s="164">
        <v>24.51</v>
      </c>
      <c r="FO28" s="164">
        <v>25.739799999999999</v>
      </c>
      <c r="FP28" s="164">
        <v>34.334099999999999</v>
      </c>
      <c r="FQ28" s="164">
        <v>9.0932999999999993</v>
      </c>
      <c r="FR28" s="164">
        <v>-5.0599999999999996</v>
      </c>
      <c r="FS28" s="164">
        <v>-3.4035000000000002</v>
      </c>
      <c r="FT28" s="164">
        <v>0.31519999999999998</v>
      </c>
      <c r="FU28" s="165"/>
      <c r="FV28" s="164">
        <v>1.1299999999999999</v>
      </c>
      <c r="FW28" s="164">
        <v>-11.0501</v>
      </c>
      <c r="FX28" s="164">
        <v>2.0587</v>
      </c>
      <c r="FY28" s="164">
        <v>7.5659999999999998</v>
      </c>
      <c r="FZ28" s="164">
        <v>3.9E-2</v>
      </c>
      <c r="GA28" s="164">
        <v>2.1257999999999999</v>
      </c>
      <c r="GB28" s="164">
        <v>18.010000000000002</v>
      </c>
      <c r="GC28" s="164">
        <v>-37.909399999999998</v>
      </c>
      <c r="GD28" s="164">
        <v>-31.990200000000002</v>
      </c>
      <c r="GE28" s="164">
        <v>-3.61</v>
      </c>
      <c r="GF28" s="164">
        <v>25.933900000000001</v>
      </c>
      <c r="GG28" s="165"/>
      <c r="GH28" s="164">
        <v>29.4923</v>
      </c>
      <c r="GI28" s="165"/>
      <c r="GJ28" s="164">
        <v>-12.1212</v>
      </c>
      <c r="GK28" s="164">
        <v>2.5895000000000001</v>
      </c>
      <c r="GL28" s="164">
        <v>2.63E-2</v>
      </c>
      <c r="GM28" s="165"/>
      <c r="GN28" s="164">
        <v>-7.2889999999999997</v>
      </c>
      <c r="GO28" s="164">
        <v>-15.745799999999999</v>
      </c>
      <c r="GP28" s="164">
        <v>7.7797999999999998</v>
      </c>
      <c r="GQ28" s="164">
        <v>-36.133800000000001</v>
      </c>
      <c r="GR28" s="164">
        <v>-19.151499999999999</v>
      </c>
      <c r="GS28" s="164">
        <v>-13.521800000000001</v>
      </c>
      <c r="GT28" s="164">
        <v>150.0299</v>
      </c>
      <c r="GU28" s="164">
        <v>-2.2429999999999999</v>
      </c>
      <c r="GV28" s="164">
        <v>-6.0145</v>
      </c>
      <c r="GW28" s="164">
        <v>-13.3207</v>
      </c>
      <c r="GX28" s="164">
        <v>1.7738</v>
      </c>
      <c r="GY28" s="164">
        <v>11.157</v>
      </c>
      <c r="GZ28" s="164">
        <v>11.4404</v>
      </c>
      <c r="HA28" s="165"/>
      <c r="HB28" s="164">
        <v>29.3933</v>
      </c>
      <c r="HC28" s="164">
        <v>30.010400000000001</v>
      </c>
      <c r="HD28" s="164">
        <v>-28.92</v>
      </c>
      <c r="HE28" s="164">
        <v>32.017499999999998</v>
      </c>
      <c r="HF28" s="164">
        <v>46.785699999999999</v>
      </c>
      <c r="HG28" s="164">
        <v>0</v>
      </c>
      <c r="HH28" s="164">
        <v>25.299900000000001</v>
      </c>
      <c r="HI28" s="164">
        <v>-14.4496</v>
      </c>
      <c r="HJ28" s="164">
        <v>-15.08</v>
      </c>
      <c r="HK28" s="164">
        <v>0</v>
      </c>
      <c r="HL28" s="164">
        <v>0</v>
      </c>
      <c r="HM28" s="164">
        <v>-10.868399999999999</v>
      </c>
      <c r="HN28" s="164">
        <v>-12.341100000000001</v>
      </c>
      <c r="HO28" s="165"/>
      <c r="HP28" s="165"/>
      <c r="HQ28" s="164">
        <v>-18.241700000000002</v>
      </c>
      <c r="HR28" s="164">
        <v>-17.104600000000001</v>
      </c>
      <c r="HS28" s="164">
        <v>-24.6004</v>
      </c>
      <c r="HT28" s="164">
        <v>-24.323499999999999</v>
      </c>
      <c r="HU28" s="164">
        <v>27.17</v>
      </c>
      <c r="HV28" s="164">
        <v>27.42</v>
      </c>
      <c r="HW28" s="164">
        <v>-30.5</v>
      </c>
      <c r="HX28" s="164">
        <v>-31.2</v>
      </c>
      <c r="HY28" s="164">
        <v>0.84499999999999997</v>
      </c>
      <c r="HZ28" s="164">
        <v>9.36</v>
      </c>
      <c r="IA28" s="164">
        <v>33.669899999999998</v>
      </c>
      <c r="IB28" s="164">
        <v>10.973000000000001</v>
      </c>
      <c r="IC28" s="164">
        <v>10.879799999999999</v>
      </c>
      <c r="ID28" s="164">
        <v>-13.5</v>
      </c>
      <c r="IE28" s="164">
        <v>-30.7</v>
      </c>
      <c r="IF28" s="164">
        <v>1.3</v>
      </c>
      <c r="IG28" s="164">
        <v>0.8</v>
      </c>
      <c r="IH28" s="164">
        <v>-17.789000000000001</v>
      </c>
      <c r="II28" s="165"/>
      <c r="IJ28" s="164">
        <v>-72.325500000000005</v>
      </c>
      <c r="IK28" s="164">
        <v>2.8279999999999998</v>
      </c>
      <c r="IL28" s="164">
        <v>-272.50409999999999</v>
      </c>
      <c r="IM28" s="164">
        <v>3</v>
      </c>
      <c r="IN28" s="164">
        <v>1.9419999999999999</v>
      </c>
      <c r="IO28" s="165"/>
      <c r="IP28" s="165"/>
      <c r="IQ28" s="164">
        <v>133.58439999999999</v>
      </c>
      <c r="IR28" s="164">
        <v>68.832899999999995</v>
      </c>
      <c r="IS28" s="164">
        <v>3</v>
      </c>
      <c r="IT28" s="164">
        <v>34.660699999999999</v>
      </c>
      <c r="IU28" s="164">
        <v>34.238500000000002</v>
      </c>
      <c r="IV28" s="164">
        <v>-22.1387</v>
      </c>
      <c r="IW28" s="164">
        <v>158.20140000000001</v>
      </c>
      <c r="IX28" s="164">
        <v>-187.4051</v>
      </c>
      <c r="IY28" s="164">
        <v>-31.230699999999999</v>
      </c>
      <c r="IZ28" s="164">
        <v>33.266100000000002</v>
      </c>
      <c r="JA28" s="164">
        <v>-0.9607</v>
      </c>
      <c r="JB28" s="165"/>
      <c r="JC28" s="164">
        <v>-6.8</v>
      </c>
      <c r="JD28" s="164">
        <v>-0.97199999999999998</v>
      </c>
      <c r="JE28" s="164">
        <v>-0.98799999999999999</v>
      </c>
      <c r="JF28" s="164">
        <v>2.72</v>
      </c>
      <c r="JG28" s="165"/>
      <c r="JH28" s="164">
        <v>-1.9064000000000001</v>
      </c>
      <c r="JI28" s="164">
        <v>-5.8273999999999999</v>
      </c>
      <c r="JJ28" s="164">
        <v>7.7378</v>
      </c>
      <c r="JK28" s="164">
        <v>-2.6352000000000002</v>
      </c>
      <c r="JL28" s="164">
        <v>-1.7</v>
      </c>
      <c r="JM28" s="164">
        <v>-2.0840000000000001</v>
      </c>
      <c r="JN28" s="164">
        <v>-2.7879999999999998</v>
      </c>
      <c r="JO28" s="165"/>
      <c r="JP28" s="165"/>
      <c r="JQ28" s="164">
        <v>3.3157999999999999</v>
      </c>
      <c r="JR28" s="164">
        <v>2.7826</v>
      </c>
      <c r="JS28" s="164">
        <v>2.9811000000000001</v>
      </c>
      <c r="JT28" s="165"/>
      <c r="JU28" s="164">
        <v>15.1</v>
      </c>
      <c r="JV28" s="164">
        <v>4.8277000000000001</v>
      </c>
      <c r="JW28" s="164">
        <v>0.45</v>
      </c>
      <c r="JX28" s="165"/>
      <c r="JY28" s="164">
        <v>0</v>
      </c>
      <c r="JZ28" s="164">
        <v>-18.648</v>
      </c>
      <c r="KA28" s="164">
        <v>-22.5001</v>
      </c>
      <c r="KB28" s="164">
        <v>4.4317000000000002</v>
      </c>
      <c r="KC28" s="164">
        <v>14.935499999999999</v>
      </c>
      <c r="KD28" s="164">
        <v>-18.461200000000002</v>
      </c>
      <c r="KE28" s="164">
        <v>2.8673999999999999</v>
      </c>
      <c r="KF28" s="164">
        <v>-14.5</v>
      </c>
      <c r="KG28" s="164">
        <v>-2.8</v>
      </c>
      <c r="KH28" s="165"/>
      <c r="KI28" s="164">
        <v>-110.1373</v>
      </c>
    </row>
    <row r="29" spans="1:295" ht="18" customHeight="1" x14ac:dyDescent="0.3">
      <c r="A29" s="161" t="s">
        <v>62</v>
      </c>
      <c r="B29" s="161" t="s">
        <v>820</v>
      </c>
      <c r="C29" s="240">
        <v>0</v>
      </c>
      <c r="D29" s="164">
        <v>6.4995000000000003</v>
      </c>
      <c r="E29" s="164">
        <v>-13.6097</v>
      </c>
      <c r="F29" s="164">
        <v>4.694</v>
      </c>
      <c r="G29" s="164">
        <v>7.9623999999999997</v>
      </c>
      <c r="H29" s="164">
        <v>0</v>
      </c>
      <c r="I29" s="164">
        <v>15.2864</v>
      </c>
      <c r="J29" s="165"/>
      <c r="K29" s="164">
        <v>22.747599999999998</v>
      </c>
      <c r="L29" s="164">
        <v>10.0747</v>
      </c>
      <c r="M29" s="164">
        <v>11.4307</v>
      </c>
      <c r="N29" s="164">
        <v>-13.32</v>
      </c>
      <c r="O29" s="164">
        <v>-35.200000000000003</v>
      </c>
      <c r="P29" s="165"/>
      <c r="Q29" s="164">
        <v>5.7960000000000003</v>
      </c>
      <c r="R29" s="165"/>
      <c r="S29" s="164">
        <v>-1.3142</v>
      </c>
      <c r="T29" s="164">
        <v>3.1395</v>
      </c>
      <c r="U29" s="164">
        <v>7.6003999999999996</v>
      </c>
      <c r="V29" s="164">
        <v>7.5159000000000002</v>
      </c>
      <c r="W29" s="164">
        <v>13.232799999999999</v>
      </c>
      <c r="X29" s="165"/>
      <c r="Y29" s="164">
        <v>4.8502999999999998</v>
      </c>
      <c r="Z29" s="164">
        <v>1.1871</v>
      </c>
      <c r="AA29" s="165"/>
      <c r="AB29" s="164">
        <v>-1.1435999999999999</v>
      </c>
      <c r="AC29" s="164">
        <v>-0.03</v>
      </c>
      <c r="AD29" s="164">
        <v>-0.03</v>
      </c>
      <c r="AE29" s="164">
        <v>7.3540000000000001</v>
      </c>
      <c r="AF29" s="164">
        <v>-6.66</v>
      </c>
      <c r="AG29" s="164">
        <v>2.2000000000000002</v>
      </c>
      <c r="AH29" s="164">
        <v>-0.434</v>
      </c>
      <c r="AI29" s="164">
        <v>0.216</v>
      </c>
      <c r="AJ29" s="164">
        <v>-11.33</v>
      </c>
      <c r="AK29" s="164">
        <v>-11.2</v>
      </c>
      <c r="AL29" s="165"/>
      <c r="AM29" s="164">
        <v>-9.7899999999999991</v>
      </c>
      <c r="AN29" s="164">
        <v>-9.1999999999999993</v>
      </c>
      <c r="AO29" s="164">
        <v>6.4848999999999997</v>
      </c>
      <c r="AP29" s="164">
        <v>2.7814999999999999</v>
      </c>
      <c r="AQ29" s="164">
        <v>16.536200000000001</v>
      </c>
      <c r="AR29" s="164">
        <v>19.6813</v>
      </c>
      <c r="AS29" s="164">
        <v>-15.7346</v>
      </c>
      <c r="AT29" s="164">
        <v>-6.1620999999999997</v>
      </c>
      <c r="AU29" s="164">
        <v>-5.7061999999999999</v>
      </c>
      <c r="AV29" s="164">
        <v>4.0899999999999999E-2</v>
      </c>
      <c r="AW29" s="164">
        <v>0.19170000000000001</v>
      </c>
      <c r="AX29" s="164">
        <v>0</v>
      </c>
      <c r="AY29" s="164">
        <v>-4.5545999999999998</v>
      </c>
      <c r="AZ29" s="164">
        <v>5.9305000000000003</v>
      </c>
      <c r="BA29" s="164">
        <v>31.900700000000001</v>
      </c>
      <c r="BB29" s="164">
        <v>31.180900000000001</v>
      </c>
      <c r="BC29" s="164">
        <v>10.424200000000001</v>
      </c>
      <c r="BD29" s="164">
        <v>-5.8</v>
      </c>
      <c r="BE29" s="164">
        <v>-6.1</v>
      </c>
      <c r="BF29" s="164">
        <v>-27.627199999999998</v>
      </c>
      <c r="BG29" s="164">
        <v>-26.6965</v>
      </c>
      <c r="BH29" s="164">
        <v>-0.13700000000000001</v>
      </c>
      <c r="BI29" s="165"/>
      <c r="BJ29" s="164">
        <v>20.865500000000001</v>
      </c>
      <c r="BK29" s="164">
        <v>9.7790999999999997</v>
      </c>
      <c r="BL29" s="164">
        <v>8.2815999999999992</v>
      </c>
      <c r="BM29" s="164">
        <v>5.4282000000000004</v>
      </c>
      <c r="BN29" s="164">
        <v>-155.91900000000001</v>
      </c>
      <c r="BO29" s="164">
        <v>79.225999999999999</v>
      </c>
      <c r="BP29" s="164">
        <v>79.958500000000001</v>
      </c>
      <c r="BQ29" s="164">
        <v>-19.569099999999999</v>
      </c>
      <c r="BR29" s="164">
        <v>-105.93810000000001</v>
      </c>
      <c r="BS29" s="165"/>
      <c r="BT29" s="165"/>
      <c r="BU29" s="165"/>
      <c r="BV29" s="164">
        <v>38.022100000000002</v>
      </c>
      <c r="BW29" s="164">
        <v>14.04</v>
      </c>
      <c r="BX29" s="164">
        <v>7.97</v>
      </c>
      <c r="BY29" s="164">
        <v>3.38</v>
      </c>
      <c r="BZ29" s="164">
        <v>14.68</v>
      </c>
      <c r="CA29" s="164">
        <v>-11.6501</v>
      </c>
      <c r="CB29" s="164">
        <v>-10.310499999999999</v>
      </c>
      <c r="CC29" s="164">
        <v>29.7117</v>
      </c>
      <c r="CD29" s="164">
        <v>26.718900000000001</v>
      </c>
      <c r="CE29" s="164">
        <v>-5.9722999999999997</v>
      </c>
      <c r="CF29" s="164">
        <v>-5.7618999999999998</v>
      </c>
      <c r="CG29" s="164">
        <v>-5.5787000000000004</v>
      </c>
      <c r="CH29" s="164">
        <v>18.242100000000001</v>
      </c>
      <c r="CI29" s="164">
        <v>11.9597</v>
      </c>
      <c r="CJ29" s="165"/>
      <c r="CK29" s="165"/>
      <c r="CL29" s="164">
        <v>77</v>
      </c>
      <c r="CM29" s="164">
        <v>-21.8</v>
      </c>
      <c r="CN29" s="164">
        <v>-4.4400000000000004</v>
      </c>
      <c r="CO29" s="164">
        <v>56.011699999999998</v>
      </c>
      <c r="CP29" s="164">
        <v>54.180300000000003</v>
      </c>
      <c r="CQ29" s="164">
        <v>54.56</v>
      </c>
      <c r="CR29" s="164">
        <v>63.387799999999999</v>
      </c>
      <c r="CS29" s="164">
        <v>64.074799999999996</v>
      </c>
      <c r="CT29" s="164">
        <v>-15.377000000000001</v>
      </c>
      <c r="CU29" s="164">
        <v>-73.329499999999996</v>
      </c>
      <c r="CV29" s="164">
        <v>0</v>
      </c>
      <c r="CW29" s="164">
        <v>4.1928999999999998</v>
      </c>
      <c r="CX29" s="164">
        <v>37.85</v>
      </c>
      <c r="CY29" s="164">
        <v>25.88</v>
      </c>
      <c r="CZ29" s="164">
        <v>17.504899999999999</v>
      </c>
      <c r="DA29" s="164">
        <v>17.1906</v>
      </c>
      <c r="DB29" s="164">
        <v>-15.85</v>
      </c>
      <c r="DC29" s="165"/>
      <c r="DD29" s="164">
        <v>-14.0688</v>
      </c>
      <c r="DE29" s="164">
        <v>-14.0663</v>
      </c>
      <c r="DF29" s="164">
        <v>13.7425</v>
      </c>
      <c r="DG29" s="164">
        <v>1.41E-2</v>
      </c>
      <c r="DH29" s="164">
        <v>-8.3635000000000002</v>
      </c>
      <c r="DI29" s="164">
        <v>-12.8</v>
      </c>
      <c r="DJ29" s="164">
        <v>-14.8</v>
      </c>
      <c r="DK29" s="164">
        <v>-3.9661</v>
      </c>
      <c r="DL29" s="164">
        <v>11.600300000000001</v>
      </c>
      <c r="DM29" s="164">
        <v>51.104500000000002</v>
      </c>
      <c r="DN29" s="164">
        <v>23.384699999999999</v>
      </c>
      <c r="DO29" s="164">
        <v>12.52</v>
      </c>
      <c r="DP29" s="164">
        <v>-5.1100000000000003</v>
      </c>
      <c r="DQ29" s="164">
        <v>15.336</v>
      </c>
      <c r="DR29" s="164">
        <v>-13.450799999999999</v>
      </c>
      <c r="DS29" s="164">
        <v>-7.66</v>
      </c>
      <c r="DT29" s="164">
        <v>-7.75</v>
      </c>
      <c r="DU29" s="164">
        <v>31.03</v>
      </c>
      <c r="DV29" s="164">
        <v>0.84</v>
      </c>
      <c r="DW29" s="164">
        <v>-9.8181999999999992</v>
      </c>
      <c r="DX29" s="164">
        <v>-5.1181999999999999</v>
      </c>
      <c r="DY29" s="164">
        <v>0</v>
      </c>
      <c r="DZ29" s="164">
        <v>-26.590900000000001</v>
      </c>
      <c r="EA29" s="164">
        <v>53.809800000000003</v>
      </c>
      <c r="EB29" s="164">
        <v>30.4239</v>
      </c>
      <c r="EC29" s="164">
        <v>19.604800000000001</v>
      </c>
      <c r="ED29" s="164">
        <v>20.6966</v>
      </c>
      <c r="EE29" s="164">
        <v>-12.7357</v>
      </c>
      <c r="EF29" s="164">
        <v>-18.834199999999999</v>
      </c>
      <c r="EG29" s="164">
        <v>-14.035</v>
      </c>
      <c r="EH29" s="164">
        <v>-69.206599999999995</v>
      </c>
      <c r="EI29" s="164">
        <v>-42.882599999999996</v>
      </c>
      <c r="EJ29" s="165"/>
      <c r="EK29" s="164">
        <v>-15.9091</v>
      </c>
      <c r="EL29" s="164">
        <v>-14.943199999999999</v>
      </c>
      <c r="EM29" s="164">
        <v>0</v>
      </c>
      <c r="EN29" s="164">
        <v>-6.9869000000000003</v>
      </c>
      <c r="EO29" s="164">
        <v>-6.8400999999999996</v>
      </c>
      <c r="EP29" s="164">
        <v>1.552</v>
      </c>
      <c r="EQ29" s="164">
        <v>-21.968699999999998</v>
      </c>
      <c r="ER29" s="164">
        <v>-21.531400000000001</v>
      </c>
      <c r="ES29" s="164">
        <v>2.5417000000000001</v>
      </c>
      <c r="ET29" s="165"/>
      <c r="EU29" s="165"/>
      <c r="EV29" s="164">
        <v>0.2</v>
      </c>
      <c r="EW29" s="164">
        <v>5.8761999999999999</v>
      </c>
      <c r="EX29" s="164">
        <v>-16.213100000000001</v>
      </c>
      <c r="EY29" s="164">
        <v>-8.8781999999999996</v>
      </c>
      <c r="EZ29" s="164">
        <v>-9.1006999999999998</v>
      </c>
      <c r="FA29" s="164">
        <v>3.1817000000000002</v>
      </c>
      <c r="FB29" s="164">
        <v>-0.53690000000000004</v>
      </c>
      <c r="FC29" s="164">
        <v>-15.7658</v>
      </c>
      <c r="FD29" s="164">
        <v>-7.3200000000000001E-2</v>
      </c>
      <c r="FE29" s="164">
        <v>0</v>
      </c>
      <c r="FF29" s="164">
        <v>0</v>
      </c>
      <c r="FG29" s="164">
        <v>0</v>
      </c>
      <c r="FH29" s="164">
        <v>2.8714</v>
      </c>
      <c r="FI29" s="164">
        <v>0</v>
      </c>
      <c r="FJ29" s="164">
        <v>9.3775999999999993</v>
      </c>
      <c r="FK29" s="164">
        <v>8.8751999999999995</v>
      </c>
      <c r="FL29" s="164">
        <v>23.443899999999999</v>
      </c>
      <c r="FM29" s="164">
        <v>0</v>
      </c>
      <c r="FN29" s="164">
        <v>23.101500000000001</v>
      </c>
      <c r="FO29" s="164">
        <v>24.872299999999999</v>
      </c>
      <c r="FP29" s="164">
        <v>31.017199999999999</v>
      </c>
      <c r="FQ29" s="164">
        <v>9.0934000000000008</v>
      </c>
      <c r="FR29" s="165"/>
      <c r="FS29" s="164">
        <v>-4.7091000000000003</v>
      </c>
      <c r="FT29" s="164">
        <v>0.32340000000000002</v>
      </c>
      <c r="FU29" s="165"/>
      <c r="FV29" s="164">
        <v>1.51</v>
      </c>
      <c r="FW29" s="164">
        <v>0</v>
      </c>
      <c r="FX29" s="164">
        <v>1.7646999999999999</v>
      </c>
      <c r="FY29" s="164">
        <v>7.4409999999999998</v>
      </c>
      <c r="FZ29" s="164">
        <v>-0.04</v>
      </c>
      <c r="GA29" s="164">
        <v>2.3292000000000002</v>
      </c>
      <c r="GB29" s="164">
        <v>18.29</v>
      </c>
      <c r="GC29" s="164">
        <v>-36.432499999999997</v>
      </c>
      <c r="GD29" s="164">
        <v>-31.447700000000001</v>
      </c>
      <c r="GE29" s="164">
        <v>-3.54</v>
      </c>
      <c r="GF29" s="164">
        <v>26.2684</v>
      </c>
      <c r="GG29" s="165"/>
      <c r="GH29" s="164">
        <v>29.1556</v>
      </c>
      <c r="GI29" s="164">
        <v>11.496499999999999</v>
      </c>
      <c r="GJ29" s="164">
        <v>-12.545999999999999</v>
      </c>
      <c r="GK29" s="164">
        <v>2.7269000000000001</v>
      </c>
      <c r="GL29" s="164">
        <v>2.63E-2</v>
      </c>
      <c r="GM29" s="165"/>
      <c r="GN29" s="164">
        <v>-6.9874000000000001</v>
      </c>
      <c r="GO29" s="164">
        <v>-16.824400000000001</v>
      </c>
      <c r="GP29" s="164">
        <v>8.6724999999999994</v>
      </c>
      <c r="GQ29" s="164">
        <v>-34.8733</v>
      </c>
      <c r="GR29" s="164">
        <v>-18.4346</v>
      </c>
      <c r="GS29" s="164">
        <v>-13.749599999999999</v>
      </c>
      <c r="GT29" s="164">
        <v>147.58189999999999</v>
      </c>
      <c r="GU29" s="164">
        <v>-1.8297000000000001</v>
      </c>
      <c r="GV29" s="164">
        <v>-5.0777000000000001</v>
      </c>
      <c r="GW29" s="164">
        <v>-13.865399999999999</v>
      </c>
      <c r="GX29" s="164">
        <v>1.9756</v>
      </c>
      <c r="GY29" s="164">
        <v>11.809699999999999</v>
      </c>
      <c r="GZ29" s="164">
        <v>11.7727</v>
      </c>
      <c r="HA29" s="165"/>
      <c r="HB29" s="164">
        <v>28.5228</v>
      </c>
      <c r="HC29" s="164">
        <v>27.267399999999999</v>
      </c>
      <c r="HD29" s="164">
        <v>-28.92</v>
      </c>
      <c r="HE29" s="164">
        <v>33.765599999999999</v>
      </c>
      <c r="HF29" s="164">
        <v>44.494300000000003</v>
      </c>
      <c r="HG29" s="164">
        <v>0</v>
      </c>
      <c r="HH29" s="164">
        <v>26.270399999999999</v>
      </c>
      <c r="HI29" s="164">
        <v>-12.051299999999999</v>
      </c>
      <c r="HJ29" s="164">
        <v>-15.247999999999999</v>
      </c>
      <c r="HK29" s="164">
        <v>-4.9554</v>
      </c>
      <c r="HL29" s="164">
        <v>-7.2302</v>
      </c>
      <c r="HM29" s="164">
        <v>-10.4633</v>
      </c>
      <c r="HN29" s="164">
        <v>0</v>
      </c>
      <c r="HO29" s="164">
        <v>31.0306</v>
      </c>
      <c r="HP29" s="164">
        <v>30.175000000000001</v>
      </c>
      <c r="HQ29" s="164">
        <v>-16.445399999999999</v>
      </c>
      <c r="HR29" s="164">
        <v>-15.808199999999999</v>
      </c>
      <c r="HS29" s="164">
        <v>-26.3827</v>
      </c>
      <c r="HT29" s="164">
        <v>-26.392800000000001</v>
      </c>
      <c r="HU29" s="164">
        <v>25.76</v>
      </c>
      <c r="HV29" s="164">
        <v>25.67</v>
      </c>
      <c r="HW29" s="164">
        <v>-28.9</v>
      </c>
      <c r="HX29" s="164">
        <v>-29.2</v>
      </c>
      <c r="HY29" s="164">
        <v>0.82669999999999999</v>
      </c>
      <c r="HZ29" s="164">
        <v>10.8</v>
      </c>
      <c r="IA29" s="164">
        <v>31.3765</v>
      </c>
      <c r="IB29" s="164">
        <v>11.5588</v>
      </c>
      <c r="IC29" s="164">
        <v>11.305199999999999</v>
      </c>
      <c r="ID29" s="164">
        <v>-13.2</v>
      </c>
      <c r="IE29" s="164">
        <v>-28.6</v>
      </c>
      <c r="IF29" s="164">
        <v>0</v>
      </c>
      <c r="IG29" s="164">
        <v>-0.4</v>
      </c>
      <c r="IH29" s="165"/>
      <c r="II29" s="165"/>
      <c r="IJ29" s="164">
        <v>-69.498400000000004</v>
      </c>
      <c r="IK29" s="164">
        <v>4.3331999999999997</v>
      </c>
      <c r="IL29" s="164">
        <v>-273.89359999999999</v>
      </c>
      <c r="IM29" s="164">
        <v>4</v>
      </c>
      <c r="IN29" s="164">
        <v>3.1663999999999999</v>
      </c>
      <c r="IO29" s="165"/>
      <c r="IP29" s="165"/>
      <c r="IQ29" s="164">
        <v>130.7133</v>
      </c>
      <c r="IR29" s="164">
        <v>69.679199999999994</v>
      </c>
      <c r="IS29" s="164">
        <v>4</v>
      </c>
      <c r="IT29" s="164">
        <v>33.298999999999999</v>
      </c>
      <c r="IU29" s="164">
        <v>33.112299999999998</v>
      </c>
      <c r="IV29" s="164">
        <v>-20.1798</v>
      </c>
      <c r="IW29" s="164">
        <v>156.33019999999999</v>
      </c>
      <c r="IX29" s="164">
        <v>-187.89</v>
      </c>
      <c r="IY29" s="164">
        <v>-29.441500000000001</v>
      </c>
      <c r="IZ29" s="164">
        <v>31.520399999999999</v>
      </c>
      <c r="JA29" s="164">
        <v>-1.0779000000000001</v>
      </c>
      <c r="JB29" s="165"/>
      <c r="JC29" s="164">
        <v>-6.64</v>
      </c>
      <c r="JD29" s="164">
        <v>-0.96899999999999997</v>
      </c>
      <c r="JE29" s="164">
        <v>-0.99199999999999999</v>
      </c>
      <c r="JF29" s="164">
        <v>1.92</v>
      </c>
      <c r="JG29" s="164">
        <v>0</v>
      </c>
      <c r="JH29" s="164">
        <v>-1.7010000000000001</v>
      </c>
      <c r="JI29" s="164">
        <v>-5.5343999999999998</v>
      </c>
      <c r="JJ29" s="164">
        <v>5.3635000000000002</v>
      </c>
      <c r="JK29" s="164">
        <v>-1.1704000000000001</v>
      </c>
      <c r="JL29" s="164">
        <v>-0.6</v>
      </c>
      <c r="JM29" s="164">
        <v>-1.893</v>
      </c>
      <c r="JN29" s="164">
        <v>-1.5309999999999999</v>
      </c>
      <c r="JO29" s="165"/>
      <c r="JP29" s="165"/>
      <c r="JQ29" s="164">
        <v>3.9167999999999998</v>
      </c>
      <c r="JR29" s="164">
        <v>3.6659999999999999</v>
      </c>
      <c r="JS29" s="164">
        <v>3.6475</v>
      </c>
      <c r="JT29" s="165"/>
      <c r="JU29" s="164">
        <v>12.2</v>
      </c>
      <c r="JV29" s="164">
        <v>5.5339</v>
      </c>
      <c r="JW29" s="164">
        <v>0.49</v>
      </c>
      <c r="JX29" s="165"/>
      <c r="JY29" s="164">
        <v>3.0493000000000001</v>
      </c>
      <c r="JZ29" s="164">
        <v>-19.654699999999998</v>
      </c>
      <c r="KA29" s="164">
        <v>-21.996099999999998</v>
      </c>
      <c r="KB29" s="164">
        <v>5.5656999999999996</v>
      </c>
      <c r="KC29" s="164">
        <v>14.895799999999999</v>
      </c>
      <c r="KD29" s="164">
        <v>-17.4024</v>
      </c>
      <c r="KE29" s="164">
        <v>1.5034000000000001</v>
      </c>
      <c r="KF29" s="164">
        <v>-12.3</v>
      </c>
      <c r="KG29" s="164">
        <v>-4.4000000000000004</v>
      </c>
      <c r="KH29" s="164">
        <v>0</v>
      </c>
      <c r="KI29" s="164">
        <v>-107.8682</v>
      </c>
    </row>
    <row r="30" spans="1:295" ht="18" customHeight="1" x14ac:dyDescent="0.3">
      <c r="A30" s="161" t="s">
        <v>62</v>
      </c>
      <c r="B30" s="161" t="s">
        <v>821</v>
      </c>
      <c r="C30" s="240">
        <v>0</v>
      </c>
      <c r="D30" s="164">
        <v>7.0487000000000002</v>
      </c>
      <c r="E30" s="164">
        <v>-14.6341</v>
      </c>
      <c r="F30" s="164">
        <v>0.87109999999999999</v>
      </c>
      <c r="G30" s="164">
        <v>8.1927000000000003</v>
      </c>
      <c r="H30" s="165"/>
      <c r="I30" s="164">
        <v>15.2569</v>
      </c>
      <c r="J30" s="165"/>
      <c r="K30" s="164">
        <v>24.434899999999999</v>
      </c>
      <c r="L30" s="164">
        <v>11.0107</v>
      </c>
      <c r="M30" s="164">
        <v>12.387</v>
      </c>
      <c r="N30" s="164">
        <v>-17.760000000000002</v>
      </c>
      <c r="O30" s="164">
        <v>-35.299999999999997</v>
      </c>
      <c r="P30" s="164">
        <v>11</v>
      </c>
      <c r="Q30" s="164">
        <v>5.7960000000000003</v>
      </c>
      <c r="R30" s="164">
        <v>-26.4</v>
      </c>
      <c r="S30" s="164">
        <v>-1.1163000000000001</v>
      </c>
      <c r="T30" s="164">
        <v>3.1613000000000002</v>
      </c>
      <c r="U30" s="164">
        <v>7.8410000000000002</v>
      </c>
      <c r="V30" s="164">
        <v>7.5532000000000004</v>
      </c>
      <c r="W30" s="164">
        <v>13.451499999999999</v>
      </c>
      <c r="X30" s="165"/>
      <c r="Y30" s="164">
        <v>5.2096999999999998</v>
      </c>
      <c r="Z30" s="164">
        <v>1.1616</v>
      </c>
      <c r="AA30" s="165"/>
      <c r="AB30" s="164">
        <v>-0.69899999999999995</v>
      </c>
      <c r="AC30" s="164">
        <v>2.1000000000000001E-2</v>
      </c>
      <c r="AD30" s="164">
        <v>3.7999999999999999E-2</v>
      </c>
      <c r="AE30" s="164">
        <v>7.359</v>
      </c>
      <c r="AF30" s="164">
        <v>-2.2200000000000002</v>
      </c>
      <c r="AG30" s="164">
        <v>2.2000000000000002</v>
      </c>
      <c r="AH30" s="164">
        <v>-0.24199999999999999</v>
      </c>
      <c r="AI30" s="164">
        <v>0.21199999999999999</v>
      </c>
      <c r="AJ30" s="164">
        <v>-10.92</v>
      </c>
      <c r="AK30" s="164">
        <v>-10.83</v>
      </c>
      <c r="AL30" s="165"/>
      <c r="AM30" s="164">
        <v>-9.48</v>
      </c>
      <c r="AN30" s="164">
        <v>-9.4600000000000009</v>
      </c>
      <c r="AO30" s="164">
        <v>8.7438000000000002</v>
      </c>
      <c r="AP30" s="164">
        <v>3.4662000000000002</v>
      </c>
      <c r="AQ30" s="164">
        <v>14.9467</v>
      </c>
      <c r="AR30" s="164">
        <v>18.346499999999999</v>
      </c>
      <c r="AS30" s="164">
        <v>-14.1919</v>
      </c>
      <c r="AT30" s="164">
        <v>-5.8941999999999997</v>
      </c>
      <c r="AU30" s="164">
        <v>-5.7473999999999998</v>
      </c>
      <c r="AV30" s="164">
        <v>0.79979999999999996</v>
      </c>
      <c r="AW30" s="164">
        <v>-0.42059999999999997</v>
      </c>
      <c r="AX30" s="165"/>
      <c r="AY30" s="164">
        <v>-4.0187999999999997</v>
      </c>
      <c r="AZ30" s="164">
        <v>5.9305000000000003</v>
      </c>
      <c r="BA30" s="164">
        <v>30.011700000000001</v>
      </c>
      <c r="BB30" s="164">
        <v>31.156600000000001</v>
      </c>
      <c r="BC30" s="164">
        <v>10.2453</v>
      </c>
      <c r="BD30" s="164">
        <v>-5.8</v>
      </c>
      <c r="BE30" s="164">
        <v>-6.3</v>
      </c>
      <c r="BF30" s="164">
        <v>-26.865300000000001</v>
      </c>
      <c r="BG30" s="164">
        <v>-26.799499999999998</v>
      </c>
      <c r="BH30" s="164">
        <v>-0.34770000000000001</v>
      </c>
      <c r="BI30" s="165"/>
      <c r="BJ30" s="164">
        <v>17.8766</v>
      </c>
      <c r="BK30" s="164">
        <v>9.6730999999999998</v>
      </c>
      <c r="BL30" s="164">
        <v>9.2242999999999995</v>
      </c>
      <c r="BM30" s="164">
        <v>6.0022000000000002</v>
      </c>
      <c r="BN30" s="164">
        <v>-149.9984</v>
      </c>
      <c r="BO30" s="164">
        <v>78.829300000000003</v>
      </c>
      <c r="BP30" s="164">
        <v>78.9208</v>
      </c>
      <c r="BQ30" s="164">
        <v>-22.563700000000001</v>
      </c>
      <c r="BR30" s="164">
        <v>-102.4509</v>
      </c>
      <c r="BS30" s="165"/>
      <c r="BT30" s="165"/>
      <c r="BU30" s="165"/>
      <c r="BV30" s="164">
        <v>40.047899999999998</v>
      </c>
      <c r="BW30" s="164">
        <v>14.78</v>
      </c>
      <c r="BX30" s="164">
        <v>8.34</v>
      </c>
      <c r="BY30" s="164">
        <v>3.99</v>
      </c>
      <c r="BZ30" s="164">
        <v>15.08</v>
      </c>
      <c r="CA30" s="164">
        <v>-10.712400000000001</v>
      </c>
      <c r="CB30" s="164">
        <v>-10.5784</v>
      </c>
      <c r="CC30" s="164">
        <v>31.0593</v>
      </c>
      <c r="CD30" s="164">
        <v>28.776700000000002</v>
      </c>
      <c r="CE30" s="164">
        <v>-4.9478999999999997</v>
      </c>
      <c r="CF30" s="164">
        <v>-5.9095000000000004</v>
      </c>
      <c r="CG30" s="164">
        <v>-6.0210999999999997</v>
      </c>
      <c r="CH30" s="164">
        <v>17.725100000000001</v>
      </c>
      <c r="CI30" s="164">
        <v>12.200900000000001</v>
      </c>
      <c r="CJ30" s="165"/>
      <c r="CK30" s="165"/>
      <c r="CL30" s="164">
        <v>75.099999999999994</v>
      </c>
      <c r="CM30" s="164">
        <v>-20</v>
      </c>
      <c r="CN30" s="164">
        <v>-4.8</v>
      </c>
      <c r="CO30" s="164">
        <v>56.557600000000001</v>
      </c>
      <c r="CP30" s="164">
        <v>55.663699999999999</v>
      </c>
      <c r="CQ30" s="164">
        <v>54.6571</v>
      </c>
      <c r="CR30" s="164">
        <v>59.104900000000001</v>
      </c>
      <c r="CS30" s="164">
        <v>59.379399999999997</v>
      </c>
      <c r="CT30" s="164">
        <v>-13.596500000000001</v>
      </c>
      <c r="CU30" s="164">
        <v>-70.925399999999996</v>
      </c>
      <c r="CV30" s="165"/>
      <c r="CW30" s="164">
        <v>4.5560999999999998</v>
      </c>
      <c r="CX30" s="164">
        <v>37.42</v>
      </c>
      <c r="CY30" s="164">
        <v>26.72</v>
      </c>
      <c r="CZ30" s="164">
        <v>17.973600000000001</v>
      </c>
      <c r="DA30" s="164">
        <v>17.776499999999999</v>
      </c>
      <c r="DB30" s="164">
        <v>-16.239999999999998</v>
      </c>
      <c r="DC30" s="165"/>
      <c r="DD30" s="164">
        <v>-13.3584</v>
      </c>
      <c r="DE30" s="164">
        <v>-13.418900000000001</v>
      </c>
      <c r="DF30" s="164">
        <v>13.0345</v>
      </c>
      <c r="DG30" s="164">
        <v>1.4E-2</v>
      </c>
      <c r="DH30" s="164">
        <v>-8.6378000000000004</v>
      </c>
      <c r="DI30" s="164">
        <v>-15.2</v>
      </c>
      <c r="DJ30" s="164">
        <v>-14.8</v>
      </c>
      <c r="DK30" s="164">
        <v>-3.5767000000000002</v>
      </c>
      <c r="DL30" s="164">
        <v>12.535399999999999</v>
      </c>
      <c r="DM30" s="164">
        <v>50.316000000000003</v>
      </c>
      <c r="DN30" s="164">
        <v>24.8691</v>
      </c>
      <c r="DO30" s="164">
        <v>13.58</v>
      </c>
      <c r="DP30" s="164">
        <v>-5.3</v>
      </c>
      <c r="DQ30" s="164">
        <v>16.416</v>
      </c>
      <c r="DR30" s="164">
        <v>-10.980600000000001</v>
      </c>
      <c r="DS30" s="164">
        <v>-8.1</v>
      </c>
      <c r="DT30" s="164">
        <v>-8.1999999999999993</v>
      </c>
      <c r="DU30" s="164">
        <v>30.23</v>
      </c>
      <c r="DV30" s="164">
        <v>1.36</v>
      </c>
      <c r="DW30" s="164">
        <v>-9.3818000000000001</v>
      </c>
      <c r="DX30" s="164">
        <v>-4.9726999999999997</v>
      </c>
      <c r="DY30" s="165"/>
      <c r="DZ30" s="164">
        <v>-28.454499999999999</v>
      </c>
      <c r="EA30" s="164">
        <v>58.5837</v>
      </c>
      <c r="EB30" s="164">
        <v>35.007300000000001</v>
      </c>
      <c r="EC30" s="164">
        <v>23.042400000000001</v>
      </c>
      <c r="ED30" s="164">
        <v>23.798300000000001</v>
      </c>
      <c r="EE30" s="164">
        <v>-6.6105999999999998</v>
      </c>
      <c r="EF30" s="164">
        <v>-15.6477</v>
      </c>
      <c r="EG30" s="164">
        <v>-14.458</v>
      </c>
      <c r="EH30" s="164">
        <v>-65.037800000000004</v>
      </c>
      <c r="EI30" s="164">
        <v>-43.101300000000002</v>
      </c>
      <c r="EJ30" s="165"/>
      <c r="EK30" s="164">
        <v>-15.976100000000001</v>
      </c>
      <c r="EL30" s="164">
        <v>-15.2439</v>
      </c>
      <c r="EM30" s="165"/>
      <c r="EN30" s="164">
        <v>-1.9278999999999999</v>
      </c>
      <c r="EO30" s="164">
        <v>-2.1886999999999999</v>
      </c>
      <c r="EP30" s="164">
        <v>-13.827999999999999</v>
      </c>
      <c r="EQ30" s="164">
        <v>-20.987100000000002</v>
      </c>
      <c r="ER30" s="164">
        <v>-20.4389</v>
      </c>
      <c r="ES30" s="164">
        <v>4.1266999999999996</v>
      </c>
      <c r="ET30" s="165"/>
      <c r="EU30" s="165"/>
      <c r="EV30" s="164">
        <v>10</v>
      </c>
      <c r="EW30" s="164">
        <v>5.7914000000000003</v>
      </c>
      <c r="EX30" s="164">
        <v>-12.3919</v>
      </c>
      <c r="EY30" s="164">
        <v>-9.6523000000000003</v>
      </c>
      <c r="EZ30" s="164">
        <v>-9.9034999999999993</v>
      </c>
      <c r="FA30" s="164">
        <v>4.1818999999999997</v>
      </c>
      <c r="FB30" s="164">
        <v>0.72540000000000004</v>
      </c>
      <c r="FC30" s="164">
        <v>-17.515799999999999</v>
      </c>
      <c r="FD30" s="165"/>
      <c r="FE30" s="165"/>
      <c r="FF30" s="165"/>
      <c r="FG30" s="164">
        <v>0</v>
      </c>
      <c r="FH30" s="164">
        <v>0</v>
      </c>
      <c r="FI30" s="164">
        <v>0</v>
      </c>
      <c r="FJ30" s="164">
        <v>8.8751999999999995</v>
      </c>
      <c r="FK30" s="164">
        <v>8.7077000000000009</v>
      </c>
      <c r="FL30" s="164">
        <v>23.7788</v>
      </c>
      <c r="FM30" s="165"/>
      <c r="FN30" s="164">
        <v>23.148700000000002</v>
      </c>
      <c r="FO30" s="164">
        <v>23.837399999999999</v>
      </c>
      <c r="FP30" s="164">
        <v>32.536099999999998</v>
      </c>
      <c r="FQ30" s="164">
        <v>9.0935000000000006</v>
      </c>
      <c r="FR30" s="165"/>
      <c r="FS30" s="164">
        <v>-3.5097</v>
      </c>
      <c r="FT30" s="164">
        <v>0.32429999999999998</v>
      </c>
      <c r="FU30" s="165"/>
      <c r="FV30" s="164">
        <v>1.44</v>
      </c>
      <c r="FW30" s="164">
        <v>0</v>
      </c>
      <c r="FX30" s="164">
        <v>1.5056</v>
      </c>
      <c r="FY30" s="164">
        <v>7.5650000000000004</v>
      </c>
      <c r="FZ30" s="164">
        <v>1.4E-2</v>
      </c>
      <c r="GA30" s="164">
        <v>2.5996000000000001</v>
      </c>
      <c r="GB30" s="164">
        <v>18.02</v>
      </c>
      <c r="GC30" s="164">
        <v>-37.309600000000003</v>
      </c>
      <c r="GD30" s="164">
        <v>-31.322199999999999</v>
      </c>
      <c r="GE30" s="165"/>
      <c r="GF30" s="164">
        <v>25.970600000000001</v>
      </c>
      <c r="GG30" s="165"/>
      <c r="GH30" s="164">
        <v>29.3812</v>
      </c>
      <c r="GI30" s="165"/>
      <c r="GJ30" s="164">
        <v>-12.732100000000001</v>
      </c>
      <c r="GK30" s="164">
        <v>2.8993000000000002</v>
      </c>
      <c r="GL30" s="165"/>
      <c r="GM30" s="165"/>
      <c r="GN30" s="164">
        <v>-6.8587999999999996</v>
      </c>
      <c r="GO30" s="164">
        <v>-16.959800000000001</v>
      </c>
      <c r="GP30" s="164">
        <v>7.7645999999999997</v>
      </c>
      <c r="GQ30" s="164">
        <v>-34.033000000000001</v>
      </c>
      <c r="GR30" s="164">
        <v>-21.638100000000001</v>
      </c>
      <c r="GS30" s="164">
        <v>-12.771000000000001</v>
      </c>
      <c r="GT30" s="164">
        <v>152.75299999999999</v>
      </c>
      <c r="GU30" s="164">
        <v>-1.4487000000000001</v>
      </c>
      <c r="GV30" s="164">
        <v>-5.2008999999999999</v>
      </c>
      <c r="GW30" s="164">
        <v>-14.273999999999999</v>
      </c>
      <c r="GX30" s="164">
        <v>2.1294</v>
      </c>
      <c r="GY30" s="164">
        <v>11.8683</v>
      </c>
      <c r="GZ30" s="164">
        <v>12.065300000000001</v>
      </c>
      <c r="HA30" s="164">
        <v>1.3376999999999999</v>
      </c>
      <c r="HB30" s="164">
        <v>28.625599999999999</v>
      </c>
      <c r="HC30" s="164">
        <v>29.593900000000001</v>
      </c>
      <c r="HD30" s="164">
        <v>-29.33</v>
      </c>
      <c r="HE30" s="164">
        <v>33.290199999999999</v>
      </c>
      <c r="HF30" s="164">
        <v>45.320500000000003</v>
      </c>
      <c r="HG30" s="164">
        <v>0</v>
      </c>
      <c r="HH30" s="164">
        <v>24.327400000000001</v>
      </c>
      <c r="HI30" s="164">
        <v>-14.760199999999999</v>
      </c>
      <c r="HJ30" s="164">
        <v>-14.752599999999999</v>
      </c>
      <c r="HK30" s="164">
        <v>0</v>
      </c>
      <c r="HL30" s="164">
        <v>-6.6302000000000003</v>
      </c>
      <c r="HM30" s="164">
        <v>0</v>
      </c>
      <c r="HN30" s="164">
        <v>-12.914199999999999</v>
      </c>
      <c r="HO30" s="164">
        <v>23.8416</v>
      </c>
      <c r="HP30" s="164">
        <v>24.257200000000001</v>
      </c>
      <c r="HQ30" s="164">
        <v>-17.588000000000001</v>
      </c>
      <c r="HR30" s="164">
        <v>-17.093599999999999</v>
      </c>
      <c r="HS30" s="164">
        <v>-26.242599999999999</v>
      </c>
      <c r="HT30" s="164">
        <v>-25.938199999999998</v>
      </c>
      <c r="HU30" s="164">
        <v>24.48</v>
      </c>
      <c r="HV30" s="164">
        <v>24.8</v>
      </c>
      <c r="HW30" s="164">
        <v>-29.3</v>
      </c>
      <c r="HX30" s="164">
        <v>-29</v>
      </c>
      <c r="HY30" s="164">
        <v>0.66930000000000001</v>
      </c>
      <c r="HZ30" s="164">
        <v>11.76</v>
      </c>
      <c r="IA30" s="164">
        <v>32.843000000000004</v>
      </c>
      <c r="IB30" s="164">
        <v>11.5184</v>
      </c>
      <c r="IC30" s="164">
        <v>11.4276</v>
      </c>
      <c r="ID30" s="164">
        <v>-13.1</v>
      </c>
      <c r="IE30" s="164">
        <v>-29</v>
      </c>
      <c r="IF30" s="164">
        <v>0.9</v>
      </c>
      <c r="IG30" s="164">
        <v>0.3</v>
      </c>
      <c r="IH30" s="164">
        <v>-17.976800000000001</v>
      </c>
      <c r="II30" s="164">
        <v>-17.861899999999999</v>
      </c>
      <c r="IJ30" s="164">
        <v>-75.492500000000007</v>
      </c>
      <c r="IK30" s="164">
        <v>7.5922000000000001</v>
      </c>
      <c r="IL30" s="164">
        <v>-274.67579999999998</v>
      </c>
      <c r="IM30" s="164">
        <v>5</v>
      </c>
      <c r="IN30" s="164">
        <v>6.4802</v>
      </c>
      <c r="IO30" s="165"/>
      <c r="IP30" s="165"/>
      <c r="IQ30" s="164">
        <v>131.12729999999999</v>
      </c>
      <c r="IR30" s="164">
        <v>68.127700000000004</v>
      </c>
      <c r="IS30" s="164">
        <v>5</v>
      </c>
      <c r="IT30" s="164">
        <v>34.686100000000003</v>
      </c>
      <c r="IU30" s="164">
        <v>33.3489</v>
      </c>
      <c r="IV30" s="164">
        <v>-19.890599999999999</v>
      </c>
      <c r="IW30" s="164">
        <v>158.1293</v>
      </c>
      <c r="IX30" s="164">
        <v>-187.75569999999999</v>
      </c>
      <c r="IY30" s="164">
        <v>-29.550799999999999</v>
      </c>
      <c r="IZ30" s="164">
        <v>31.0166</v>
      </c>
      <c r="JA30" s="164">
        <v>-1.1707000000000001</v>
      </c>
      <c r="JB30" s="165"/>
      <c r="JC30" s="164">
        <v>-6.8</v>
      </c>
      <c r="JD30" s="164">
        <v>-1.125</v>
      </c>
      <c r="JE30" s="164">
        <v>-1.1299999999999999</v>
      </c>
      <c r="JF30" s="164">
        <v>2.4</v>
      </c>
      <c r="JG30" s="165"/>
      <c r="JH30" s="164">
        <v>-1.4382999999999999</v>
      </c>
      <c r="JI30" s="164">
        <v>-5.5955000000000004</v>
      </c>
      <c r="JJ30" s="164">
        <v>5.6840000000000002</v>
      </c>
      <c r="JK30" s="164">
        <v>-0.64239999999999997</v>
      </c>
      <c r="JL30" s="164">
        <v>-0.7</v>
      </c>
      <c r="JM30" s="164">
        <v>-2.6019999999999999</v>
      </c>
      <c r="JN30" s="164">
        <v>-2.7629999999999999</v>
      </c>
      <c r="JO30" s="165"/>
      <c r="JP30" s="165"/>
      <c r="JQ30" s="164">
        <v>3.3086000000000002</v>
      </c>
      <c r="JR30" s="164">
        <v>3.9014000000000002</v>
      </c>
      <c r="JS30" s="164">
        <v>3.2532999999999999</v>
      </c>
      <c r="JT30" s="165"/>
      <c r="JU30" s="164">
        <v>12.9</v>
      </c>
      <c r="JV30" s="164">
        <v>4.3232999999999997</v>
      </c>
      <c r="JW30" s="164">
        <v>0.56000000000000005</v>
      </c>
      <c r="JX30" s="165"/>
      <c r="JY30" s="164">
        <v>3.1421000000000001</v>
      </c>
      <c r="JZ30" s="164">
        <v>-18.9557</v>
      </c>
      <c r="KA30" s="164">
        <v>-22.3324</v>
      </c>
      <c r="KB30" s="164">
        <v>5.0571999999999999</v>
      </c>
      <c r="KC30" s="164">
        <v>14.7036</v>
      </c>
      <c r="KD30" s="164">
        <v>-17.5837</v>
      </c>
      <c r="KE30" s="164">
        <v>1.7562</v>
      </c>
      <c r="KF30" s="164">
        <v>-12.9</v>
      </c>
      <c r="KG30" s="164">
        <v>-4.8</v>
      </c>
      <c r="KH30" s="165"/>
      <c r="KI30" s="164">
        <v>-109.41970000000001</v>
      </c>
    </row>
    <row r="31" spans="1:295" ht="18" customHeight="1" x14ac:dyDescent="0.3">
      <c r="A31" s="161" t="s">
        <v>62</v>
      </c>
      <c r="B31" s="161" t="s">
        <v>822</v>
      </c>
      <c r="C31" s="240">
        <v>0</v>
      </c>
      <c r="D31" s="164">
        <v>3.8306</v>
      </c>
      <c r="E31" s="164">
        <v>-7.9588999999999999</v>
      </c>
      <c r="F31" s="164">
        <v>5.1397000000000004</v>
      </c>
      <c r="G31" s="164">
        <v>8.6708999999999996</v>
      </c>
      <c r="H31" s="165"/>
      <c r="I31" s="164">
        <v>16.3018</v>
      </c>
      <c r="J31" s="165"/>
      <c r="K31" s="164">
        <v>25.2591</v>
      </c>
      <c r="L31" s="164">
        <v>11.4117</v>
      </c>
      <c r="M31" s="164">
        <v>12.659599999999999</v>
      </c>
      <c r="N31" s="164">
        <v>-17.760000000000002</v>
      </c>
      <c r="O31" s="164">
        <v>-35.4</v>
      </c>
      <c r="P31" s="164">
        <v>13.2</v>
      </c>
      <c r="Q31" s="164">
        <v>5.7960000000000003</v>
      </c>
      <c r="R31" s="164">
        <v>-26.4</v>
      </c>
      <c r="S31" s="164">
        <v>-1.0561</v>
      </c>
      <c r="T31" s="164">
        <v>-3.4693000000000001</v>
      </c>
      <c r="U31" s="164">
        <v>7.7653999999999996</v>
      </c>
      <c r="V31" s="164">
        <v>7.9089999999999998</v>
      </c>
      <c r="W31" s="164">
        <v>13.4389</v>
      </c>
      <c r="X31" s="165"/>
      <c r="Y31" s="164">
        <v>5.0065</v>
      </c>
      <c r="Z31" s="164">
        <v>1.2266999999999999</v>
      </c>
      <c r="AA31" s="165"/>
      <c r="AB31" s="164">
        <v>-1.0835999999999999</v>
      </c>
      <c r="AC31" s="164">
        <v>0.34100000000000003</v>
      </c>
      <c r="AD31" s="164">
        <v>0.371</v>
      </c>
      <c r="AE31" s="164">
        <v>6.9939999999999998</v>
      </c>
      <c r="AF31" s="164">
        <v>-2.2200000000000002</v>
      </c>
      <c r="AG31" s="164">
        <v>4.4000000000000004</v>
      </c>
      <c r="AH31" s="164">
        <v>-2.0379999999999998</v>
      </c>
      <c r="AI31" s="164">
        <v>0.254</v>
      </c>
      <c r="AJ31" s="164">
        <v>-8.86</v>
      </c>
      <c r="AK31" s="164">
        <v>-8.8699999999999992</v>
      </c>
      <c r="AL31" s="165"/>
      <c r="AM31" s="164">
        <v>-9.5299999999999994</v>
      </c>
      <c r="AN31" s="164">
        <v>-9.5399999999999991</v>
      </c>
      <c r="AO31" s="164">
        <v>8.6249000000000002</v>
      </c>
      <c r="AP31" s="164">
        <v>3.2526000000000002</v>
      </c>
      <c r="AQ31" s="164">
        <v>16.1172</v>
      </c>
      <c r="AR31" s="164">
        <v>19.1494</v>
      </c>
      <c r="AS31" s="164">
        <v>-11.1869</v>
      </c>
      <c r="AT31" s="164">
        <v>-5.6262999999999996</v>
      </c>
      <c r="AU31" s="164">
        <v>-5.9371</v>
      </c>
      <c r="AV31" s="164">
        <v>9.5588999999999995</v>
      </c>
      <c r="AW31" s="164">
        <v>11.4755</v>
      </c>
      <c r="AX31" s="165"/>
      <c r="AY31" s="164">
        <v>-16.343</v>
      </c>
      <c r="AZ31" s="164">
        <v>5.9305000000000003</v>
      </c>
      <c r="BA31" s="164">
        <v>34.975900000000003</v>
      </c>
      <c r="BB31" s="164">
        <v>27.085599999999999</v>
      </c>
      <c r="BC31" s="164">
        <v>8.7550000000000008</v>
      </c>
      <c r="BD31" s="164">
        <v>-4.8</v>
      </c>
      <c r="BE31" s="164">
        <v>-5.4</v>
      </c>
      <c r="BF31" s="164">
        <v>-24.2883</v>
      </c>
      <c r="BG31" s="164">
        <v>-25.217300000000002</v>
      </c>
      <c r="BH31" s="164">
        <v>-0.20860000000000001</v>
      </c>
      <c r="BI31" s="165"/>
      <c r="BJ31" s="164">
        <v>17.2118</v>
      </c>
      <c r="BK31" s="164">
        <v>9.5374999999999996</v>
      </c>
      <c r="BL31" s="164">
        <v>9.0690000000000008</v>
      </c>
      <c r="BM31" s="164">
        <v>6.0892999999999997</v>
      </c>
      <c r="BN31" s="164">
        <v>-127.5673</v>
      </c>
      <c r="BO31" s="164">
        <v>72.969700000000003</v>
      </c>
      <c r="BP31" s="164">
        <v>73.549599999999998</v>
      </c>
      <c r="BQ31" s="164">
        <v>-21.840800000000002</v>
      </c>
      <c r="BR31" s="164">
        <v>-90.312399999999997</v>
      </c>
      <c r="BS31" s="165"/>
      <c r="BT31" s="165"/>
      <c r="BU31" s="165"/>
      <c r="BV31" s="164">
        <v>39.299500000000002</v>
      </c>
      <c r="BW31" s="164">
        <v>15.12</v>
      </c>
      <c r="BX31" s="164">
        <v>8.14</v>
      </c>
      <c r="BY31" s="164">
        <v>4.2699999999999996</v>
      </c>
      <c r="BZ31" s="164">
        <v>15.09</v>
      </c>
      <c r="CA31" s="164">
        <v>-9.2387999999999995</v>
      </c>
      <c r="CB31" s="164">
        <v>-9.5068000000000001</v>
      </c>
      <c r="CC31" s="164">
        <v>29.613600000000002</v>
      </c>
      <c r="CD31" s="164">
        <v>26.323799999999999</v>
      </c>
      <c r="CE31" s="164">
        <v>-4.4055</v>
      </c>
      <c r="CF31" s="164">
        <v>-7.5290999999999997</v>
      </c>
      <c r="CG31" s="164">
        <v>-7.6744000000000003</v>
      </c>
      <c r="CH31" s="164">
        <v>17.194099999999999</v>
      </c>
      <c r="CI31" s="164">
        <v>11.3927</v>
      </c>
      <c r="CJ31" s="165"/>
      <c r="CK31" s="165"/>
      <c r="CL31" s="164">
        <v>73.3</v>
      </c>
      <c r="CM31" s="164">
        <v>-18.7</v>
      </c>
      <c r="CN31" s="164">
        <v>-4.78</v>
      </c>
      <c r="CO31" s="164">
        <v>55.239600000000003</v>
      </c>
      <c r="CP31" s="164">
        <v>55.478099999999998</v>
      </c>
      <c r="CQ31" s="164">
        <v>53.017899999999997</v>
      </c>
      <c r="CR31" s="164">
        <v>52.371499999999997</v>
      </c>
      <c r="CS31" s="164">
        <v>53.7042</v>
      </c>
      <c r="CT31" s="164">
        <v>-12.639900000000001</v>
      </c>
      <c r="CU31" s="164">
        <v>-64.991500000000002</v>
      </c>
      <c r="CV31" s="165"/>
      <c r="CW31" s="164">
        <v>4.5781999999999998</v>
      </c>
      <c r="CX31" s="164">
        <v>37.97</v>
      </c>
      <c r="CY31" s="164">
        <v>27.66</v>
      </c>
      <c r="CZ31" s="164">
        <v>18.286100000000001</v>
      </c>
      <c r="DA31" s="164">
        <v>18.167100000000001</v>
      </c>
      <c r="DB31" s="164">
        <v>-16.579999999999998</v>
      </c>
      <c r="DC31" s="165"/>
      <c r="DD31" s="164">
        <v>-12.837199999999999</v>
      </c>
      <c r="DE31" s="164">
        <v>-12.914400000000001</v>
      </c>
      <c r="DF31" s="164">
        <v>11.053900000000001</v>
      </c>
      <c r="DG31" s="164">
        <v>1.4E-2</v>
      </c>
      <c r="DH31" s="164">
        <v>-8.8222000000000005</v>
      </c>
      <c r="DI31" s="164">
        <v>-15.2</v>
      </c>
      <c r="DJ31" s="164">
        <v>-14.9</v>
      </c>
      <c r="DK31" s="164">
        <v>-5.2123999999999997</v>
      </c>
      <c r="DL31" s="164">
        <v>12.9094</v>
      </c>
      <c r="DM31" s="164">
        <v>51.42</v>
      </c>
      <c r="DN31" s="164">
        <v>25.240200000000002</v>
      </c>
      <c r="DO31" s="164">
        <v>13.77</v>
      </c>
      <c r="DP31" s="164">
        <v>-5.73</v>
      </c>
      <c r="DQ31" s="164">
        <v>16.645499999999998</v>
      </c>
      <c r="DR31" s="164">
        <v>-9.5455000000000005</v>
      </c>
      <c r="DS31" s="164">
        <v>-8.51</v>
      </c>
      <c r="DT31" s="164">
        <v>-8.6199999999999992</v>
      </c>
      <c r="DU31" s="164">
        <v>31.02</v>
      </c>
      <c r="DV31" s="164">
        <v>2.4500000000000002</v>
      </c>
      <c r="DW31" s="164">
        <v>-10.654500000000001</v>
      </c>
      <c r="DX31" s="164">
        <v>-4.8273000000000001</v>
      </c>
      <c r="DY31" s="165"/>
      <c r="DZ31" s="164">
        <v>-23.327300000000001</v>
      </c>
      <c r="EA31" s="164">
        <v>61.307000000000002</v>
      </c>
      <c r="EB31" s="164">
        <v>36.551499999999997</v>
      </c>
      <c r="EC31" s="164">
        <v>25.698499999999999</v>
      </c>
      <c r="ED31" s="164">
        <v>26.567799999999998</v>
      </c>
      <c r="EE31" s="164">
        <v>-12.625</v>
      </c>
      <c r="EF31" s="164">
        <v>-19.4849</v>
      </c>
      <c r="EG31" s="164">
        <v>-14.28</v>
      </c>
      <c r="EH31" s="164">
        <v>-63.949199999999998</v>
      </c>
      <c r="EI31" s="164">
        <v>-41.200499999999998</v>
      </c>
      <c r="EJ31" s="165"/>
      <c r="EK31" s="164">
        <v>-16.056999999999999</v>
      </c>
      <c r="EL31" s="164">
        <v>-15.34</v>
      </c>
      <c r="EM31" s="165"/>
      <c r="EN31" s="164">
        <v>-0.69830000000000003</v>
      </c>
      <c r="EO31" s="164">
        <v>-1.3783000000000001</v>
      </c>
      <c r="EP31" s="164">
        <v>-7.6840000000000002</v>
      </c>
      <c r="EQ31" s="164">
        <v>-21.324000000000002</v>
      </c>
      <c r="ER31" s="164">
        <v>-21.1861</v>
      </c>
      <c r="ES31" s="164">
        <v>2.9287000000000001</v>
      </c>
      <c r="ET31" s="165"/>
      <c r="EU31" s="165"/>
      <c r="EV31" s="164">
        <v>-0.2</v>
      </c>
      <c r="EW31" s="164">
        <v>6.3059000000000003</v>
      </c>
      <c r="EX31" s="164">
        <v>-6.7241</v>
      </c>
      <c r="EY31" s="164">
        <v>-9.6135000000000002</v>
      </c>
      <c r="EZ31" s="164">
        <v>-9.8572000000000006</v>
      </c>
      <c r="FA31" s="164">
        <v>4.0603999999999996</v>
      </c>
      <c r="FB31" s="164">
        <v>6.93E-2</v>
      </c>
      <c r="FC31" s="164">
        <v>-14.2593</v>
      </c>
      <c r="FD31" s="165"/>
      <c r="FE31" s="165"/>
      <c r="FF31" s="165"/>
      <c r="FG31" s="164">
        <v>3.0880000000000001</v>
      </c>
      <c r="FH31" s="164">
        <v>4.3803000000000001</v>
      </c>
      <c r="FI31" s="164">
        <v>0</v>
      </c>
      <c r="FJ31" s="164">
        <v>8.3727999999999998</v>
      </c>
      <c r="FK31" s="164">
        <v>7.8704000000000001</v>
      </c>
      <c r="FL31" s="164">
        <v>21.4344</v>
      </c>
      <c r="FM31" s="165"/>
      <c r="FN31" s="164">
        <v>21.348600000000001</v>
      </c>
      <c r="FO31" s="164">
        <v>22.852599999999999</v>
      </c>
      <c r="FP31" s="164">
        <v>30.401199999999999</v>
      </c>
      <c r="FQ31" s="164">
        <v>9.0931999999999995</v>
      </c>
      <c r="FR31" s="164">
        <v>-4.88</v>
      </c>
      <c r="FS31" s="164">
        <v>-3.7038000000000002</v>
      </c>
      <c r="FT31" s="164">
        <v>0.3417</v>
      </c>
      <c r="FU31" s="165"/>
      <c r="FV31" s="164">
        <v>1.08</v>
      </c>
      <c r="FW31" s="164">
        <v>-9.1905999999999999</v>
      </c>
      <c r="FX31" s="164">
        <v>1.5904</v>
      </c>
      <c r="FY31" s="164">
        <v>7.29</v>
      </c>
      <c r="FZ31" s="164">
        <v>0.11700000000000001</v>
      </c>
      <c r="GA31" s="164">
        <v>2.7345999999999999</v>
      </c>
      <c r="GB31" s="164">
        <v>18.28</v>
      </c>
      <c r="GC31" s="164">
        <v>-36.625300000000003</v>
      </c>
      <c r="GD31" s="164">
        <v>-30.945799999999998</v>
      </c>
      <c r="GE31" s="164">
        <v>-3.44</v>
      </c>
      <c r="GF31" s="164">
        <v>26.8399</v>
      </c>
      <c r="GG31" s="165"/>
      <c r="GH31" s="164">
        <v>29.905000000000001</v>
      </c>
      <c r="GI31" s="165"/>
      <c r="GJ31" s="164">
        <v>-13.2788</v>
      </c>
      <c r="GK31" s="164">
        <v>2.9498000000000002</v>
      </c>
      <c r="GL31" s="165"/>
      <c r="GM31" s="165"/>
      <c r="GN31" s="164">
        <v>-6.3117000000000001</v>
      </c>
      <c r="GO31" s="164">
        <v>-17.5305</v>
      </c>
      <c r="GP31" s="164">
        <v>10.387600000000001</v>
      </c>
      <c r="GQ31" s="164">
        <v>-33.276699999999998</v>
      </c>
      <c r="GR31" s="164">
        <v>-26.1524</v>
      </c>
      <c r="GS31" s="164">
        <v>-12.0275</v>
      </c>
      <c r="GT31" s="164">
        <v>161.02099999999999</v>
      </c>
      <c r="GU31" s="164">
        <v>-0.65359999999999996</v>
      </c>
      <c r="GV31" s="164">
        <v>-4.5327000000000002</v>
      </c>
      <c r="GW31" s="164">
        <v>-15.0244</v>
      </c>
      <c r="GX31" s="165"/>
      <c r="GY31" s="164">
        <v>11.677899999999999</v>
      </c>
      <c r="GZ31" s="164">
        <v>11.8834</v>
      </c>
      <c r="HA31" s="164">
        <v>1</v>
      </c>
      <c r="HB31" s="164">
        <v>30.474799999999998</v>
      </c>
      <c r="HC31" s="164">
        <v>30.479299999999999</v>
      </c>
      <c r="HD31" s="164">
        <v>-28.08</v>
      </c>
      <c r="HE31" s="164">
        <v>26.907599999999999</v>
      </c>
      <c r="HF31" s="164">
        <v>45.6417</v>
      </c>
      <c r="HG31" s="164">
        <v>2.8586</v>
      </c>
      <c r="HH31" s="164">
        <v>24.4969</v>
      </c>
      <c r="HI31" s="164">
        <v>-15.3203</v>
      </c>
      <c r="HJ31" s="164">
        <v>-15.923299999999999</v>
      </c>
      <c r="HK31" s="164">
        <v>0</v>
      </c>
      <c r="HL31" s="164">
        <v>0</v>
      </c>
      <c r="HM31" s="164">
        <v>0</v>
      </c>
      <c r="HN31" s="164">
        <v>0</v>
      </c>
      <c r="HO31" s="165"/>
      <c r="HP31" s="165"/>
      <c r="HQ31" s="164">
        <v>-16.895900000000001</v>
      </c>
      <c r="HR31" s="164">
        <v>-16.2531</v>
      </c>
      <c r="HS31" s="164">
        <v>-26.046800000000001</v>
      </c>
      <c r="HT31" s="164">
        <v>-26.258600000000001</v>
      </c>
      <c r="HU31" s="164">
        <v>26.4</v>
      </c>
      <c r="HV31" s="164">
        <v>26.37</v>
      </c>
      <c r="HW31" s="164">
        <v>-29.5</v>
      </c>
      <c r="HX31" s="164">
        <v>-29.2</v>
      </c>
      <c r="HY31" s="164">
        <v>0.84499999999999997</v>
      </c>
      <c r="HZ31" s="164">
        <v>12.08</v>
      </c>
      <c r="IA31" s="164">
        <v>32.1036</v>
      </c>
      <c r="IB31" s="164">
        <v>13.186400000000001</v>
      </c>
      <c r="IC31" s="164">
        <v>13.099399999999999</v>
      </c>
      <c r="ID31" s="164">
        <v>-13.2</v>
      </c>
      <c r="IE31" s="164">
        <v>-29</v>
      </c>
      <c r="IF31" s="164">
        <v>-0.2</v>
      </c>
      <c r="IG31" s="164">
        <v>-0.8</v>
      </c>
      <c r="IH31" s="165"/>
      <c r="II31" s="164">
        <v>-17.884799999999998</v>
      </c>
      <c r="IJ31" s="164">
        <v>-76.953800000000001</v>
      </c>
      <c r="IK31" s="164">
        <v>13.4826</v>
      </c>
      <c r="IL31" s="164">
        <v>-277.66579999999999</v>
      </c>
      <c r="IM31" s="164">
        <v>6</v>
      </c>
      <c r="IN31" s="164">
        <v>7.1292</v>
      </c>
      <c r="IO31" s="165"/>
      <c r="IP31" s="165"/>
      <c r="IQ31" s="164">
        <v>129.22120000000001</v>
      </c>
      <c r="IR31" s="164">
        <v>67.496600000000001</v>
      </c>
      <c r="IS31" s="164">
        <v>6</v>
      </c>
      <c r="IT31" s="164">
        <v>32.808799999999998</v>
      </c>
      <c r="IU31" s="164">
        <v>33.154800000000002</v>
      </c>
      <c r="IV31" s="164">
        <v>-19.043500000000002</v>
      </c>
      <c r="IW31" s="164">
        <v>163.31649999999999</v>
      </c>
      <c r="IX31" s="164">
        <v>-186.6936</v>
      </c>
      <c r="IY31" s="164">
        <v>-24.6296</v>
      </c>
      <c r="IZ31" s="164">
        <v>27.2834</v>
      </c>
      <c r="JA31" s="164">
        <v>-1.8029999999999999</v>
      </c>
      <c r="JB31" s="165"/>
      <c r="JC31" s="164">
        <v>-6.88</v>
      </c>
      <c r="JD31" s="164">
        <v>-1.071</v>
      </c>
      <c r="JE31" s="164">
        <v>-1.0780000000000001</v>
      </c>
      <c r="JF31" s="164">
        <v>2</v>
      </c>
      <c r="JG31" s="164">
        <v>0</v>
      </c>
      <c r="JH31" s="164">
        <v>-1.4123000000000001</v>
      </c>
      <c r="JI31" s="164">
        <v>-5.7694000000000001</v>
      </c>
      <c r="JJ31" s="164">
        <v>7.1214000000000004</v>
      </c>
      <c r="JK31" s="164">
        <v>-0.49590000000000001</v>
      </c>
      <c r="JL31" s="164">
        <v>-0.9</v>
      </c>
      <c r="JM31" s="164">
        <v>-2.4220000000000002</v>
      </c>
      <c r="JN31" s="164">
        <v>-2.8050000000000002</v>
      </c>
      <c r="JO31" s="165"/>
      <c r="JP31" s="165"/>
      <c r="JQ31" s="164">
        <v>4.8559000000000001</v>
      </c>
      <c r="JR31" s="164">
        <v>3.9683000000000002</v>
      </c>
      <c r="JS31" s="164">
        <v>3.2317999999999998</v>
      </c>
      <c r="JT31" s="165"/>
      <c r="JU31" s="164">
        <v>13</v>
      </c>
      <c r="JV31" s="164">
        <v>4.7069999999999999</v>
      </c>
      <c r="JW31" s="164">
        <v>0.6</v>
      </c>
      <c r="JX31" s="165"/>
      <c r="JY31" s="164">
        <v>0</v>
      </c>
      <c r="JZ31" s="164">
        <v>-19.421700000000001</v>
      </c>
      <c r="KA31" s="164">
        <v>-22.713100000000001</v>
      </c>
      <c r="KB31" s="164">
        <v>4.8573000000000004</v>
      </c>
      <c r="KC31" s="164">
        <v>15.03</v>
      </c>
      <c r="KD31" s="164">
        <v>-17.6008</v>
      </c>
      <c r="KE31" s="164">
        <v>2.1015999999999999</v>
      </c>
      <c r="KF31" s="164">
        <v>-12.7</v>
      </c>
      <c r="KG31" s="164">
        <v>-3.9</v>
      </c>
      <c r="KH31" s="165"/>
      <c r="KI31" s="164">
        <v>-107.12220000000001</v>
      </c>
    </row>
    <row r="32" spans="1:295" ht="18" customHeight="1" x14ac:dyDescent="0.3">
      <c r="A32" s="161" t="s">
        <v>62</v>
      </c>
      <c r="B32" s="161" t="s">
        <v>823</v>
      </c>
      <c r="C32" s="241">
        <v>0</v>
      </c>
      <c r="D32" s="166">
        <v>4.8391000000000002</v>
      </c>
      <c r="E32" s="166">
        <v>-10.085800000000001</v>
      </c>
      <c r="F32" s="166">
        <v>5.7304000000000004</v>
      </c>
      <c r="G32" s="166">
        <v>8.5852000000000004</v>
      </c>
      <c r="H32" s="167"/>
      <c r="I32" s="166">
        <v>16.676500000000001</v>
      </c>
      <c r="J32" s="167"/>
      <c r="K32" s="166">
        <v>27.718499999999999</v>
      </c>
      <c r="L32" s="166">
        <v>12.394600000000001</v>
      </c>
      <c r="M32" s="166">
        <v>11.954499999999999</v>
      </c>
      <c r="N32" s="166">
        <v>-19.98</v>
      </c>
      <c r="O32" s="166">
        <v>-35.200000000000003</v>
      </c>
      <c r="P32" s="166">
        <v>11</v>
      </c>
      <c r="Q32" s="166">
        <v>5.7960000000000003</v>
      </c>
      <c r="R32" s="166">
        <v>-26.4</v>
      </c>
      <c r="S32" s="166">
        <v>-1.1055999999999999</v>
      </c>
      <c r="T32" s="166">
        <v>-1.7603</v>
      </c>
      <c r="U32" s="166">
        <v>7.8623000000000003</v>
      </c>
      <c r="V32" s="166">
        <v>7.7641</v>
      </c>
      <c r="W32" s="166">
        <v>13.455500000000001</v>
      </c>
      <c r="X32" s="167"/>
      <c r="Y32" s="166">
        <v>4.8794000000000004</v>
      </c>
      <c r="Z32" s="166">
        <v>1.1531</v>
      </c>
      <c r="AA32" s="167"/>
      <c r="AB32" s="166">
        <v>-1.0144</v>
      </c>
      <c r="AC32" s="166">
        <v>0.183</v>
      </c>
      <c r="AD32" s="166">
        <v>0.20200000000000001</v>
      </c>
      <c r="AE32" s="166">
        <v>5.2590000000000003</v>
      </c>
      <c r="AF32" s="166">
        <v>0</v>
      </c>
      <c r="AG32" s="166">
        <v>2.2000000000000002</v>
      </c>
      <c r="AH32" s="166">
        <v>-1.145</v>
      </c>
      <c r="AI32" s="166">
        <v>0.20499999999999999</v>
      </c>
      <c r="AJ32" s="166">
        <v>-10.18</v>
      </c>
      <c r="AK32" s="166">
        <v>-10.17</v>
      </c>
      <c r="AL32" s="167"/>
      <c r="AM32" s="166">
        <v>-9.5399999999999991</v>
      </c>
      <c r="AN32" s="166">
        <v>-9.65</v>
      </c>
      <c r="AO32" s="166">
        <v>8.798</v>
      </c>
      <c r="AP32" s="166">
        <v>3.3567</v>
      </c>
      <c r="AQ32" s="166">
        <v>17.872699999999998</v>
      </c>
      <c r="AR32" s="166">
        <v>22.869299999999999</v>
      </c>
      <c r="AS32" s="166">
        <v>-10.747199999999999</v>
      </c>
      <c r="AT32" s="166">
        <v>-5.7602000000000002</v>
      </c>
      <c r="AU32" s="166">
        <v>-5.4790000000000001</v>
      </c>
      <c r="AV32" s="166">
        <v>-1.1669</v>
      </c>
      <c r="AW32" s="166">
        <v>-0.87690000000000001</v>
      </c>
      <c r="AX32" s="167"/>
      <c r="AY32" s="166">
        <v>-12.5922</v>
      </c>
      <c r="AZ32" s="166">
        <v>5.5359999999999996</v>
      </c>
      <c r="BA32" s="166">
        <v>29.124300000000002</v>
      </c>
      <c r="BB32" s="166">
        <v>30.821400000000001</v>
      </c>
      <c r="BC32" s="166">
        <v>10.950200000000001</v>
      </c>
      <c r="BD32" s="166">
        <v>-5.9</v>
      </c>
      <c r="BE32" s="166">
        <v>-6.7</v>
      </c>
      <c r="BF32" s="166">
        <v>-26.644200000000001</v>
      </c>
      <c r="BG32" s="166">
        <v>-26.291</v>
      </c>
      <c r="BH32" s="166">
        <v>-0.4405</v>
      </c>
      <c r="BI32" s="167"/>
      <c r="BJ32" s="166">
        <v>16.636700000000001</v>
      </c>
      <c r="BK32" s="166">
        <v>9.1259999999999994</v>
      </c>
      <c r="BL32" s="166">
        <v>8.9901</v>
      </c>
      <c r="BM32" s="166">
        <v>5.9890999999999996</v>
      </c>
      <c r="BN32" s="166">
        <v>-143.25380000000001</v>
      </c>
      <c r="BO32" s="166">
        <v>76.876099999999994</v>
      </c>
      <c r="BP32" s="166">
        <v>76.601399999999998</v>
      </c>
      <c r="BQ32" s="166">
        <v>-17.406099999999999</v>
      </c>
      <c r="BR32" s="166">
        <v>-96.793000000000006</v>
      </c>
      <c r="BS32" s="167"/>
      <c r="BT32" s="167"/>
      <c r="BU32" s="167"/>
      <c r="BV32" s="166">
        <v>39.369300000000003</v>
      </c>
      <c r="BW32" s="166">
        <v>14.55</v>
      </c>
      <c r="BX32" s="166">
        <v>8.16</v>
      </c>
      <c r="BY32" s="166">
        <v>4.07</v>
      </c>
      <c r="BZ32" s="166">
        <v>14.69</v>
      </c>
      <c r="CA32" s="166">
        <v>-9.7746999999999993</v>
      </c>
      <c r="CB32" s="166">
        <v>-9.3727999999999998</v>
      </c>
      <c r="CC32" s="166">
        <v>31.343800000000002</v>
      </c>
      <c r="CD32" s="166">
        <v>28.6508</v>
      </c>
      <c r="CE32" s="166">
        <v>-3.5185</v>
      </c>
      <c r="CF32" s="166">
        <v>-9.4688999999999997</v>
      </c>
      <c r="CG32" s="166">
        <v>-9.6814</v>
      </c>
      <c r="CH32" s="166">
        <v>17.698699999999999</v>
      </c>
      <c r="CI32" s="166">
        <v>10.9512</v>
      </c>
      <c r="CJ32" s="167"/>
      <c r="CK32" s="167"/>
      <c r="CL32" s="166">
        <v>73.099999999999994</v>
      </c>
      <c r="CM32" s="166">
        <v>-18</v>
      </c>
      <c r="CN32" s="166">
        <v>-4.6100000000000003</v>
      </c>
      <c r="CO32" s="166">
        <v>54.845700000000001</v>
      </c>
      <c r="CP32" s="166">
        <v>53.601300000000002</v>
      </c>
      <c r="CQ32" s="166">
        <v>52.772500000000001</v>
      </c>
      <c r="CR32" s="166">
        <v>56.146500000000003</v>
      </c>
      <c r="CS32" s="166">
        <v>57.136400000000002</v>
      </c>
      <c r="CT32" s="166">
        <v>-14.2964</v>
      </c>
      <c r="CU32" s="166">
        <v>-68.081800000000001</v>
      </c>
      <c r="CV32" s="167"/>
      <c r="CW32" s="166">
        <v>4.4340999999999999</v>
      </c>
      <c r="CX32" s="166">
        <v>37.97</v>
      </c>
      <c r="CY32" s="166">
        <v>27.75</v>
      </c>
      <c r="CZ32" s="166">
        <v>18.598600000000001</v>
      </c>
      <c r="DA32" s="166">
        <v>18.264800000000001</v>
      </c>
      <c r="DB32" s="166">
        <v>-16.329999999999998</v>
      </c>
      <c r="DC32" s="167"/>
      <c r="DD32" s="166">
        <v>-12.4617</v>
      </c>
      <c r="DE32" s="166">
        <v>-12.252599999999999</v>
      </c>
      <c r="DF32" s="166">
        <v>11.8599</v>
      </c>
      <c r="DG32" s="166">
        <v>1.4E-2</v>
      </c>
      <c r="DH32" s="166">
        <v>-8.7826000000000004</v>
      </c>
      <c r="DI32" s="166">
        <v>-17.5</v>
      </c>
      <c r="DJ32" s="166">
        <v>-17.3</v>
      </c>
      <c r="DK32" s="166">
        <v>-5.1452999999999998</v>
      </c>
      <c r="DL32" s="166">
        <v>13.2834</v>
      </c>
      <c r="DM32" s="166">
        <v>50.158200000000001</v>
      </c>
      <c r="DN32" s="166">
        <v>26.167899999999999</v>
      </c>
      <c r="DO32" s="166">
        <v>14.35</v>
      </c>
      <c r="DP32" s="166">
        <v>-5.29</v>
      </c>
      <c r="DQ32" s="166">
        <v>16.753499999999999</v>
      </c>
      <c r="DR32" s="166">
        <v>-11.988200000000001</v>
      </c>
      <c r="DS32" s="166">
        <v>-8.33</v>
      </c>
      <c r="DT32" s="166">
        <v>-8.5299999999999994</v>
      </c>
      <c r="DU32" s="166">
        <v>30.54</v>
      </c>
      <c r="DV32" s="166">
        <v>2.33</v>
      </c>
      <c r="DW32" s="166">
        <v>-12.1273</v>
      </c>
      <c r="DX32" s="166">
        <v>-5.7817999999999996</v>
      </c>
      <c r="DY32" s="167"/>
      <c r="DZ32" s="166">
        <v>-25.9636</v>
      </c>
      <c r="EA32" s="166">
        <v>58.173499999999997</v>
      </c>
      <c r="EB32" s="166">
        <v>35.353400000000001</v>
      </c>
      <c r="EC32" s="166">
        <v>23.255099999999999</v>
      </c>
      <c r="ED32" s="166">
        <v>24.196400000000001</v>
      </c>
      <c r="EE32" s="166">
        <v>-10.7577</v>
      </c>
      <c r="EF32" s="166">
        <v>-15.103899999999999</v>
      </c>
      <c r="EG32" s="166">
        <v>-13.935</v>
      </c>
      <c r="EH32" s="166">
        <v>-70.098799999999997</v>
      </c>
      <c r="EI32" s="166">
        <v>-45.555599999999998</v>
      </c>
      <c r="EJ32" s="167"/>
      <c r="EK32" s="166">
        <v>-15.1815</v>
      </c>
      <c r="EL32" s="166">
        <v>-15.2537</v>
      </c>
      <c r="EM32" s="167"/>
      <c r="EN32" s="166">
        <v>-1.0233000000000001</v>
      </c>
      <c r="EO32" s="166">
        <v>-1.5152000000000001</v>
      </c>
      <c r="EP32" s="166">
        <v>-6.1479999999999997</v>
      </c>
      <c r="EQ32" s="166">
        <v>-20.906600000000001</v>
      </c>
      <c r="ER32" s="166">
        <v>-20.382000000000001</v>
      </c>
      <c r="ES32" s="166">
        <v>-0.34520000000000001</v>
      </c>
      <c r="ET32" s="167"/>
      <c r="EU32" s="167"/>
      <c r="EV32" s="166">
        <v>0</v>
      </c>
      <c r="EW32" s="166">
        <v>6.2328999999999999</v>
      </c>
      <c r="EX32" s="166">
        <v>-7.5769000000000002</v>
      </c>
      <c r="EY32" s="166">
        <v>-8.0425000000000004</v>
      </c>
      <c r="EZ32" s="166">
        <v>-8.3231999999999999</v>
      </c>
      <c r="FA32" s="166">
        <v>2.2334999999999998</v>
      </c>
      <c r="FB32" s="166">
        <v>-1.9063000000000001</v>
      </c>
      <c r="FC32" s="166">
        <v>-15.1393</v>
      </c>
      <c r="FD32" s="167"/>
      <c r="FE32" s="167"/>
      <c r="FF32" s="167"/>
      <c r="FG32" s="166">
        <v>3.8073999999999999</v>
      </c>
      <c r="FH32" s="166">
        <v>3.8969</v>
      </c>
      <c r="FI32" s="166">
        <v>3.1507999999999998</v>
      </c>
      <c r="FJ32" s="166">
        <v>7.5354999999999999</v>
      </c>
      <c r="FK32" s="166">
        <v>7.2005999999999997</v>
      </c>
      <c r="FL32" s="166">
        <v>24.113700000000001</v>
      </c>
      <c r="FM32" s="167"/>
      <c r="FN32" s="166">
        <v>22.682500000000001</v>
      </c>
      <c r="FO32" s="166">
        <v>22.563400000000001</v>
      </c>
      <c r="FP32" s="166">
        <v>31.654499999999999</v>
      </c>
      <c r="FQ32" s="166">
        <v>9.0932999999999993</v>
      </c>
      <c r="FR32" s="166">
        <v>-5.18</v>
      </c>
      <c r="FS32" s="166">
        <v>-3.6196000000000002</v>
      </c>
      <c r="FT32" s="167"/>
      <c r="FU32" s="167"/>
      <c r="FV32" s="166">
        <v>0.75</v>
      </c>
      <c r="FW32" s="166">
        <v>0</v>
      </c>
      <c r="FX32" s="166">
        <v>1.5681</v>
      </c>
      <c r="FY32" s="166">
        <v>7.6260000000000003</v>
      </c>
      <c r="FZ32" s="166">
        <v>-2.8000000000000001E-2</v>
      </c>
      <c r="GA32" s="166">
        <v>2.4188000000000001</v>
      </c>
      <c r="GB32" s="166">
        <v>17.36</v>
      </c>
      <c r="GC32" s="166">
        <v>-37.4069</v>
      </c>
      <c r="GD32" s="166">
        <v>-30.515599999999999</v>
      </c>
      <c r="GE32" s="166">
        <v>-3.38</v>
      </c>
      <c r="GF32" s="166">
        <v>25.294599999999999</v>
      </c>
      <c r="GG32" s="167"/>
      <c r="GH32" s="166">
        <v>29.8659</v>
      </c>
      <c r="GI32" s="167"/>
      <c r="GJ32" s="166">
        <v>-12.7882</v>
      </c>
      <c r="GK32" s="166">
        <v>3.012</v>
      </c>
      <c r="GL32" s="167"/>
      <c r="GM32" s="167"/>
      <c r="GN32" s="166">
        <v>-6.6997</v>
      </c>
      <c r="GO32" s="166">
        <v>-17.889500000000002</v>
      </c>
      <c r="GP32" s="166">
        <v>6.4904000000000002</v>
      </c>
      <c r="GQ32" s="166">
        <v>-33.444699999999997</v>
      </c>
      <c r="GR32" s="166">
        <v>-21.373200000000001</v>
      </c>
      <c r="GS32" s="166">
        <v>-12.699199999999999</v>
      </c>
      <c r="GT32" s="166">
        <v>151.9076</v>
      </c>
      <c r="GU32" s="166">
        <v>-1.6751</v>
      </c>
      <c r="GV32" s="166">
        <v>-5.4156000000000004</v>
      </c>
      <c r="GW32" s="166">
        <v>-14.073399999999999</v>
      </c>
      <c r="GX32" s="166">
        <v>2.4512999999999998</v>
      </c>
      <c r="GY32" s="166">
        <v>11.7951</v>
      </c>
      <c r="GZ32" s="166">
        <v>12.041600000000001</v>
      </c>
      <c r="HA32" s="166">
        <v>1.5628</v>
      </c>
      <c r="HB32" s="166">
        <v>29.032</v>
      </c>
      <c r="HC32" s="166">
        <v>30.3416</v>
      </c>
      <c r="HD32" s="166">
        <v>-28.08</v>
      </c>
      <c r="HE32" s="166">
        <v>31.674800000000001</v>
      </c>
      <c r="HF32" s="166">
        <v>44.541200000000003</v>
      </c>
      <c r="HG32" s="166">
        <v>0</v>
      </c>
      <c r="HH32" s="166">
        <v>27.303999999999998</v>
      </c>
      <c r="HI32" s="166">
        <v>-14.499599999999999</v>
      </c>
      <c r="HJ32" s="166">
        <v>-13.642300000000001</v>
      </c>
      <c r="HK32" s="166">
        <v>0</v>
      </c>
      <c r="HL32" s="166">
        <v>-5.6515000000000004</v>
      </c>
      <c r="HM32" s="166">
        <v>-10.3599</v>
      </c>
      <c r="HN32" s="166">
        <v>-10.2409</v>
      </c>
      <c r="HO32" s="167"/>
      <c r="HP32" s="167"/>
      <c r="HQ32" s="166">
        <v>-14.6601</v>
      </c>
      <c r="HR32" s="166">
        <v>-14.1053</v>
      </c>
      <c r="HS32" s="166">
        <v>-24.3123</v>
      </c>
      <c r="HT32" s="166">
        <v>-23.909700000000001</v>
      </c>
      <c r="HU32" s="166">
        <v>26.07</v>
      </c>
      <c r="HV32" s="166">
        <v>26.89</v>
      </c>
      <c r="HW32" s="166">
        <v>-30.8</v>
      </c>
      <c r="HX32" s="166">
        <v>-30.2</v>
      </c>
      <c r="HY32" s="166">
        <v>0.86150000000000004</v>
      </c>
      <c r="HZ32" s="166">
        <v>11.76</v>
      </c>
      <c r="IA32" s="166">
        <v>28.0367</v>
      </c>
      <c r="IB32" s="166">
        <v>15.7669</v>
      </c>
      <c r="IC32" s="166">
        <v>15.866899999999999</v>
      </c>
      <c r="ID32" s="166">
        <v>-13.1</v>
      </c>
      <c r="IE32" s="166">
        <v>-32</v>
      </c>
      <c r="IF32" s="166">
        <v>-1.5</v>
      </c>
      <c r="IG32" s="166">
        <v>-2</v>
      </c>
      <c r="IH32" s="166">
        <v>-17.816299999999998</v>
      </c>
      <c r="II32" s="166">
        <v>-17.857199999999999</v>
      </c>
      <c r="IJ32" s="166">
        <v>-73.910200000000003</v>
      </c>
      <c r="IK32" s="166">
        <v>8.9240999999999993</v>
      </c>
      <c r="IL32" s="166">
        <v>-269.37110000000001</v>
      </c>
      <c r="IM32" s="166">
        <v>7</v>
      </c>
      <c r="IN32" s="166">
        <v>6.6062000000000003</v>
      </c>
      <c r="IO32" s="167"/>
      <c r="IP32" s="167"/>
      <c r="IQ32" s="166">
        <v>126.68470000000001</v>
      </c>
      <c r="IR32" s="166">
        <v>66.814999999999998</v>
      </c>
      <c r="IS32" s="166">
        <v>7</v>
      </c>
      <c r="IT32" s="166">
        <v>33.961100000000002</v>
      </c>
      <c r="IU32" s="166">
        <v>30.46</v>
      </c>
      <c r="IV32" s="166">
        <v>-15.7211</v>
      </c>
      <c r="IW32" s="166">
        <v>160.93510000000001</v>
      </c>
      <c r="IX32" s="166">
        <v>-183.5847</v>
      </c>
      <c r="IY32" s="166">
        <v>-22.5442</v>
      </c>
      <c r="IZ32" s="166">
        <v>24.914000000000001</v>
      </c>
      <c r="JA32" s="166">
        <v>-2.3426</v>
      </c>
      <c r="JB32" s="167"/>
      <c r="JC32" s="166">
        <v>-7.52</v>
      </c>
      <c r="JD32" s="166">
        <v>-1.1299999999999999</v>
      </c>
      <c r="JE32" s="166">
        <v>-1.143</v>
      </c>
      <c r="JF32" s="166">
        <v>2.8</v>
      </c>
      <c r="JG32" s="166">
        <v>-0.8</v>
      </c>
      <c r="JH32" s="166">
        <v>-1.7946</v>
      </c>
      <c r="JI32" s="166">
        <v>-5.0095000000000001</v>
      </c>
      <c r="JJ32" s="166">
        <v>7.4722999999999997</v>
      </c>
      <c r="JK32" s="166">
        <v>-1.6097999999999999</v>
      </c>
      <c r="JL32" s="166">
        <v>-0.2</v>
      </c>
      <c r="JM32" s="166">
        <v>-1.9570000000000001</v>
      </c>
      <c r="JN32" s="166">
        <v>-3.5129999999999999</v>
      </c>
      <c r="JO32" s="167"/>
      <c r="JP32" s="167"/>
      <c r="JQ32" s="166">
        <v>4.1896000000000004</v>
      </c>
      <c r="JR32" s="166">
        <v>4.4414999999999996</v>
      </c>
      <c r="JS32" s="166">
        <v>3.2103999999999999</v>
      </c>
      <c r="JT32" s="167"/>
      <c r="JU32" s="166">
        <v>15.9</v>
      </c>
      <c r="JV32" s="166">
        <v>4.0505000000000004</v>
      </c>
      <c r="JW32" s="166">
        <v>0.81</v>
      </c>
      <c r="JX32" s="167"/>
      <c r="JY32" s="166">
        <v>2.7722000000000002</v>
      </c>
      <c r="JZ32" s="166">
        <v>-19.027899999999999</v>
      </c>
      <c r="KA32" s="166">
        <v>-22.279900000000001</v>
      </c>
      <c r="KB32" s="166">
        <v>5.5469999999999997</v>
      </c>
      <c r="KC32" s="166">
        <v>14.824199999999999</v>
      </c>
      <c r="KD32" s="166">
        <v>-17.730699999999999</v>
      </c>
      <c r="KE32" s="166">
        <v>2.1293000000000002</v>
      </c>
      <c r="KF32" s="166">
        <v>-15.8</v>
      </c>
      <c r="KG32" s="166">
        <v>-1.6</v>
      </c>
      <c r="KH32" s="167"/>
      <c r="KI32" s="166">
        <v>-106.0346</v>
      </c>
    </row>
    <row r="33" spans="1:295" ht="18" customHeight="1" x14ac:dyDescent="0.3">
      <c r="A33" s="161" t="s">
        <v>62</v>
      </c>
      <c r="B33" s="161" t="s">
        <v>824</v>
      </c>
      <c r="C33" s="239">
        <v>0</v>
      </c>
      <c r="D33" s="162">
        <v>2.8624000000000001</v>
      </c>
      <c r="E33" s="162">
        <v>-6.5312999999999999</v>
      </c>
      <c r="F33" s="162">
        <v>6.2443</v>
      </c>
      <c r="G33" s="162">
        <v>8.8069000000000006</v>
      </c>
      <c r="H33" s="163"/>
      <c r="I33" s="162">
        <v>16.695900000000002</v>
      </c>
      <c r="J33" s="163"/>
      <c r="K33" s="162">
        <v>26.860299999999999</v>
      </c>
      <c r="L33" s="162">
        <v>11.7926</v>
      </c>
      <c r="M33" s="162">
        <v>11.2126</v>
      </c>
      <c r="N33" s="162">
        <v>-17.760000000000002</v>
      </c>
      <c r="O33" s="162">
        <v>-33</v>
      </c>
      <c r="P33" s="162">
        <v>11</v>
      </c>
      <c r="Q33" s="162">
        <v>4.968</v>
      </c>
      <c r="R33" s="162">
        <v>-26.4</v>
      </c>
      <c r="S33" s="162">
        <v>-1.1511</v>
      </c>
      <c r="T33" s="162">
        <v>-1.9460999999999999</v>
      </c>
      <c r="U33" s="162">
        <v>7.2656999999999998</v>
      </c>
      <c r="V33" s="162">
        <v>6.8741000000000003</v>
      </c>
      <c r="W33" s="162">
        <v>12.2319</v>
      </c>
      <c r="X33" s="163"/>
      <c r="Y33" s="162">
        <v>4.7473000000000001</v>
      </c>
      <c r="Z33" s="162">
        <v>1.1605000000000001</v>
      </c>
      <c r="AA33" s="163"/>
      <c r="AB33" s="162">
        <v>-0.60540000000000005</v>
      </c>
      <c r="AC33" s="162">
        <v>0.22800000000000001</v>
      </c>
      <c r="AD33" s="162">
        <v>0.17699999999999999</v>
      </c>
      <c r="AE33" s="162">
        <v>4.3959999999999999</v>
      </c>
      <c r="AF33" s="162">
        <v>-2.2200000000000002</v>
      </c>
      <c r="AG33" s="162">
        <v>2.2000000000000002</v>
      </c>
      <c r="AH33" s="162">
        <v>-1.4910000000000001</v>
      </c>
      <c r="AI33" s="162">
        <v>0.17599999999999999</v>
      </c>
      <c r="AJ33" s="162">
        <v>-9.6</v>
      </c>
      <c r="AK33" s="162">
        <v>-9.61</v>
      </c>
      <c r="AL33" s="163"/>
      <c r="AM33" s="162">
        <v>-9.42</v>
      </c>
      <c r="AN33" s="162">
        <v>-9.57</v>
      </c>
      <c r="AO33" s="162">
        <v>8.4259000000000004</v>
      </c>
      <c r="AP33" s="162">
        <v>3.5697000000000001</v>
      </c>
      <c r="AQ33" s="162">
        <v>17.2621</v>
      </c>
      <c r="AR33" s="162">
        <v>21.0214</v>
      </c>
      <c r="AS33" s="162">
        <v>-12.0487</v>
      </c>
      <c r="AT33" s="162">
        <v>-6.43</v>
      </c>
      <c r="AU33" s="162">
        <v>-6.1097999999999999</v>
      </c>
      <c r="AV33" s="162">
        <v>12.848800000000001</v>
      </c>
      <c r="AW33" s="162">
        <v>9.57</v>
      </c>
      <c r="AX33" s="163"/>
      <c r="AY33" s="162">
        <v>-17.4147</v>
      </c>
      <c r="AZ33" s="162">
        <v>7.1142000000000003</v>
      </c>
      <c r="BA33" s="162">
        <v>36.389800000000001</v>
      </c>
      <c r="BB33" s="162">
        <v>26.217700000000001</v>
      </c>
      <c r="BC33" s="162">
        <v>10.991</v>
      </c>
      <c r="BD33" s="162">
        <v>-5.7</v>
      </c>
      <c r="BE33" s="162">
        <v>-6.5</v>
      </c>
      <c r="BF33" s="162">
        <v>-24.593299999999999</v>
      </c>
      <c r="BG33" s="162">
        <v>-24.926600000000001</v>
      </c>
      <c r="BH33" s="162">
        <v>-0.25280000000000002</v>
      </c>
      <c r="BI33" s="163"/>
      <c r="BJ33" s="162">
        <v>15.1465</v>
      </c>
      <c r="BK33" s="162">
        <v>8.3615999999999993</v>
      </c>
      <c r="BL33" s="162">
        <v>8.9581999999999997</v>
      </c>
      <c r="BM33" s="162">
        <v>5.6611000000000002</v>
      </c>
      <c r="BN33" s="162">
        <v>-139.01179999999999</v>
      </c>
      <c r="BO33" s="162">
        <v>75.136600000000001</v>
      </c>
      <c r="BP33" s="162">
        <v>75.136600000000001</v>
      </c>
      <c r="BQ33" s="162">
        <v>-17.648599999999998</v>
      </c>
      <c r="BR33" s="162">
        <v>-94.357900000000001</v>
      </c>
      <c r="BS33" s="163"/>
      <c r="BT33" s="163"/>
      <c r="BU33" s="163"/>
      <c r="BV33" s="162">
        <v>36.275700000000001</v>
      </c>
      <c r="BW33" s="162">
        <v>13.57</v>
      </c>
      <c r="BX33" s="162">
        <v>8.4600000000000009</v>
      </c>
      <c r="BY33" s="162">
        <v>3.21</v>
      </c>
      <c r="BZ33" s="162">
        <v>14.75</v>
      </c>
      <c r="CA33" s="162">
        <v>-6.5597000000000003</v>
      </c>
      <c r="CB33" s="162">
        <v>-6.6936999999999998</v>
      </c>
      <c r="CC33" s="162">
        <v>30.507200000000001</v>
      </c>
      <c r="CD33" s="162">
        <v>27.863099999999999</v>
      </c>
      <c r="CE33" s="162">
        <v>1.0835999999999999</v>
      </c>
      <c r="CF33" s="162">
        <v>-8.9923999999999999</v>
      </c>
      <c r="CG33" s="162">
        <v>-9.3163999999999998</v>
      </c>
      <c r="CH33" s="162">
        <v>14.9764</v>
      </c>
      <c r="CI33" s="162">
        <v>9.9621999999999993</v>
      </c>
      <c r="CJ33" s="163"/>
      <c r="CK33" s="163"/>
      <c r="CL33" s="162">
        <v>70.400000000000006</v>
      </c>
      <c r="CM33" s="162">
        <v>-17.7</v>
      </c>
      <c r="CN33" s="162">
        <v>-4.5199999999999996</v>
      </c>
      <c r="CO33" s="162">
        <v>53.5304</v>
      </c>
      <c r="CP33" s="162">
        <v>53.834600000000002</v>
      </c>
      <c r="CQ33" s="162">
        <v>52.164400000000001</v>
      </c>
      <c r="CR33" s="162">
        <v>55.251199999999997</v>
      </c>
      <c r="CS33" s="162">
        <v>57.709499999999998</v>
      </c>
      <c r="CT33" s="162">
        <v>-15.5588</v>
      </c>
      <c r="CU33" s="162">
        <v>-65.984200000000001</v>
      </c>
      <c r="CV33" s="163"/>
      <c r="CW33" s="162">
        <v>4.3552999999999997</v>
      </c>
      <c r="CX33" s="162">
        <v>33.94</v>
      </c>
      <c r="CY33" s="162">
        <v>27.75</v>
      </c>
      <c r="CZ33" s="162">
        <v>18.129899999999999</v>
      </c>
      <c r="DA33" s="162">
        <v>18.167100000000001</v>
      </c>
      <c r="DB33" s="162">
        <v>-16.059999999999999</v>
      </c>
      <c r="DC33" s="163"/>
      <c r="DD33" s="162">
        <v>-11.831899999999999</v>
      </c>
      <c r="DE33" s="162">
        <v>-12.1648</v>
      </c>
      <c r="DF33" s="162">
        <v>11.333399999999999</v>
      </c>
      <c r="DG33" s="162">
        <v>1.4E-2</v>
      </c>
      <c r="DH33" s="162">
        <v>-8.5396000000000001</v>
      </c>
      <c r="DI33" s="162">
        <v>-15.2</v>
      </c>
      <c r="DJ33" s="162">
        <v>-14.6</v>
      </c>
      <c r="DK33" s="162">
        <v>-3.0579000000000001</v>
      </c>
      <c r="DL33" s="162">
        <v>13.657400000000001</v>
      </c>
      <c r="DM33" s="162">
        <v>46.057699999999997</v>
      </c>
      <c r="DN33" s="162">
        <v>25.982399999999998</v>
      </c>
      <c r="DO33" s="162">
        <v>14.4</v>
      </c>
      <c r="DP33" s="162">
        <v>-3.31</v>
      </c>
      <c r="DQ33" s="162">
        <v>16.159500000000001</v>
      </c>
      <c r="DR33" s="162">
        <v>-13.2333</v>
      </c>
      <c r="DS33" s="162">
        <v>-8.3800000000000008</v>
      </c>
      <c r="DT33" s="162">
        <v>-8.4</v>
      </c>
      <c r="DU33" s="162">
        <v>30.66</v>
      </c>
      <c r="DV33" s="162">
        <v>0.77</v>
      </c>
      <c r="DW33" s="162">
        <v>-10.8727</v>
      </c>
      <c r="DX33" s="162">
        <v>-6.4181999999999997</v>
      </c>
      <c r="DY33" s="163"/>
      <c r="DZ33" s="162">
        <v>-24.454499999999999</v>
      </c>
      <c r="EA33" s="162">
        <v>55.4026</v>
      </c>
      <c r="EB33" s="162">
        <v>32.694699999999997</v>
      </c>
      <c r="EC33" s="162">
        <v>22.417899999999999</v>
      </c>
      <c r="ED33" s="162">
        <v>23.5837</v>
      </c>
      <c r="EE33" s="162">
        <v>-7.7603</v>
      </c>
      <c r="EF33" s="162">
        <v>-14.973000000000001</v>
      </c>
      <c r="EG33" s="162">
        <v>-13.602</v>
      </c>
      <c r="EH33" s="162">
        <v>-67.456000000000003</v>
      </c>
      <c r="EI33" s="162">
        <v>-39.352899999999998</v>
      </c>
      <c r="EJ33" s="163"/>
      <c r="EK33" s="162">
        <v>-14.9779</v>
      </c>
      <c r="EL33" s="162">
        <v>-15.0298</v>
      </c>
      <c r="EM33" s="163"/>
      <c r="EN33" s="162">
        <v>1.2202</v>
      </c>
      <c r="EO33" s="162">
        <v>2.1558999999999999</v>
      </c>
      <c r="EP33" s="162">
        <v>11.28</v>
      </c>
      <c r="EQ33" s="162">
        <v>-21.320799999999998</v>
      </c>
      <c r="ER33" s="162">
        <v>-20.598299999999998</v>
      </c>
      <c r="ES33" s="162">
        <v>2.4756999999999998</v>
      </c>
      <c r="ET33" s="163"/>
      <c r="EU33" s="163"/>
      <c r="EV33" s="162">
        <v>1.7</v>
      </c>
      <c r="EW33" s="162">
        <v>6.1379999999999999</v>
      </c>
      <c r="EX33" s="162">
        <v>-3.8595000000000002</v>
      </c>
      <c r="EY33" s="162">
        <v>-8.3733000000000004</v>
      </c>
      <c r="EZ33" s="162">
        <v>-8.7584999999999997</v>
      </c>
      <c r="FA33" s="162">
        <v>2.6654</v>
      </c>
      <c r="FB33" s="162">
        <v>-6.0674999999999999</v>
      </c>
      <c r="FC33" s="162">
        <v>-18.883400000000002</v>
      </c>
      <c r="FD33" s="163"/>
      <c r="FE33" s="163"/>
      <c r="FF33" s="163"/>
      <c r="FG33" s="162">
        <v>4.0640999999999998</v>
      </c>
      <c r="FH33" s="162">
        <v>3.4407999999999999</v>
      </c>
      <c r="FI33" s="162">
        <v>3.5041000000000002</v>
      </c>
      <c r="FJ33" s="162">
        <v>5.5260999999999996</v>
      </c>
      <c r="FK33" s="162">
        <v>4.8562000000000003</v>
      </c>
      <c r="FL33" s="162">
        <v>24.7835</v>
      </c>
      <c r="FM33" s="163"/>
      <c r="FN33" s="162">
        <v>20.558</v>
      </c>
      <c r="FO33" s="162">
        <v>23.198599999999999</v>
      </c>
      <c r="FP33" s="162">
        <v>32.015900000000002</v>
      </c>
      <c r="FQ33" s="162">
        <v>9.0931999999999995</v>
      </c>
      <c r="FR33" s="162">
        <v>-4.95</v>
      </c>
      <c r="FS33" s="162">
        <v>-3.8081999999999998</v>
      </c>
      <c r="FT33" s="162">
        <v>0.40400000000000003</v>
      </c>
      <c r="FU33" s="163"/>
      <c r="FV33" s="162">
        <v>0.32</v>
      </c>
      <c r="FW33" s="162">
        <v>-9.2088999999999999</v>
      </c>
      <c r="FX33" s="162">
        <v>1.3372999999999999</v>
      </c>
      <c r="FY33" s="162">
        <v>7.5090000000000003</v>
      </c>
      <c r="FZ33" s="162">
        <v>0.32400000000000001</v>
      </c>
      <c r="GA33" s="162">
        <v>2.1307999999999998</v>
      </c>
      <c r="GB33" s="162">
        <v>16.79</v>
      </c>
      <c r="GC33" s="162">
        <v>-37.071800000000003</v>
      </c>
      <c r="GD33" s="162">
        <v>-30.1844</v>
      </c>
      <c r="GE33" s="162">
        <v>-3.48</v>
      </c>
      <c r="GF33" s="162">
        <v>24.869599999999998</v>
      </c>
      <c r="GG33" s="163"/>
      <c r="GH33" s="162">
        <v>29.857199999999999</v>
      </c>
      <c r="GI33" s="163"/>
      <c r="GJ33" s="162">
        <v>-12.769299999999999</v>
      </c>
      <c r="GK33" s="162">
        <v>2.9681000000000002</v>
      </c>
      <c r="GL33" s="163"/>
      <c r="GM33" s="163"/>
      <c r="GN33" s="162">
        <v>-6.8691000000000004</v>
      </c>
      <c r="GO33" s="162">
        <v>-15.241400000000001</v>
      </c>
      <c r="GP33" s="162">
        <v>7.2229000000000001</v>
      </c>
      <c r="GQ33" s="162">
        <v>-34.116999999999997</v>
      </c>
      <c r="GR33" s="162">
        <v>-21.075900000000001</v>
      </c>
      <c r="GS33" s="162">
        <v>-12.6099</v>
      </c>
      <c r="GT33" s="162">
        <v>154.1936</v>
      </c>
      <c r="GU33" s="162">
        <v>-2.3622999999999998</v>
      </c>
      <c r="GV33" s="162">
        <v>-5.4347000000000003</v>
      </c>
      <c r="GW33" s="162">
        <v>-13.533799999999999</v>
      </c>
      <c r="GX33" s="162">
        <v>2.2040999999999999</v>
      </c>
      <c r="GY33" s="162">
        <v>11.157</v>
      </c>
      <c r="GZ33" s="162">
        <v>11.385</v>
      </c>
      <c r="HA33" s="162">
        <v>1</v>
      </c>
      <c r="HB33" s="162">
        <v>28.097100000000001</v>
      </c>
      <c r="HC33" s="162">
        <v>29.724599999999999</v>
      </c>
      <c r="HD33" s="162">
        <v>-28.92</v>
      </c>
      <c r="HE33" s="162">
        <v>33.202800000000003</v>
      </c>
      <c r="HF33" s="162">
        <v>47.434100000000001</v>
      </c>
      <c r="HG33" s="162">
        <v>0</v>
      </c>
      <c r="HH33" s="162">
        <v>24.877099999999999</v>
      </c>
      <c r="HI33" s="162">
        <v>-15.742599999999999</v>
      </c>
      <c r="HJ33" s="162">
        <v>-15.7126</v>
      </c>
      <c r="HK33" s="162">
        <v>0</v>
      </c>
      <c r="HL33" s="162">
        <v>-6.2423999999999999</v>
      </c>
      <c r="HM33" s="162">
        <v>0</v>
      </c>
      <c r="HN33" s="162">
        <v>0</v>
      </c>
      <c r="HO33" s="163"/>
      <c r="HP33" s="163"/>
      <c r="HQ33" s="162">
        <v>-16.132300000000001</v>
      </c>
      <c r="HR33" s="162">
        <v>-15.3742</v>
      </c>
      <c r="HS33" s="162">
        <v>-23.0199</v>
      </c>
      <c r="HT33" s="162">
        <v>-22.692799999999998</v>
      </c>
      <c r="HU33" s="162">
        <v>23.53</v>
      </c>
      <c r="HV33" s="162">
        <v>23.54</v>
      </c>
      <c r="HW33" s="162">
        <v>-31</v>
      </c>
      <c r="HX33" s="162">
        <v>-30.9</v>
      </c>
      <c r="HY33" s="162">
        <v>0.9677</v>
      </c>
      <c r="HZ33" s="162">
        <v>10.96</v>
      </c>
      <c r="IA33" s="162">
        <v>31.4223</v>
      </c>
      <c r="IB33" s="162">
        <v>15.6096</v>
      </c>
      <c r="IC33" s="162">
        <v>15.555899999999999</v>
      </c>
      <c r="ID33" s="162">
        <v>-14</v>
      </c>
      <c r="IE33" s="162">
        <v>-32.4</v>
      </c>
      <c r="IF33" s="162">
        <v>0</v>
      </c>
      <c r="IG33" s="162">
        <v>-0.4</v>
      </c>
      <c r="IH33" s="162">
        <v>-17.819700000000001</v>
      </c>
      <c r="II33" s="163"/>
      <c r="IJ33" s="162">
        <v>-73.263000000000005</v>
      </c>
      <c r="IK33" s="162">
        <v>10.1393</v>
      </c>
      <c r="IL33" s="162">
        <v>-273.4751</v>
      </c>
      <c r="IM33" s="162">
        <v>8</v>
      </c>
      <c r="IN33" s="162">
        <v>6.8971999999999998</v>
      </c>
      <c r="IO33" s="163"/>
      <c r="IP33" s="163"/>
      <c r="IQ33" s="162">
        <v>128.35290000000001</v>
      </c>
      <c r="IR33" s="162">
        <v>66.986999999999995</v>
      </c>
      <c r="IS33" s="162">
        <v>8</v>
      </c>
      <c r="IT33" s="162">
        <v>32.493400000000001</v>
      </c>
      <c r="IU33" s="162">
        <v>33.134</v>
      </c>
      <c r="IV33" s="162">
        <v>-17.150200000000002</v>
      </c>
      <c r="IW33" s="162">
        <v>160.54159999999999</v>
      </c>
      <c r="IX33" s="162">
        <v>-185.61340000000001</v>
      </c>
      <c r="IY33" s="162">
        <v>-26.927600000000002</v>
      </c>
      <c r="IZ33" s="162">
        <v>27.569600000000001</v>
      </c>
      <c r="JA33" s="162">
        <v>-2.0373999999999999</v>
      </c>
      <c r="JB33" s="163"/>
      <c r="JC33" s="162">
        <v>-7.2</v>
      </c>
      <c r="JD33" s="162">
        <v>-1.133</v>
      </c>
      <c r="JE33" s="162">
        <v>-1.135</v>
      </c>
      <c r="JF33" s="162">
        <v>2.88</v>
      </c>
      <c r="JG33" s="162">
        <v>-0.72</v>
      </c>
      <c r="JH33" s="162">
        <v>-1.9839</v>
      </c>
      <c r="JI33" s="162">
        <v>-5.1254999999999997</v>
      </c>
      <c r="JJ33" s="162">
        <v>7.2679</v>
      </c>
      <c r="JK33" s="162">
        <v>-1.5792999999999999</v>
      </c>
      <c r="JL33" s="162">
        <v>-0.2</v>
      </c>
      <c r="JM33" s="162">
        <v>-2.8010000000000002</v>
      </c>
      <c r="JN33" s="162">
        <v>-2.3460000000000001</v>
      </c>
      <c r="JO33" s="163"/>
      <c r="JP33" s="163"/>
      <c r="JQ33" s="162">
        <v>4.7644000000000002</v>
      </c>
      <c r="JR33" s="162">
        <v>3.7589999999999999</v>
      </c>
      <c r="JS33" s="162">
        <v>3.9607999999999999</v>
      </c>
      <c r="JT33" s="163"/>
      <c r="JU33" s="162">
        <v>16.2</v>
      </c>
      <c r="JV33" s="162">
        <v>3.9630000000000001</v>
      </c>
      <c r="JW33" s="162">
        <v>0.7</v>
      </c>
      <c r="JX33" s="163"/>
      <c r="JY33" s="162">
        <v>3.3841000000000001</v>
      </c>
      <c r="JZ33" s="162">
        <v>-19.491199999999999</v>
      </c>
      <c r="KA33" s="162">
        <v>-22.333400000000001</v>
      </c>
      <c r="KB33" s="162">
        <v>6.1086</v>
      </c>
      <c r="KC33" s="162">
        <v>14.706200000000001</v>
      </c>
      <c r="KD33" s="162">
        <v>-17.112500000000001</v>
      </c>
      <c r="KE33" s="162">
        <v>0</v>
      </c>
      <c r="KF33" s="162">
        <v>-16.399999999999999</v>
      </c>
      <c r="KG33" s="162">
        <v>-1.1000000000000001</v>
      </c>
      <c r="KH33" s="163"/>
      <c r="KI33" s="162">
        <v>-110.6031</v>
      </c>
    </row>
    <row r="34" spans="1:295" ht="18" customHeight="1" x14ac:dyDescent="0.3">
      <c r="A34" s="161" t="s">
        <v>62</v>
      </c>
      <c r="B34" s="161" t="s">
        <v>825</v>
      </c>
      <c r="C34" s="240">
        <v>0</v>
      </c>
      <c r="D34" s="164">
        <v>2.9860000000000002</v>
      </c>
      <c r="E34" s="164">
        <v>-6.2958999999999996</v>
      </c>
      <c r="F34" s="164">
        <v>9.5237999999999996</v>
      </c>
      <c r="G34" s="164">
        <v>8.7605000000000004</v>
      </c>
      <c r="H34" s="165"/>
      <c r="I34" s="164">
        <v>16.680099999999999</v>
      </c>
      <c r="J34" s="165"/>
      <c r="K34" s="164">
        <v>23.957999999999998</v>
      </c>
      <c r="L34" s="164">
        <v>10.502700000000001</v>
      </c>
      <c r="M34" s="164">
        <v>10.0791</v>
      </c>
      <c r="N34" s="164">
        <v>-15.54</v>
      </c>
      <c r="O34" s="164">
        <v>-35.200000000000003</v>
      </c>
      <c r="P34" s="164">
        <v>11</v>
      </c>
      <c r="Q34" s="164">
        <v>4.1399999999999997</v>
      </c>
      <c r="R34" s="164">
        <v>-26.4</v>
      </c>
      <c r="S34" s="164">
        <v>-1.0874999999999999</v>
      </c>
      <c r="T34" s="164">
        <v>-1.4114</v>
      </c>
      <c r="U34" s="164">
        <v>6.4187000000000003</v>
      </c>
      <c r="V34" s="164">
        <v>6.2430000000000003</v>
      </c>
      <c r="W34" s="164">
        <v>10.820499999999999</v>
      </c>
      <c r="X34" s="165"/>
      <c r="Y34" s="164">
        <v>4.0382999999999996</v>
      </c>
      <c r="Z34" s="164">
        <v>1.1991000000000001</v>
      </c>
      <c r="AA34" s="165"/>
      <c r="AB34" s="164">
        <v>-1.0051000000000001</v>
      </c>
      <c r="AC34" s="164">
        <v>0.106</v>
      </c>
      <c r="AD34" s="164">
        <v>0.124</v>
      </c>
      <c r="AE34" s="164">
        <v>4.415</v>
      </c>
      <c r="AF34" s="164">
        <v>-4.4400000000000004</v>
      </c>
      <c r="AG34" s="164">
        <v>2.2000000000000002</v>
      </c>
      <c r="AH34" s="164">
        <v>-1.536</v>
      </c>
      <c r="AI34" s="164">
        <v>0.17199999999999999</v>
      </c>
      <c r="AJ34" s="164">
        <v>-10.72</v>
      </c>
      <c r="AK34" s="164">
        <v>-10.66</v>
      </c>
      <c r="AL34" s="165"/>
      <c r="AM34" s="164">
        <v>-9.4600000000000009</v>
      </c>
      <c r="AN34" s="164">
        <v>-9.5299999999999994</v>
      </c>
      <c r="AO34" s="164">
        <v>7.6866000000000003</v>
      </c>
      <c r="AP34" s="164">
        <v>3.7749000000000001</v>
      </c>
      <c r="AQ34" s="164">
        <v>20.4453</v>
      </c>
      <c r="AR34" s="164">
        <v>24.598099999999999</v>
      </c>
      <c r="AS34" s="164">
        <v>-14.518800000000001</v>
      </c>
      <c r="AT34" s="164">
        <v>-7.2337999999999996</v>
      </c>
      <c r="AU34" s="164">
        <v>-6.9057000000000004</v>
      </c>
      <c r="AV34" s="164">
        <v>8.9273000000000007</v>
      </c>
      <c r="AW34" s="164">
        <v>12.4633</v>
      </c>
      <c r="AX34" s="165"/>
      <c r="AY34" s="164">
        <v>-15.539300000000001</v>
      </c>
      <c r="AZ34" s="164">
        <v>7.1142000000000003</v>
      </c>
      <c r="BA34" s="164">
        <v>33.554000000000002</v>
      </c>
      <c r="BB34" s="164">
        <v>27.2986</v>
      </c>
      <c r="BC34" s="164">
        <v>11.3531</v>
      </c>
      <c r="BD34" s="164">
        <v>-6.4</v>
      </c>
      <c r="BE34" s="164">
        <v>-7</v>
      </c>
      <c r="BF34" s="164">
        <v>-25.378799999999998</v>
      </c>
      <c r="BG34" s="164">
        <v>-25.144100000000002</v>
      </c>
      <c r="BH34" s="164">
        <v>-0.33550000000000002</v>
      </c>
      <c r="BI34" s="165"/>
      <c r="BJ34" s="164">
        <v>13.3886</v>
      </c>
      <c r="BK34" s="164">
        <v>7.4753999999999996</v>
      </c>
      <c r="BL34" s="164">
        <v>7.5963000000000003</v>
      </c>
      <c r="BM34" s="164">
        <v>5.1003999999999996</v>
      </c>
      <c r="BN34" s="164">
        <v>-150.82239999999999</v>
      </c>
      <c r="BO34" s="164">
        <v>75.075500000000005</v>
      </c>
      <c r="BP34" s="164">
        <v>75.167100000000005</v>
      </c>
      <c r="BQ34" s="164">
        <v>-15.624599999999999</v>
      </c>
      <c r="BR34" s="164">
        <v>-105.9676</v>
      </c>
      <c r="BS34" s="165"/>
      <c r="BT34" s="165"/>
      <c r="BU34" s="165"/>
      <c r="BV34" s="164">
        <v>32.194000000000003</v>
      </c>
      <c r="BW34" s="164">
        <v>12.77</v>
      </c>
      <c r="BX34" s="164">
        <v>7.56</v>
      </c>
      <c r="BY34" s="164">
        <v>1.45</v>
      </c>
      <c r="BZ34" s="164">
        <v>13.14</v>
      </c>
      <c r="CA34" s="164">
        <v>-6.5597000000000003</v>
      </c>
      <c r="CB34" s="164">
        <v>-6.4257999999999997</v>
      </c>
      <c r="CC34" s="164">
        <v>28.806799999999999</v>
      </c>
      <c r="CD34" s="164">
        <v>26.307300000000001</v>
      </c>
      <c r="CE34" s="164">
        <v>-3.6985999999999999</v>
      </c>
      <c r="CF34" s="164">
        <v>-6.9055</v>
      </c>
      <c r="CG34" s="164">
        <v>-7.2679999999999998</v>
      </c>
      <c r="CH34" s="164">
        <v>13.4764</v>
      </c>
      <c r="CI34" s="164">
        <v>11.8154</v>
      </c>
      <c r="CJ34" s="165"/>
      <c r="CK34" s="165"/>
      <c r="CL34" s="164">
        <v>75.900000000000006</v>
      </c>
      <c r="CM34" s="164">
        <v>-21.7</v>
      </c>
      <c r="CN34" s="164">
        <v>-4.3899999999999997</v>
      </c>
      <c r="CO34" s="164">
        <v>54.391800000000003</v>
      </c>
      <c r="CP34" s="164">
        <v>53.988399999999999</v>
      </c>
      <c r="CQ34" s="164">
        <v>52.401800000000001</v>
      </c>
      <c r="CR34" s="164">
        <v>61.468600000000002</v>
      </c>
      <c r="CS34" s="164">
        <v>62.375</v>
      </c>
      <c r="CT34" s="164">
        <v>-15.1896</v>
      </c>
      <c r="CU34" s="164">
        <v>-68.307400000000001</v>
      </c>
      <c r="CV34" s="165"/>
      <c r="CW34" s="164">
        <v>4.4678000000000004</v>
      </c>
      <c r="CX34" s="164">
        <v>37.61</v>
      </c>
      <c r="CY34" s="164">
        <v>25.09</v>
      </c>
      <c r="CZ34" s="164">
        <v>17.817399999999999</v>
      </c>
      <c r="DA34" s="164">
        <v>17.581199999999999</v>
      </c>
      <c r="DB34" s="164">
        <v>-15.68</v>
      </c>
      <c r="DC34" s="165"/>
      <c r="DD34" s="164">
        <v>-13.479100000000001</v>
      </c>
      <c r="DE34" s="164">
        <v>-13.926299999999999</v>
      </c>
      <c r="DF34" s="164">
        <v>12.2422</v>
      </c>
      <c r="DG34" s="164">
        <v>1.41E-2</v>
      </c>
      <c r="DH34" s="164">
        <v>-8.4131</v>
      </c>
      <c r="DI34" s="164">
        <v>-12.8</v>
      </c>
      <c r="DJ34" s="164">
        <v>-12.3</v>
      </c>
      <c r="DK34" s="164">
        <v>-4.0880999999999998</v>
      </c>
      <c r="DL34" s="164">
        <v>13.657400000000001</v>
      </c>
      <c r="DM34" s="164">
        <v>49.369700000000002</v>
      </c>
      <c r="DN34" s="164">
        <v>26.167899999999999</v>
      </c>
      <c r="DO34" s="164">
        <v>14.55</v>
      </c>
      <c r="DP34" s="164">
        <v>-4.4000000000000004</v>
      </c>
      <c r="DQ34" s="164">
        <v>14.6205</v>
      </c>
      <c r="DR34" s="164">
        <v>-13.043200000000001</v>
      </c>
      <c r="DS34" s="164">
        <v>-8.36</v>
      </c>
      <c r="DT34" s="164">
        <v>-8.4499999999999993</v>
      </c>
      <c r="DU34" s="164">
        <v>29.97</v>
      </c>
      <c r="DV34" s="164">
        <v>-0.61</v>
      </c>
      <c r="DW34" s="164">
        <v>-10.9636</v>
      </c>
      <c r="DX34" s="164">
        <v>-5.6818</v>
      </c>
      <c r="DY34" s="165"/>
      <c r="DZ34" s="164">
        <v>-22.336400000000001</v>
      </c>
      <c r="EA34" s="164">
        <v>53.335000000000001</v>
      </c>
      <c r="EB34" s="164">
        <v>31.490200000000002</v>
      </c>
      <c r="EC34" s="164">
        <v>21.156400000000001</v>
      </c>
      <c r="ED34" s="164">
        <v>22.1129</v>
      </c>
      <c r="EE34" s="164">
        <v>-10.0664</v>
      </c>
      <c r="EF34" s="164">
        <v>-15.080299999999999</v>
      </c>
      <c r="EG34" s="164">
        <v>-12.577</v>
      </c>
      <c r="EH34" s="164">
        <v>-71.582300000000004</v>
      </c>
      <c r="EI34" s="164">
        <v>-29.4786</v>
      </c>
      <c r="EJ34" s="165"/>
      <c r="EK34" s="164">
        <v>-15.230499999999999</v>
      </c>
      <c r="EL34" s="164">
        <v>-14.5199</v>
      </c>
      <c r="EM34" s="165"/>
      <c r="EN34" s="164">
        <v>1.0573999999999999</v>
      </c>
      <c r="EO34" s="164">
        <v>-0.52170000000000005</v>
      </c>
      <c r="EP34" s="164">
        <v>10.256</v>
      </c>
      <c r="EQ34" s="164">
        <v>-19.602399999999999</v>
      </c>
      <c r="ER34" s="164">
        <v>-19.4056</v>
      </c>
      <c r="ES34" s="164">
        <v>-3.4325000000000001</v>
      </c>
      <c r="ET34" s="165"/>
      <c r="EU34" s="165"/>
      <c r="EV34" s="164">
        <v>2.4</v>
      </c>
      <c r="EW34" s="164">
        <v>5.6919000000000004</v>
      </c>
      <c r="EX34" s="164">
        <v>-4.1525999999999996</v>
      </c>
      <c r="EY34" s="164">
        <v>-9.0642999999999994</v>
      </c>
      <c r="EZ34" s="164">
        <v>-9.2546999999999997</v>
      </c>
      <c r="FA34" s="164">
        <v>3.9382000000000001</v>
      </c>
      <c r="FB34" s="164">
        <v>-5.2605000000000004</v>
      </c>
      <c r="FC34" s="164">
        <v>-11.0779</v>
      </c>
      <c r="FD34" s="165"/>
      <c r="FE34" s="165"/>
      <c r="FF34" s="165"/>
      <c r="FG34" s="164">
        <v>2.8757999999999999</v>
      </c>
      <c r="FH34" s="164">
        <v>3.3231999999999999</v>
      </c>
      <c r="FI34" s="164">
        <v>0</v>
      </c>
      <c r="FJ34" s="164">
        <v>6.1959</v>
      </c>
      <c r="FK34" s="164">
        <v>5.1910999999999996</v>
      </c>
      <c r="FL34" s="164">
        <v>24.113700000000001</v>
      </c>
      <c r="FM34" s="165"/>
      <c r="FN34" s="164">
        <v>20.900700000000001</v>
      </c>
      <c r="FO34" s="164">
        <v>24.353100000000001</v>
      </c>
      <c r="FP34" s="164">
        <v>33.029200000000003</v>
      </c>
      <c r="FQ34" s="164">
        <v>9.0932999999999993</v>
      </c>
      <c r="FR34" s="165"/>
      <c r="FS34" s="164">
        <v>-3.4035000000000002</v>
      </c>
      <c r="FT34" s="165"/>
      <c r="FU34" s="164">
        <v>2.68</v>
      </c>
      <c r="FV34" s="164">
        <v>0.88</v>
      </c>
      <c r="FW34" s="164">
        <v>-11.2818</v>
      </c>
      <c r="FX34" s="164">
        <v>1.3814</v>
      </c>
      <c r="FY34" s="164">
        <v>7.3719999999999999</v>
      </c>
      <c r="FZ34" s="164">
        <v>0.46800000000000003</v>
      </c>
      <c r="GA34" s="164">
        <v>2.3203</v>
      </c>
      <c r="GB34" s="164">
        <v>16.559999999999999</v>
      </c>
      <c r="GC34" s="164">
        <v>-38.268500000000003</v>
      </c>
      <c r="GD34" s="164">
        <v>-30.765499999999999</v>
      </c>
      <c r="GE34" s="164">
        <v>-3.57</v>
      </c>
      <c r="GF34" s="164">
        <v>24.3352</v>
      </c>
      <c r="GG34" s="165"/>
      <c r="GH34" s="164">
        <v>29.573499999999999</v>
      </c>
      <c r="GI34" s="165"/>
      <c r="GJ34" s="164">
        <v>-12.472899999999999</v>
      </c>
      <c r="GK34" s="164">
        <v>2.8794</v>
      </c>
      <c r="GL34" s="165"/>
      <c r="GM34" s="165"/>
      <c r="GN34" s="164">
        <v>-7.2549999999999999</v>
      </c>
      <c r="GO34" s="164">
        <v>-12.444599999999999</v>
      </c>
      <c r="GP34" s="164">
        <v>5.8891999999999998</v>
      </c>
      <c r="GQ34" s="164">
        <v>-34.621200000000002</v>
      </c>
      <c r="GR34" s="164">
        <v>-19.287299999999998</v>
      </c>
      <c r="GS34" s="164">
        <v>-13.181800000000001</v>
      </c>
      <c r="GT34" s="164">
        <v>152.0915</v>
      </c>
      <c r="GU34" s="164">
        <v>-2.2906</v>
      </c>
      <c r="GV34" s="164">
        <v>-5.6018999999999997</v>
      </c>
      <c r="GW34" s="164">
        <v>-13.606199999999999</v>
      </c>
      <c r="GX34" s="164">
        <v>2.7959000000000001</v>
      </c>
      <c r="GY34" s="164">
        <v>10.7834</v>
      </c>
      <c r="GZ34" s="164">
        <v>10.9183</v>
      </c>
      <c r="HA34" s="164">
        <v>2.0352000000000001</v>
      </c>
      <c r="HB34" s="164">
        <v>25.501000000000001</v>
      </c>
      <c r="HC34" s="164">
        <v>26.110399999999998</v>
      </c>
      <c r="HD34" s="164">
        <v>-29.75</v>
      </c>
      <c r="HE34" s="164">
        <v>32.708399999999997</v>
      </c>
      <c r="HF34" s="164">
        <v>47.259300000000003</v>
      </c>
      <c r="HG34" s="164">
        <v>0</v>
      </c>
      <c r="HH34" s="164">
        <v>23.3279</v>
      </c>
      <c r="HI34" s="164">
        <v>-16.853300000000001</v>
      </c>
      <c r="HJ34" s="164">
        <v>-16.7346</v>
      </c>
      <c r="HK34" s="164">
        <v>0</v>
      </c>
      <c r="HL34" s="164">
        <v>0</v>
      </c>
      <c r="HM34" s="164">
        <v>-13.5823</v>
      </c>
      <c r="HN34" s="164">
        <v>-15.3659</v>
      </c>
      <c r="HO34" s="165"/>
      <c r="HP34" s="165"/>
      <c r="HQ34" s="164">
        <v>-16.928799999999999</v>
      </c>
      <c r="HR34" s="164">
        <v>-16.291599999999999</v>
      </c>
      <c r="HS34" s="164">
        <v>-22.038699999999999</v>
      </c>
      <c r="HT34" s="164">
        <v>-22.0672</v>
      </c>
      <c r="HU34" s="164">
        <v>24.24</v>
      </c>
      <c r="HV34" s="164">
        <v>24.07</v>
      </c>
      <c r="HW34" s="164">
        <v>-31.2</v>
      </c>
      <c r="HX34" s="164">
        <v>-31.3</v>
      </c>
      <c r="HY34" s="164">
        <v>0.93289999999999995</v>
      </c>
      <c r="HZ34" s="164">
        <v>11.04</v>
      </c>
      <c r="IA34" s="164">
        <v>29.562999999999999</v>
      </c>
      <c r="IB34" s="164">
        <v>14.059100000000001</v>
      </c>
      <c r="IC34" s="164">
        <v>13.9771</v>
      </c>
      <c r="ID34" s="164">
        <v>-14.3</v>
      </c>
      <c r="IE34" s="164">
        <v>-32.4</v>
      </c>
      <c r="IF34" s="164">
        <v>0.3</v>
      </c>
      <c r="IG34" s="164">
        <v>-0.1</v>
      </c>
      <c r="IH34" s="165"/>
      <c r="II34" s="164">
        <v>-17.968399999999999</v>
      </c>
      <c r="IJ34" s="164">
        <v>-73.231499999999997</v>
      </c>
      <c r="IK34" s="164">
        <v>6.5648999999999997</v>
      </c>
      <c r="IL34" s="164">
        <v>-273.16759999999999</v>
      </c>
      <c r="IM34" s="164">
        <v>9</v>
      </c>
      <c r="IN34" s="164">
        <v>7.8387000000000002</v>
      </c>
      <c r="IO34" s="165"/>
      <c r="IP34" s="165"/>
      <c r="IQ34" s="164">
        <v>129.5059</v>
      </c>
      <c r="IR34" s="164">
        <v>64.4953</v>
      </c>
      <c r="IS34" s="164">
        <v>9</v>
      </c>
      <c r="IT34" s="164">
        <v>33.3795</v>
      </c>
      <c r="IU34" s="164">
        <v>33.194600000000001</v>
      </c>
      <c r="IV34" s="164">
        <v>-18.020600000000002</v>
      </c>
      <c r="IW34" s="164">
        <v>157.3289</v>
      </c>
      <c r="IX34" s="164">
        <v>-185.40479999999999</v>
      </c>
      <c r="IY34" s="164">
        <v>-28.892800000000001</v>
      </c>
      <c r="IZ34" s="164">
        <v>29.5166</v>
      </c>
      <c r="JA34" s="164">
        <v>-1.7322</v>
      </c>
      <c r="JB34" s="165"/>
      <c r="JC34" s="164">
        <v>-8</v>
      </c>
      <c r="JD34" s="164">
        <v>-1.2330000000000001</v>
      </c>
      <c r="JE34" s="164">
        <v>-1.2450000000000001</v>
      </c>
      <c r="JF34" s="164">
        <v>3.28</v>
      </c>
      <c r="JG34" s="164">
        <v>0</v>
      </c>
      <c r="JH34" s="164">
        <v>-2.4152999999999998</v>
      </c>
      <c r="JI34" s="164">
        <v>-5.3605</v>
      </c>
      <c r="JJ34" s="164">
        <v>7.1214000000000004</v>
      </c>
      <c r="JK34" s="164">
        <v>-1.3169</v>
      </c>
      <c r="JL34" s="164">
        <v>-0.4</v>
      </c>
      <c r="JM34" s="164">
        <v>-3.0459999999999998</v>
      </c>
      <c r="JN34" s="164">
        <v>-3.298</v>
      </c>
      <c r="JO34" s="165"/>
      <c r="JP34" s="165"/>
      <c r="JQ34" s="164">
        <v>4.0354999999999999</v>
      </c>
      <c r="JR34" s="164">
        <v>3.6745000000000001</v>
      </c>
      <c r="JS34" s="164">
        <v>3.5350000000000001</v>
      </c>
      <c r="JT34" s="165"/>
      <c r="JU34" s="164">
        <v>17.100000000000001</v>
      </c>
      <c r="JV34" s="164">
        <v>3.8464999999999998</v>
      </c>
      <c r="JW34" s="164">
        <v>0.68</v>
      </c>
      <c r="JX34" s="165"/>
      <c r="JY34" s="164">
        <v>4.3422999999999998</v>
      </c>
      <c r="JZ34" s="164">
        <v>-20.598800000000001</v>
      </c>
      <c r="KA34" s="164">
        <v>-23.175999999999998</v>
      </c>
      <c r="KB34" s="164">
        <v>7.2624000000000004</v>
      </c>
      <c r="KC34" s="164">
        <v>16.521000000000001</v>
      </c>
      <c r="KD34" s="164">
        <v>-19.173100000000002</v>
      </c>
      <c r="KE34" s="164">
        <v>2.1892999999999998</v>
      </c>
      <c r="KF34" s="164">
        <v>-15.9</v>
      </c>
      <c r="KG34" s="164">
        <v>-1.7</v>
      </c>
      <c r="KH34" s="165"/>
      <c r="KI34" s="164">
        <v>-110.5883</v>
      </c>
    </row>
    <row r="35" spans="1:295" ht="18" customHeight="1" x14ac:dyDescent="0.3">
      <c r="A35" s="161" t="s">
        <v>62</v>
      </c>
      <c r="B35" s="161" t="s">
        <v>826</v>
      </c>
      <c r="C35" s="240">
        <v>0</v>
      </c>
      <c r="D35" s="164">
        <v>3.2151000000000001</v>
      </c>
      <c r="E35" s="164">
        <v>-6.6119000000000003</v>
      </c>
      <c r="F35" s="164">
        <v>11.6884</v>
      </c>
      <c r="G35" s="164">
        <v>8.3946000000000005</v>
      </c>
      <c r="H35" s="165"/>
      <c r="I35" s="164">
        <v>15.756399999999999</v>
      </c>
      <c r="J35" s="165"/>
      <c r="K35" s="164">
        <v>22.9556</v>
      </c>
      <c r="L35" s="164">
        <v>9.8646999999999991</v>
      </c>
      <c r="M35" s="164">
        <v>9.4444999999999997</v>
      </c>
      <c r="N35" s="164">
        <v>-13.32</v>
      </c>
      <c r="O35" s="164">
        <v>-35.200000000000003</v>
      </c>
      <c r="P35" s="165"/>
      <c r="Q35" s="164">
        <v>4.968</v>
      </c>
      <c r="R35" s="165"/>
      <c r="S35" s="164">
        <v>-1.0085</v>
      </c>
      <c r="T35" s="164">
        <v>-1.9773000000000001</v>
      </c>
      <c r="U35" s="164">
        <v>5.9024000000000001</v>
      </c>
      <c r="V35" s="164">
        <v>5.7949999999999999</v>
      </c>
      <c r="W35" s="164">
        <v>9.9710999999999999</v>
      </c>
      <c r="X35" s="165"/>
      <c r="Y35" s="164">
        <v>3.4864000000000002</v>
      </c>
      <c r="Z35" s="164">
        <v>1.1529</v>
      </c>
      <c r="AA35" s="165"/>
      <c r="AB35" s="164">
        <v>-0.98929999999999996</v>
      </c>
      <c r="AC35" s="164">
        <v>0.01</v>
      </c>
      <c r="AD35" s="164">
        <v>3.2000000000000001E-2</v>
      </c>
      <c r="AE35" s="164">
        <v>5.2370000000000001</v>
      </c>
      <c r="AF35" s="164">
        <v>-6.66</v>
      </c>
      <c r="AG35" s="164">
        <v>2.2000000000000002</v>
      </c>
      <c r="AH35" s="164">
        <v>-1.6719999999999999</v>
      </c>
      <c r="AI35" s="164">
        <v>0.2</v>
      </c>
      <c r="AJ35" s="164">
        <v>-11.87</v>
      </c>
      <c r="AK35" s="164">
        <v>-11.71</v>
      </c>
      <c r="AL35" s="165"/>
      <c r="AM35" s="164">
        <v>-9.23</v>
      </c>
      <c r="AN35" s="164">
        <v>-9.0299999999999994</v>
      </c>
      <c r="AO35" s="164">
        <v>7.7115</v>
      </c>
      <c r="AP35" s="164">
        <v>3.4384999999999999</v>
      </c>
      <c r="AQ35" s="164">
        <v>23.6859</v>
      </c>
      <c r="AR35" s="164">
        <v>27.396899999999999</v>
      </c>
      <c r="AS35" s="164">
        <v>-15.6656</v>
      </c>
      <c r="AT35" s="164">
        <v>-6.6978999999999997</v>
      </c>
      <c r="AU35" s="164">
        <v>-7.7076000000000002</v>
      </c>
      <c r="AV35" s="164">
        <v>12.161</v>
      </c>
      <c r="AW35" s="164">
        <v>5.8594999999999997</v>
      </c>
      <c r="AX35" s="165"/>
      <c r="AY35" s="164">
        <v>-13.395899999999999</v>
      </c>
      <c r="AZ35" s="164">
        <v>7.1142000000000003</v>
      </c>
      <c r="BA35" s="164">
        <v>33.516800000000003</v>
      </c>
      <c r="BB35" s="164">
        <v>22.064900000000002</v>
      </c>
      <c r="BC35" s="164">
        <v>10.280200000000001</v>
      </c>
      <c r="BD35" s="164">
        <v>-6.5</v>
      </c>
      <c r="BE35" s="164">
        <v>-7.2</v>
      </c>
      <c r="BF35" s="164">
        <v>-26.3248</v>
      </c>
      <c r="BG35" s="164">
        <v>-23.027799999999999</v>
      </c>
      <c r="BH35" s="164">
        <v>-0.22009999999999999</v>
      </c>
      <c r="BI35" s="165"/>
      <c r="BJ35" s="164">
        <v>16.4574</v>
      </c>
      <c r="BK35" s="164">
        <v>7.6775000000000002</v>
      </c>
      <c r="BL35" s="164">
        <v>6.6917</v>
      </c>
      <c r="BM35" s="164">
        <v>4.3414999999999999</v>
      </c>
      <c r="BN35" s="164">
        <v>-157.7501</v>
      </c>
      <c r="BO35" s="164">
        <v>76.998199999999997</v>
      </c>
      <c r="BP35" s="164">
        <v>78.157899999999998</v>
      </c>
      <c r="BQ35" s="164">
        <v>-20.6647</v>
      </c>
      <c r="BR35" s="164">
        <v>-109.24039999999999</v>
      </c>
      <c r="BS35" s="165"/>
      <c r="BT35" s="165"/>
      <c r="BU35" s="165"/>
      <c r="BV35" s="164">
        <v>31.435600000000001</v>
      </c>
      <c r="BW35" s="164">
        <v>12.48</v>
      </c>
      <c r="BX35" s="164">
        <v>7.5</v>
      </c>
      <c r="BY35" s="164">
        <v>1.64</v>
      </c>
      <c r="BZ35" s="164">
        <v>13.06</v>
      </c>
      <c r="CA35" s="164">
        <v>-13.2576</v>
      </c>
      <c r="CB35" s="164">
        <v>-12.989599999999999</v>
      </c>
      <c r="CC35" s="164">
        <v>23.283100000000001</v>
      </c>
      <c r="CD35" s="164">
        <v>20.524999999999999</v>
      </c>
      <c r="CE35" s="164">
        <v>-2.5720000000000001</v>
      </c>
      <c r="CF35" s="164">
        <v>-3.6029</v>
      </c>
      <c r="CG35" s="164">
        <v>-4.0799000000000003</v>
      </c>
      <c r="CH35" s="164">
        <v>16.3965</v>
      </c>
      <c r="CI35" s="164">
        <v>11.328799999999999</v>
      </c>
      <c r="CJ35" s="165"/>
      <c r="CK35" s="165"/>
      <c r="CL35" s="164">
        <v>73.900000000000006</v>
      </c>
      <c r="CM35" s="164">
        <v>-19.100000000000001</v>
      </c>
      <c r="CN35" s="164">
        <v>-4.3899999999999997</v>
      </c>
      <c r="CO35" s="164">
        <v>55.207000000000001</v>
      </c>
      <c r="CP35" s="164">
        <v>55.749899999999997</v>
      </c>
      <c r="CQ35" s="164">
        <v>53.917400000000001</v>
      </c>
      <c r="CR35" s="164">
        <v>67.648499999999999</v>
      </c>
      <c r="CS35" s="164">
        <v>67.417500000000004</v>
      </c>
      <c r="CT35" s="164">
        <v>-18.250900000000001</v>
      </c>
      <c r="CU35" s="164">
        <v>-73.872500000000002</v>
      </c>
      <c r="CV35" s="165"/>
      <c r="CW35" s="164">
        <v>4.3217999999999996</v>
      </c>
      <c r="CX35" s="164">
        <v>37.090000000000003</v>
      </c>
      <c r="CY35" s="164">
        <v>22.31</v>
      </c>
      <c r="CZ35" s="164">
        <v>16.879899999999999</v>
      </c>
      <c r="DA35" s="164">
        <v>16.702300000000001</v>
      </c>
      <c r="DB35" s="164">
        <v>-14.98</v>
      </c>
      <c r="DC35" s="165"/>
      <c r="DD35" s="164">
        <v>-13.241199999999999</v>
      </c>
      <c r="DE35" s="164">
        <v>-13.268000000000001</v>
      </c>
      <c r="DF35" s="164">
        <v>8.4390000000000001</v>
      </c>
      <c r="DG35" s="164">
        <v>1.4200000000000001E-2</v>
      </c>
      <c r="DH35" s="164">
        <v>-7.883</v>
      </c>
      <c r="DI35" s="164">
        <v>-10.5</v>
      </c>
      <c r="DJ35" s="164">
        <v>-12.3</v>
      </c>
      <c r="DK35" s="164">
        <v>-4.3787000000000003</v>
      </c>
      <c r="DL35" s="164">
        <v>13.2834</v>
      </c>
      <c r="DM35" s="164">
        <v>49.369700000000002</v>
      </c>
      <c r="DN35" s="164">
        <v>25.796800000000001</v>
      </c>
      <c r="DO35" s="164">
        <v>14.28</v>
      </c>
      <c r="DP35" s="164">
        <v>-4.5599999999999996</v>
      </c>
      <c r="DQ35" s="164">
        <v>15.6465</v>
      </c>
      <c r="DR35" s="164">
        <v>-8.8454999999999995</v>
      </c>
      <c r="DS35" s="164">
        <v>-8.56</v>
      </c>
      <c r="DT35" s="164">
        <v>-8.73</v>
      </c>
      <c r="DU35" s="164">
        <v>29.71</v>
      </c>
      <c r="DV35" s="164">
        <v>-1.02</v>
      </c>
      <c r="DW35" s="164">
        <v>-9.0182000000000002</v>
      </c>
      <c r="DX35" s="164">
        <v>-5.0636000000000001</v>
      </c>
      <c r="DY35" s="164">
        <v>0</v>
      </c>
      <c r="DZ35" s="164">
        <v>-23.0182</v>
      </c>
      <c r="EA35" s="164">
        <v>54.0777</v>
      </c>
      <c r="EB35" s="164">
        <v>32.186199999999999</v>
      </c>
      <c r="EC35" s="164">
        <v>22.111699999999999</v>
      </c>
      <c r="ED35" s="164">
        <v>22.701499999999999</v>
      </c>
      <c r="EE35" s="164">
        <v>-7.0433000000000003</v>
      </c>
      <c r="EF35" s="164">
        <v>-13.961600000000001</v>
      </c>
      <c r="EG35" s="164">
        <v>-12.340999999999999</v>
      </c>
      <c r="EH35" s="164">
        <v>-70.658500000000004</v>
      </c>
      <c r="EI35" s="164">
        <v>-14.069699999999999</v>
      </c>
      <c r="EJ35" s="165"/>
      <c r="EK35" s="164">
        <v>-15.5998</v>
      </c>
      <c r="EL35" s="164">
        <v>-14.0381</v>
      </c>
      <c r="EM35" s="165"/>
      <c r="EN35" s="164">
        <v>2.5135999999999998</v>
      </c>
      <c r="EO35" s="164">
        <v>0.96609999999999996</v>
      </c>
      <c r="EP35" s="164">
        <v>-7.6840000000000002</v>
      </c>
      <c r="EQ35" s="164">
        <v>-20.580400000000001</v>
      </c>
      <c r="ER35" s="164">
        <v>-20.538399999999999</v>
      </c>
      <c r="ES35" s="164">
        <v>-7.1021000000000001</v>
      </c>
      <c r="ET35" s="165"/>
      <c r="EU35" s="165"/>
      <c r="EV35" s="164">
        <v>3.1</v>
      </c>
      <c r="EW35" s="164">
        <v>5.4527000000000001</v>
      </c>
      <c r="EX35" s="164">
        <v>-1.3314999999999999</v>
      </c>
      <c r="EY35" s="164">
        <v>-9.5876999999999999</v>
      </c>
      <c r="EZ35" s="164">
        <v>-9.7291000000000007</v>
      </c>
      <c r="FA35" s="164">
        <v>5.532</v>
      </c>
      <c r="FB35" s="164">
        <v>-10.0726</v>
      </c>
      <c r="FC35" s="164">
        <v>-8.3139000000000003</v>
      </c>
      <c r="FD35" s="165"/>
      <c r="FE35" s="165"/>
      <c r="FF35" s="165"/>
      <c r="FG35" s="164">
        <v>2.7976000000000001</v>
      </c>
      <c r="FH35" s="164">
        <v>2.5318000000000001</v>
      </c>
      <c r="FI35" s="164">
        <v>0</v>
      </c>
      <c r="FJ35" s="164">
        <v>10.5497</v>
      </c>
      <c r="FK35" s="164">
        <v>9.8798999999999992</v>
      </c>
      <c r="FL35" s="164">
        <v>10.8847</v>
      </c>
      <c r="FM35" s="165"/>
      <c r="FN35" s="164">
        <v>21.3185</v>
      </c>
      <c r="FO35" s="164">
        <v>19.4298</v>
      </c>
      <c r="FP35" s="164">
        <v>31.33</v>
      </c>
      <c r="FQ35" s="164">
        <v>11.056100000000001</v>
      </c>
      <c r="FR35" s="165"/>
      <c r="FS35" s="164">
        <v>-4.9032</v>
      </c>
      <c r="FT35" s="165"/>
      <c r="FU35" s="165"/>
      <c r="FV35" s="164">
        <v>1.54</v>
      </c>
      <c r="FW35" s="164">
        <v>-19.716799999999999</v>
      </c>
      <c r="FX35" s="164">
        <v>1.1556</v>
      </c>
      <c r="FY35" s="164">
        <v>7.1920000000000002</v>
      </c>
      <c r="FZ35" s="164">
        <v>-2E-3</v>
      </c>
      <c r="GA35" s="164">
        <v>2.4375</v>
      </c>
      <c r="GB35" s="164">
        <v>9.73</v>
      </c>
      <c r="GC35" s="164">
        <v>-37.553699999999999</v>
      </c>
      <c r="GD35" s="164">
        <v>-28.988499999999998</v>
      </c>
      <c r="GE35" s="164">
        <v>-3.61</v>
      </c>
      <c r="GF35" s="164">
        <v>23.1327</v>
      </c>
      <c r="GG35" s="165"/>
      <c r="GH35" s="164">
        <v>28.147099999999998</v>
      </c>
      <c r="GI35" s="165"/>
      <c r="GJ35" s="164">
        <v>-11.6684</v>
      </c>
      <c r="GK35" s="164">
        <v>2.9152999999999998</v>
      </c>
      <c r="GL35" s="164">
        <v>6.3799999999999996E-2</v>
      </c>
      <c r="GM35" s="165"/>
      <c r="GN35" s="164">
        <v>-7.6866000000000003</v>
      </c>
      <c r="GO35" s="164">
        <v>-15.317299999999999</v>
      </c>
      <c r="GP35" s="164">
        <v>8.0437999999999992</v>
      </c>
      <c r="GQ35" s="164">
        <v>-34.621200000000002</v>
      </c>
      <c r="GR35" s="164">
        <v>-17.173200000000001</v>
      </c>
      <c r="GS35" s="164">
        <v>-14.143000000000001</v>
      </c>
      <c r="GT35" s="164">
        <v>146.62260000000001</v>
      </c>
      <c r="GU35" s="164">
        <v>-2.2389999999999999</v>
      </c>
      <c r="GV35" s="164">
        <v>-6.1161000000000003</v>
      </c>
      <c r="GW35" s="164">
        <v>-12.7308</v>
      </c>
      <c r="GX35" s="164">
        <v>2.9165999999999999</v>
      </c>
      <c r="GY35" s="164">
        <v>10.468500000000001</v>
      </c>
      <c r="GZ35" s="164">
        <v>10.475300000000001</v>
      </c>
      <c r="HA35" s="164">
        <v>2</v>
      </c>
      <c r="HB35" s="164">
        <v>27.616499999999998</v>
      </c>
      <c r="HC35" s="164">
        <v>29.230499999999999</v>
      </c>
      <c r="HD35" s="164">
        <v>-30.17</v>
      </c>
      <c r="HE35" s="164">
        <v>33.560600000000001</v>
      </c>
      <c r="HF35" s="164">
        <v>45.643599999999999</v>
      </c>
      <c r="HG35" s="164">
        <v>0</v>
      </c>
      <c r="HH35" s="164">
        <v>24.966899999999999</v>
      </c>
      <c r="HI35" s="164">
        <v>-19.9465</v>
      </c>
      <c r="HJ35" s="164">
        <v>-19.724399999999999</v>
      </c>
      <c r="HK35" s="165"/>
      <c r="HL35" s="164">
        <v>0</v>
      </c>
      <c r="HM35" s="164">
        <v>-10.9795</v>
      </c>
      <c r="HN35" s="164">
        <v>-12.994400000000001</v>
      </c>
      <c r="HO35" s="165"/>
      <c r="HP35" s="165"/>
      <c r="HQ35" s="164">
        <v>-17.659400000000002</v>
      </c>
      <c r="HR35" s="164">
        <v>-17.340800000000002</v>
      </c>
      <c r="HS35" s="164">
        <v>-23.7469</v>
      </c>
      <c r="HT35" s="164">
        <v>-23.171399999999998</v>
      </c>
      <c r="HU35" s="164">
        <v>23.49</v>
      </c>
      <c r="HV35" s="164">
        <v>23.62</v>
      </c>
      <c r="HW35" s="164">
        <v>-30.8</v>
      </c>
      <c r="HX35" s="164">
        <v>-30.6</v>
      </c>
      <c r="HY35" s="164">
        <v>0.93289999999999995</v>
      </c>
      <c r="HZ35" s="164">
        <v>10.16</v>
      </c>
      <c r="IA35" s="164">
        <v>34.188099999999999</v>
      </c>
      <c r="IB35" s="164">
        <v>13.2117</v>
      </c>
      <c r="IC35" s="164">
        <v>12.813000000000001</v>
      </c>
      <c r="ID35" s="164">
        <v>-14</v>
      </c>
      <c r="IE35" s="164">
        <v>-31.6</v>
      </c>
      <c r="IF35" s="164">
        <v>1.3</v>
      </c>
      <c r="IG35" s="164">
        <v>0.8</v>
      </c>
      <c r="IH35" s="164">
        <v>-18.492699999999999</v>
      </c>
      <c r="II35" s="164">
        <v>-18.3276</v>
      </c>
      <c r="IJ35" s="164">
        <v>-75.194999999999993</v>
      </c>
      <c r="IK35" s="164">
        <v>7.6763000000000003</v>
      </c>
      <c r="IL35" s="164">
        <v>-281.94709999999998</v>
      </c>
      <c r="IM35" s="164">
        <v>10</v>
      </c>
      <c r="IN35" s="164">
        <v>11.6038</v>
      </c>
      <c r="IO35" s="165"/>
      <c r="IP35" s="165"/>
      <c r="IQ35" s="164">
        <v>130.78059999999999</v>
      </c>
      <c r="IR35" s="164">
        <v>70.396000000000001</v>
      </c>
      <c r="IS35" s="164">
        <v>10</v>
      </c>
      <c r="IT35" s="164">
        <v>32.586300000000001</v>
      </c>
      <c r="IU35" s="164">
        <v>31.668299999999999</v>
      </c>
      <c r="IV35" s="164">
        <v>-19.954000000000001</v>
      </c>
      <c r="IW35" s="164">
        <v>164.0137</v>
      </c>
      <c r="IX35" s="164">
        <v>-189.59700000000001</v>
      </c>
      <c r="IY35" s="164">
        <v>-25.924900000000001</v>
      </c>
      <c r="IZ35" s="164">
        <v>27.269300000000001</v>
      </c>
      <c r="JA35" s="164">
        <v>-1.0290999999999999</v>
      </c>
      <c r="JB35" s="165"/>
      <c r="JC35" s="164">
        <v>-7.44</v>
      </c>
      <c r="JD35" s="164">
        <v>-1.163</v>
      </c>
      <c r="JE35" s="164">
        <v>-1.177</v>
      </c>
      <c r="JF35" s="164">
        <v>2.72</v>
      </c>
      <c r="JG35" s="164">
        <v>0</v>
      </c>
      <c r="JH35" s="164">
        <v>-2.2486000000000002</v>
      </c>
      <c r="JI35" s="164">
        <v>-5.3605</v>
      </c>
      <c r="JJ35" s="164">
        <v>7.2953000000000001</v>
      </c>
      <c r="JK35" s="164">
        <v>-1.0544</v>
      </c>
      <c r="JL35" s="164">
        <v>-0.8</v>
      </c>
      <c r="JM35" s="164">
        <v>-3.488</v>
      </c>
      <c r="JN35" s="164">
        <v>-3.923</v>
      </c>
      <c r="JO35" s="165"/>
      <c r="JP35" s="165"/>
      <c r="JQ35" s="164">
        <v>1.2706999999999999</v>
      </c>
      <c r="JR35" s="164">
        <v>3.9119999999999999</v>
      </c>
      <c r="JS35" s="164">
        <v>1.3307</v>
      </c>
      <c r="JT35" s="165"/>
      <c r="JU35" s="164">
        <v>15.4</v>
      </c>
      <c r="JV35" s="164">
        <v>4.9382000000000001</v>
      </c>
      <c r="JW35" s="164">
        <v>0.59</v>
      </c>
      <c r="JX35" s="165"/>
      <c r="JY35" s="164">
        <v>3.5750999999999999</v>
      </c>
      <c r="JZ35" s="164">
        <v>-20.581700000000001</v>
      </c>
      <c r="KA35" s="164">
        <v>-22.553999999999998</v>
      </c>
      <c r="KB35" s="164">
        <v>7.3235999999999999</v>
      </c>
      <c r="KC35" s="164">
        <v>16.8276</v>
      </c>
      <c r="KD35" s="164">
        <v>-18.7913</v>
      </c>
      <c r="KE35" s="164">
        <v>1.2133</v>
      </c>
      <c r="KF35" s="164">
        <v>-14.9</v>
      </c>
      <c r="KG35" s="164">
        <v>-2.5</v>
      </c>
      <c r="KH35" s="165"/>
      <c r="KI35" s="164">
        <v>-111.2852</v>
      </c>
    </row>
    <row r="36" spans="1:295" ht="18" customHeight="1" x14ac:dyDescent="0.3">
      <c r="A36" s="161" t="s">
        <v>62</v>
      </c>
      <c r="B36" s="161" t="s">
        <v>827</v>
      </c>
      <c r="C36" s="240">
        <v>0</v>
      </c>
      <c r="D36" s="164">
        <v>3.2132999999999998</v>
      </c>
      <c r="E36" s="164">
        <v>-6.6303999999999998</v>
      </c>
      <c r="F36" s="164">
        <v>11.507300000000001</v>
      </c>
      <c r="G36" s="164">
        <v>8.4939999999999998</v>
      </c>
      <c r="H36" s="165"/>
      <c r="I36" s="164">
        <v>16.060099999999998</v>
      </c>
      <c r="J36" s="165"/>
      <c r="K36" s="164">
        <v>22.256499999999999</v>
      </c>
      <c r="L36" s="164">
        <v>9.6567000000000007</v>
      </c>
      <c r="M36" s="164">
        <v>9.3526000000000007</v>
      </c>
      <c r="N36" s="164">
        <v>-11.1</v>
      </c>
      <c r="O36" s="164">
        <v>-35.200000000000003</v>
      </c>
      <c r="P36" s="164">
        <v>11</v>
      </c>
      <c r="Q36" s="164">
        <v>4.968</v>
      </c>
      <c r="R36" s="165"/>
      <c r="S36" s="164">
        <v>-0.94389999999999996</v>
      </c>
      <c r="T36" s="164">
        <v>-2.0916000000000001</v>
      </c>
      <c r="U36" s="164">
        <v>6.2854999999999999</v>
      </c>
      <c r="V36" s="164">
        <v>6.0427999999999997</v>
      </c>
      <c r="W36" s="164">
        <v>10.7529</v>
      </c>
      <c r="X36" s="165"/>
      <c r="Y36" s="164">
        <v>4.3764000000000003</v>
      </c>
      <c r="Z36" s="164">
        <v>1.1734</v>
      </c>
      <c r="AA36" s="165"/>
      <c r="AB36" s="164">
        <v>-0.95230000000000004</v>
      </c>
      <c r="AC36" s="164">
        <v>-3.0000000000000001E-3</v>
      </c>
      <c r="AD36" s="164">
        <v>-5.0000000000000001E-3</v>
      </c>
      <c r="AE36" s="164">
        <v>5.3760000000000003</v>
      </c>
      <c r="AF36" s="164">
        <v>-8.8800000000000008</v>
      </c>
      <c r="AG36" s="164">
        <v>2.2000000000000002</v>
      </c>
      <c r="AH36" s="164">
        <v>-1.462</v>
      </c>
      <c r="AI36" s="164">
        <v>0.20399999999999999</v>
      </c>
      <c r="AJ36" s="164">
        <v>-12.09</v>
      </c>
      <c r="AK36" s="164">
        <v>-12.1</v>
      </c>
      <c r="AL36" s="165"/>
      <c r="AM36" s="164">
        <v>-9.19</v>
      </c>
      <c r="AN36" s="164">
        <v>-9.2100000000000009</v>
      </c>
      <c r="AO36" s="164">
        <v>8.1374999999999993</v>
      </c>
      <c r="AP36" s="164">
        <v>3.4769999999999999</v>
      </c>
      <c r="AQ36" s="164">
        <v>24.684100000000001</v>
      </c>
      <c r="AR36" s="164">
        <v>28.603100000000001</v>
      </c>
      <c r="AS36" s="164">
        <v>-15.915800000000001</v>
      </c>
      <c r="AT36" s="164">
        <v>-7.3677000000000001</v>
      </c>
      <c r="AU36" s="164">
        <v>-6.8563000000000001</v>
      </c>
      <c r="AV36" s="164">
        <v>-0.4133</v>
      </c>
      <c r="AW36" s="164">
        <v>-0.13239999999999999</v>
      </c>
      <c r="AX36" s="165"/>
      <c r="AY36" s="164">
        <v>-13.931699999999999</v>
      </c>
      <c r="AZ36" s="164">
        <v>6.3250999999999999</v>
      </c>
      <c r="BA36" s="164">
        <v>32.920900000000003</v>
      </c>
      <c r="BB36" s="164">
        <v>34.326599999999999</v>
      </c>
      <c r="BC36" s="164">
        <v>10.917999999999999</v>
      </c>
      <c r="BD36" s="164">
        <v>-6.4</v>
      </c>
      <c r="BE36" s="164">
        <v>-7.5</v>
      </c>
      <c r="BF36" s="164">
        <v>-26.063300000000002</v>
      </c>
      <c r="BG36" s="164">
        <v>-26.526499999999999</v>
      </c>
      <c r="BH36" s="164">
        <v>-0.3054</v>
      </c>
      <c r="BI36" s="165"/>
      <c r="BJ36" s="164">
        <v>16.6464</v>
      </c>
      <c r="BK36" s="164">
        <v>7.3933</v>
      </c>
      <c r="BL36" s="164">
        <v>6.8875999999999999</v>
      </c>
      <c r="BM36" s="164">
        <v>4.2138999999999998</v>
      </c>
      <c r="BN36" s="164">
        <v>-160.4358</v>
      </c>
      <c r="BO36" s="164">
        <v>77.761099999999999</v>
      </c>
      <c r="BP36" s="164">
        <v>77.883200000000002</v>
      </c>
      <c r="BQ36" s="164">
        <v>-18.532499999999999</v>
      </c>
      <c r="BR36" s="164">
        <v>-113.28019999999999</v>
      </c>
      <c r="BS36" s="165"/>
      <c r="BT36" s="165"/>
      <c r="BU36" s="165"/>
      <c r="BV36" s="164">
        <v>32.413600000000002</v>
      </c>
      <c r="BW36" s="164">
        <v>12.42</v>
      </c>
      <c r="BX36" s="164">
        <v>7.44</v>
      </c>
      <c r="BY36" s="164">
        <v>2.06</v>
      </c>
      <c r="BZ36" s="164">
        <v>12.75</v>
      </c>
      <c r="CA36" s="164">
        <v>-14.597099999999999</v>
      </c>
      <c r="CB36" s="164">
        <v>-13.525499999999999</v>
      </c>
      <c r="CC36" s="164">
        <v>22.540500000000002</v>
      </c>
      <c r="CD36" s="164">
        <v>20.156700000000001</v>
      </c>
      <c r="CE36" s="164">
        <v>-3.133</v>
      </c>
      <c r="CF36" s="164">
        <v>-3.8169</v>
      </c>
      <c r="CG36" s="164">
        <v>-3.6756000000000002</v>
      </c>
      <c r="CH36" s="164">
        <v>16.390799999999999</v>
      </c>
      <c r="CI36" s="164">
        <v>11.71</v>
      </c>
      <c r="CJ36" s="165"/>
      <c r="CK36" s="165"/>
      <c r="CL36" s="164">
        <v>75.599999999999994</v>
      </c>
      <c r="CM36" s="164">
        <v>-19.8</v>
      </c>
      <c r="CN36" s="164">
        <v>-4.63</v>
      </c>
      <c r="CO36" s="164">
        <v>56.435000000000002</v>
      </c>
      <c r="CP36" s="164">
        <v>55.9726</v>
      </c>
      <c r="CQ36" s="164">
        <v>54.402000000000001</v>
      </c>
      <c r="CR36" s="164">
        <v>68.303100000000001</v>
      </c>
      <c r="CS36" s="164">
        <v>68.650300000000001</v>
      </c>
      <c r="CT36" s="164">
        <v>-21.694700000000001</v>
      </c>
      <c r="CU36" s="164">
        <v>-73.058599999999998</v>
      </c>
      <c r="CV36" s="165"/>
      <c r="CW36" s="164">
        <v>4.4737999999999998</v>
      </c>
      <c r="CX36" s="164">
        <v>38.43</v>
      </c>
      <c r="CY36" s="164">
        <v>22.89</v>
      </c>
      <c r="CZ36" s="164">
        <v>17.036100000000001</v>
      </c>
      <c r="DA36" s="164">
        <v>16.702300000000001</v>
      </c>
      <c r="DB36" s="164">
        <v>-15.14</v>
      </c>
      <c r="DC36" s="165"/>
      <c r="DD36" s="164">
        <v>-13.5831</v>
      </c>
      <c r="DE36" s="164">
        <v>-13.609</v>
      </c>
      <c r="DF36" s="164">
        <v>8.0536999999999992</v>
      </c>
      <c r="DG36" s="164">
        <v>1.41E-2</v>
      </c>
      <c r="DH36" s="164">
        <v>-7.9756</v>
      </c>
      <c r="DI36" s="164">
        <v>-12.9</v>
      </c>
      <c r="DJ36" s="164">
        <v>-12.7</v>
      </c>
      <c r="DK36" s="164">
        <v>-4.2590000000000003</v>
      </c>
      <c r="DL36" s="164">
        <v>13.096399999999999</v>
      </c>
      <c r="DM36" s="164">
        <v>48.896500000000003</v>
      </c>
      <c r="DN36" s="164">
        <v>25.6113</v>
      </c>
      <c r="DO36" s="164">
        <v>14</v>
      </c>
      <c r="DP36" s="164">
        <v>-4.6100000000000003</v>
      </c>
      <c r="DQ36" s="164">
        <v>15.3225</v>
      </c>
      <c r="DR36" s="164">
        <v>-8.4930000000000003</v>
      </c>
      <c r="DS36" s="164">
        <v>-8.59</v>
      </c>
      <c r="DT36" s="164">
        <v>-8.7200000000000006</v>
      </c>
      <c r="DU36" s="164">
        <v>29.86</v>
      </c>
      <c r="DV36" s="164">
        <v>-0.39</v>
      </c>
      <c r="DW36" s="164">
        <v>-9.4182000000000006</v>
      </c>
      <c r="DX36" s="164">
        <v>-4.6818</v>
      </c>
      <c r="DY36" s="165"/>
      <c r="DZ36" s="164">
        <v>-24.927299999999999</v>
      </c>
      <c r="EA36" s="164">
        <v>54.215899999999998</v>
      </c>
      <c r="EB36" s="164">
        <v>31.792200000000001</v>
      </c>
      <c r="EC36" s="164">
        <v>21.596599999999999</v>
      </c>
      <c r="ED36" s="164">
        <v>22.301200000000001</v>
      </c>
      <c r="EE36" s="164">
        <v>-8.0174000000000003</v>
      </c>
      <c r="EF36" s="164">
        <v>-14.661899999999999</v>
      </c>
      <c r="EG36" s="164">
        <v>-13.962999999999999</v>
      </c>
      <c r="EH36" s="164">
        <v>-72.635000000000005</v>
      </c>
      <c r="EI36" s="164">
        <v>-10.161799999999999</v>
      </c>
      <c r="EJ36" s="165"/>
      <c r="EK36" s="164">
        <v>-14.512700000000001</v>
      </c>
      <c r="EL36" s="164">
        <v>-13.757999999999999</v>
      </c>
      <c r="EM36" s="165"/>
      <c r="EN36" s="164">
        <v>3.8690000000000002</v>
      </c>
      <c r="EO36" s="164">
        <v>2.4287000000000001</v>
      </c>
      <c r="EP36" s="164">
        <v>-10.244</v>
      </c>
      <c r="EQ36" s="164">
        <v>-19.927499999999998</v>
      </c>
      <c r="ER36" s="164">
        <v>-19.593299999999999</v>
      </c>
      <c r="ES36" s="164">
        <v>-1.6373</v>
      </c>
      <c r="ET36" s="165"/>
      <c r="EU36" s="165"/>
      <c r="EV36" s="164">
        <v>-1.9</v>
      </c>
      <c r="EW36" s="164">
        <v>5.3555999999999999</v>
      </c>
      <c r="EX36" s="164">
        <v>2.8325</v>
      </c>
      <c r="EY36" s="164">
        <v>-9.5778999999999996</v>
      </c>
      <c r="EZ36" s="164">
        <v>-9.8133999999999997</v>
      </c>
      <c r="FA36" s="164">
        <v>5.0833000000000004</v>
      </c>
      <c r="FB36" s="164">
        <v>-6.4104000000000001</v>
      </c>
      <c r="FC36" s="164">
        <v>-12.262</v>
      </c>
      <c r="FD36" s="165"/>
      <c r="FE36" s="165"/>
      <c r="FF36" s="165"/>
      <c r="FG36" s="164">
        <v>0</v>
      </c>
      <c r="FH36" s="164">
        <v>2.8708</v>
      </c>
      <c r="FI36" s="164">
        <v>0</v>
      </c>
      <c r="FJ36" s="164">
        <v>11.7219</v>
      </c>
      <c r="FK36" s="164">
        <v>10.5497</v>
      </c>
      <c r="FL36" s="164">
        <v>11.052099999999999</v>
      </c>
      <c r="FM36" s="165"/>
      <c r="FN36" s="164">
        <v>21.9985</v>
      </c>
      <c r="FO36" s="164">
        <v>19.177700000000002</v>
      </c>
      <c r="FP36" s="164">
        <v>30.936599999999999</v>
      </c>
      <c r="FQ36" s="164">
        <v>11.0562</v>
      </c>
      <c r="FR36" s="165"/>
      <c r="FS36" s="164">
        <v>-4.8152999999999997</v>
      </c>
      <c r="FT36" s="165"/>
      <c r="FU36" s="165"/>
      <c r="FV36" s="164">
        <v>2.42</v>
      </c>
      <c r="FW36" s="164">
        <v>-19.492899999999999</v>
      </c>
      <c r="FX36" s="164">
        <v>1.1267</v>
      </c>
      <c r="FY36" s="164">
        <v>8.3510000000000009</v>
      </c>
      <c r="FZ36" s="164">
        <v>-3.9E-2</v>
      </c>
      <c r="GA36" s="164">
        <v>2.4438</v>
      </c>
      <c r="GB36" s="164">
        <v>11.4</v>
      </c>
      <c r="GC36" s="164">
        <v>-37.424300000000002</v>
      </c>
      <c r="GD36" s="164">
        <v>-29.058299999999999</v>
      </c>
      <c r="GE36" s="164">
        <v>-2.16</v>
      </c>
      <c r="GF36" s="164">
        <v>24.610700000000001</v>
      </c>
      <c r="GG36" s="165"/>
      <c r="GH36" s="164">
        <v>28.2667</v>
      </c>
      <c r="GI36" s="165"/>
      <c r="GJ36" s="164">
        <v>-11.853</v>
      </c>
      <c r="GK36" s="164">
        <v>2.8974000000000002</v>
      </c>
      <c r="GL36" s="164">
        <v>0.03</v>
      </c>
      <c r="GM36" s="165"/>
      <c r="GN36" s="164">
        <v>-6.4767999999999999</v>
      </c>
      <c r="GO36" s="164">
        <v>-15.884600000000001</v>
      </c>
      <c r="GP36" s="164">
        <v>10.254799999999999</v>
      </c>
      <c r="GQ36" s="164">
        <v>-34.453099999999999</v>
      </c>
      <c r="GR36" s="164">
        <v>-16.1404</v>
      </c>
      <c r="GS36" s="164">
        <v>-14.677199999999999</v>
      </c>
      <c r="GT36" s="164">
        <v>144.5121</v>
      </c>
      <c r="GU36" s="164">
        <v>-1.6403000000000001</v>
      </c>
      <c r="GV36" s="164">
        <v>-5.7408999999999999</v>
      </c>
      <c r="GW36" s="164">
        <v>-13.2377</v>
      </c>
      <c r="GX36" s="164">
        <v>3.2547000000000001</v>
      </c>
      <c r="GY36" s="164">
        <v>10.0143</v>
      </c>
      <c r="GZ36" s="164">
        <v>10.2064</v>
      </c>
      <c r="HA36" s="165"/>
      <c r="HB36" s="164">
        <v>28.563500000000001</v>
      </c>
      <c r="HC36" s="164">
        <v>30.291599999999999</v>
      </c>
      <c r="HD36" s="164">
        <v>-29.33</v>
      </c>
      <c r="HE36" s="164">
        <v>32.732399999999998</v>
      </c>
      <c r="HF36" s="164">
        <v>42.209800000000001</v>
      </c>
      <c r="HG36" s="164">
        <v>0</v>
      </c>
      <c r="HH36" s="164">
        <v>30.570499999999999</v>
      </c>
      <c r="HI36" s="164">
        <v>-18.616199999999999</v>
      </c>
      <c r="HJ36" s="164">
        <v>-19.854700000000001</v>
      </c>
      <c r="HK36" s="164">
        <v>0</v>
      </c>
      <c r="HL36" s="164">
        <v>0</v>
      </c>
      <c r="HM36" s="164">
        <v>-10.045400000000001</v>
      </c>
      <c r="HN36" s="164">
        <v>-11.268000000000001</v>
      </c>
      <c r="HO36" s="164">
        <v>21.450299999999999</v>
      </c>
      <c r="HP36" s="164">
        <v>17.686</v>
      </c>
      <c r="HQ36" s="164">
        <v>-16.247699999999998</v>
      </c>
      <c r="HR36" s="164">
        <v>-15.528</v>
      </c>
      <c r="HS36" s="164">
        <v>-23.291899999999998</v>
      </c>
      <c r="HT36" s="164">
        <v>-23.310400000000001</v>
      </c>
      <c r="HU36" s="164">
        <v>24.27</v>
      </c>
      <c r="HV36" s="164">
        <v>24.08</v>
      </c>
      <c r="HW36" s="164">
        <v>-30.1</v>
      </c>
      <c r="HX36" s="164">
        <v>-30.6</v>
      </c>
      <c r="HY36" s="164">
        <v>0.91459999999999997</v>
      </c>
      <c r="HZ36" s="164">
        <v>8.9600000000000009</v>
      </c>
      <c r="IA36" s="164">
        <v>30.027200000000001</v>
      </c>
      <c r="IB36" s="164">
        <v>15.8537</v>
      </c>
      <c r="IC36" s="164">
        <v>15.776</v>
      </c>
      <c r="ID36" s="164">
        <v>-14</v>
      </c>
      <c r="IE36" s="164">
        <v>-30.7</v>
      </c>
      <c r="IF36" s="164">
        <v>-0.7</v>
      </c>
      <c r="IG36" s="164">
        <v>-1.3</v>
      </c>
      <c r="IH36" s="164">
        <v>-17.713999999999999</v>
      </c>
      <c r="II36" s="164">
        <v>-17.709900000000001</v>
      </c>
      <c r="IJ36" s="164">
        <v>-83.788700000000006</v>
      </c>
      <c r="IK36" s="164">
        <v>7.3537999999999997</v>
      </c>
      <c r="IL36" s="164">
        <v>-278.3415</v>
      </c>
      <c r="IM36" s="164">
        <v>11</v>
      </c>
      <c r="IN36" s="164">
        <v>14.730399999999999</v>
      </c>
      <c r="IO36" s="165"/>
      <c r="IP36" s="165"/>
      <c r="IQ36" s="164">
        <v>129.12549999999999</v>
      </c>
      <c r="IR36" s="164">
        <v>68.299400000000006</v>
      </c>
      <c r="IS36" s="164">
        <v>11</v>
      </c>
      <c r="IT36" s="164">
        <v>31.078600000000002</v>
      </c>
      <c r="IU36" s="164">
        <v>30.368300000000001</v>
      </c>
      <c r="IV36" s="164">
        <v>-18.9009</v>
      </c>
      <c r="IW36" s="164">
        <v>163.89009999999999</v>
      </c>
      <c r="IX36" s="164">
        <v>-187.8914</v>
      </c>
      <c r="IY36" s="164">
        <v>-21.430299999999999</v>
      </c>
      <c r="IZ36" s="164">
        <v>25.284600000000001</v>
      </c>
      <c r="JA36" s="164">
        <v>-1.8737999999999999</v>
      </c>
      <c r="JB36" s="165"/>
      <c r="JC36" s="164">
        <v>-6.88</v>
      </c>
      <c r="JD36" s="164">
        <v>-1.05</v>
      </c>
      <c r="JE36" s="164">
        <v>-1.0609999999999999</v>
      </c>
      <c r="JF36" s="164">
        <v>1.84</v>
      </c>
      <c r="JG36" s="164">
        <v>-0.16</v>
      </c>
      <c r="JH36" s="164">
        <v>-2.0198</v>
      </c>
      <c r="JI36" s="164">
        <v>-5.5650000000000004</v>
      </c>
      <c r="JJ36" s="164">
        <v>6.3583999999999996</v>
      </c>
      <c r="JK36" s="164">
        <v>-0.32200000000000001</v>
      </c>
      <c r="JL36" s="164">
        <v>-0.3</v>
      </c>
      <c r="JM36" s="164">
        <v>-2.5329999999999999</v>
      </c>
      <c r="JN36" s="164">
        <v>-2.6589999999999998</v>
      </c>
      <c r="JO36" s="165"/>
      <c r="JP36" s="165"/>
      <c r="JQ36" s="164">
        <v>4.3802000000000003</v>
      </c>
      <c r="JR36" s="164">
        <v>3.4702000000000002</v>
      </c>
      <c r="JS36" s="164">
        <v>3.6821999999999999</v>
      </c>
      <c r="JT36" s="165"/>
      <c r="JU36" s="164">
        <v>15.1</v>
      </c>
      <c r="JV36" s="164">
        <v>5.3238000000000003</v>
      </c>
      <c r="JW36" s="164">
        <v>0.67</v>
      </c>
      <c r="JX36" s="165"/>
      <c r="JY36" s="164">
        <v>3.5076999999999998</v>
      </c>
      <c r="JZ36" s="164">
        <v>-20.407299999999999</v>
      </c>
      <c r="KA36" s="164">
        <v>-23.207000000000001</v>
      </c>
      <c r="KB36" s="164">
        <v>6.3685999999999998</v>
      </c>
      <c r="KC36" s="164">
        <v>16.011199999999999</v>
      </c>
      <c r="KD36" s="164">
        <v>-18.821300000000001</v>
      </c>
      <c r="KE36" s="164">
        <v>1.5235000000000001</v>
      </c>
      <c r="KF36" s="164">
        <v>-15.1</v>
      </c>
      <c r="KG36" s="164">
        <v>-1.8</v>
      </c>
      <c r="KH36" s="165"/>
      <c r="KI36" s="164">
        <v>-111.8746</v>
      </c>
    </row>
    <row r="37" spans="1:295" ht="18" customHeight="1" x14ac:dyDescent="0.3">
      <c r="A37" s="161" t="s">
        <v>62</v>
      </c>
      <c r="B37" s="161" t="s">
        <v>828</v>
      </c>
      <c r="C37" s="240">
        <v>0</v>
      </c>
      <c r="D37" s="164">
        <v>4.8893000000000004</v>
      </c>
      <c r="E37" s="164">
        <v>-10.426600000000001</v>
      </c>
      <c r="F37" s="164">
        <v>7.5434999999999999</v>
      </c>
      <c r="G37" s="164">
        <v>8.6219000000000001</v>
      </c>
      <c r="H37" s="165"/>
      <c r="I37" s="164">
        <v>16.454999999999998</v>
      </c>
      <c r="J37" s="165"/>
      <c r="K37" s="164">
        <v>24.694199999999999</v>
      </c>
      <c r="L37" s="164">
        <v>10.6617</v>
      </c>
      <c r="M37" s="164">
        <v>10.2895</v>
      </c>
      <c r="N37" s="164">
        <v>-13.32</v>
      </c>
      <c r="O37" s="164">
        <v>-35.200000000000003</v>
      </c>
      <c r="P37" s="164">
        <v>11</v>
      </c>
      <c r="Q37" s="164">
        <v>4.968</v>
      </c>
      <c r="R37" s="164">
        <v>-26.4</v>
      </c>
      <c r="S37" s="164">
        <v>-0.91169999999999995</v>
      </c>
      <c r="T37" s="164">
        <v>-1.341</v>
      </c>
      <c r="U37" s="164">
        <v>6.4191000000000003</v>
      </c>
      <c r="V37" s="164">
        <v>6.3799000000000001</v>
      </c>
      <c r="W37" s="164">
        <v>11.239800000000001</v>
      </c>
      <c r="X37" s="165"/>
      <c r="Y37" s="164">
        <v>3.1888999999999998</v>
      </c>
      <c r="Z37" s="164">
        <v>1.1709000000000001</v>
      </c>
      <c r="AA37" s="165"/>
      <c r="AB37" s="164">
        <v>-0.6028</v>
      </c>
      <c r="AC37" s="164">
        <v>0.22900000000000001</v>
      </c>
      <c r="AD37" s="164">
        <v>0.25</v>
      </c>
      <c r="AE37" s="164">
        <v>5.819</v>
      </c>
      <c r="AF37" s="164">
        <v>-4.4400000000000004</v>
      </c>
      <c r="AG37" s="164">
        <v>2.2000000000000002</v>
      </c>
      <c r="AH37" s="164">
        <v>-1.2450000000000001</v>
      </c>
      <c r="AI37" s="164">
        <v>0.216</v>
      </c>
      <c r="AJ37" s="164">
        <v>-10.56</v>
      </c>
      <c r="AK37" s="164">
        <v>-10.56</v>
      </c>
      <c r="AL37" s="165"/>
      <c r="AM37" s="164">
        <v>-9.24</v>
      </c>
      <c r="AN37" s="164">
        <v>-9.4499999999999993</v>
      </c>
      <c r="AO37" s="164">
        <v>8.2113999999999994</v>
      </c>
      <c r="AP37" s="164">
        <v>3.2623000000000002</v>
      </c>
      <c r="AQ37" s="164">
        <v>19.925899999999999</v>
      </c>
      <c r="AR37" s="164">
        <v>23.724299999999999</v>
      </c>
      <c r="AS37" s="164">
        <v>-13.987500000000001</v>
      </c>
      <c r="AT37" s="164">
        <v>-6.2961</v>
      </c>
      <c r="AU37" s="164">
        <v>-6.3384999999999998</v>
      </c>
      <c r="AV37" s="164">
        <v>0.70040000000000002</v>
      </c>
      <c r="AW37" s="164">
        <v>-8.7900000000000006E-2</v>
      </c>
      <c r="AX37" s="165"/>
      <c r="AY37" s="164">
        <v>-13.797800000000001</v>
      </c>
      <c r="AZ37" s="164">
        <v>5.5359999999999996</v>
      </c>
      <c r="BA37" s="164">
        <v>28.9895</v>
      </c>
      <c r="BB37" s="164">
        <v>40.3232</v>
      </c>
      <c r="BC37" s="164">
        <v>8.3055000000000003</v>
      </c>
      <c r="BD37" s="164">
        <v>-5.6</v>
      </c>
      <c r="BE37" s="164">
        <v>-6.2</v>
      </c>
      <c r="BF37" s="164">
        <v>-25.6647</v>
      </c>
      <c r="BG37" s="164">
        <v>-25.6479</v>
      </c>
      <c r="BH37" s="164">
        <v>-4.4400000000000002E-2</v>
      </c>
      <c r="BI37" s="165"/>
      <c r="BJ37" s="164">
        <v>17.7376</v>
      </c>
      <c r="BK37" s="164">
        <v>7.9032999999999998</v>
      </c>
      <c r="BL37" s="164">
        <v>7.5140000000000002</v>
      </c>
      <c r="BM37" s="164">
        <v>5.0243000000000002</v>
      </c>
      <c r="BN37" s="164">
        <v>-156.34630000000001</v>
      </c>
      <c r="BO37" s="164">
        <v>77.150800000000004</v>
      </c>
      <c r="BP37" s="164">
        <v>77.2423</v>
      </c>
      <c r="BQ37" s="164">
        <v>-32.549999999999997</v>
      </c>
      <c r="BR37" s="164">
        <v>-101.02670000000001</v>
      </c>
      <c r="BS37" s="165"/>
      <c r="BT37" s="165"/>
      <c r="BU37" s="165"/>
      <c r="BV37" s="164">
        <v>39.758499999999998</v>
      </c>
      <c r="BW37" s="164">
        <v>14.63</v>
      </c>
      <c r="BX37" s="164">
        <v>8.24</v>
      </c>
      <c r="BY37" s="164">
        <v>5.96</v>
      </c>
      <c r="BZ37" s="164">
        <v>16.28</v>
      </c>
      <c r="CA37" s="164">
        <v>-15.9367</v>
      </c>
      <c r="CB37" s="164">
        <v>-15.668799999999999</v>
      </c>
      <c r="CC37" s="164">
        <v>24.0914</v>
      </c>
      <c r="CD37" s="164">
        <v>21.618600000000001</v>
      </c>
      <c r="CE37" s="164">
        <v>-2.9641999999999999</v>
      </c>
      <c r="CF37" s="164">
        <v>-0.42799999999999999</v>
      </c>
      <c r="CG37" s="164">
        <v>-0.67610000000000003</v>
      </c>
      <c r="CH37" s="164">
        <v>17.431000000000001</v>
      </c>
      <c r="CI37" s="164">
        <v>14.6221</v>
      </c>
      <c r="CJ37" s="165"/>
      <c r="CK37" s="165"/>
      <c r="CL37" s="164">
        <v>81.099999999999994</v>
      </c>
      <c r="CM37" s="164">
        <v>-25.4</v>
      </c>
      <c r="CN37" s="164">
        <v>-4.63</v>
      </c>
      <c r="CO37" s="164">
        <v>61.553100000000001</v>
      </c>
      <c r="CP37" s="164">
        <v>61.205300000000001</v>
      </c>
      <c r="CQ37" s="164">
        <v>59.051299999999998</v>
      </c>
      <c r="CR37" s="164">
        <v>59.900399999999998</v>
      </c>
      <c r="CS37" s="164">
        <v>60.768000000000001</v>
      </c>
      <c r="CT37" s="164">
        <v>-19.462800000000001</v>
      </c>
      <c r="CU37" s="164">
        <v>-69.193700000000007</v>
      </c>
      <c r="CV37" s="165"/>
      <c r="CW37" s="164">
        <v>4.8859000000000004</v>
      </c>
      <c r="CX37" s="164">
        <v>40.450000000000003</v>
      </c>
      <c r="CY37" s="164">
        <v>26.21</v>
      </c>
      <c r="CZ37" s="164">
        <v>18.442399999999999</v>
      </c>
      <c r="DA37" s="164">
        <v>18.264800000000001</v>
      </c>
      <c r="DB37" s="164">
        <v>-16.670000000000002</v>
      </c>
      <c r="DC37" s="165"/>
      <c r="DD37" s="164">
        <v>-15.895899999999999</v>
      </c>
      <c r="DE37" s="164">
        <v>-15.6236</v>
      </c>
      <c r="DF37" s="164">
        <v>7.0853999999999999</v>
      </c>
      <c r="DG37" s="164">
        <v>1.37E-2</v>
      </c>
      <c r="DH37" s="164">
        <v>-9.0109999999999992</v>
      </c>
      <c r="DI37" s="164">
        <v>-17.899999999999999</v>
      </c>
      <c r="DJ37" s="164">
        <v>-17.899999999999999</v>
      </c>
      <c r="DK37" s="164">
        <v>-3.0457000000000001</v>
      </c>
      <c r="DL37" s="164">
        <v>13.096399999999999</v>
      </c>
      <c r="DM37" s="164">
        <v>48.107999999999997</v>
      </c>
      <c r="DN37" s="164">
        <v>25.6113</v>
      </c>
      <c r="DO37" s="164">
        <v>14.11</v>
      </c>
      <c r="DP37" s="164">
        <v>-4.53</v>
      </c>
      <c r="DQ37" s="164">
        <v>17.577000000000002</v>
      </c>
      <c r="DR37" s="164">
        <v>-6.0853000000000002</v>
      </c>
      <c r="DS37" s="164">
        <v>-8.07</v>
      </c>
      <c r="DT37" s="164">
        <v>-8.09</v>
      </c>
      <c r="DU37" s="164">
        <v>30.77</v>
      </c>
      <c r="DV37" s="164">
        <v>2.7</v>
      </c>
      <c r="DW37" s="164">
        <v>-5.0727000000000002</v>
      </c>
      <c r="DX37" s="164">
        <v>-2.2273000000000001</v>
      </c>
      <c r="DY37" s="165"/>
      <c r="DZ37" s="164">
        <v>-26.2545</v>
      </c>
      <c r="EA37" s="164">
        <v>64.197800000000001</v>
      </c>
      <c r="EB37" s="164">
        <v>38.866900000000001</v>
      </c>
      <c r="EC37" s="164">
        <v>27.189699999999998</v>
      </c>
      <c r="ED37" s="164">
        <v>28.022099999999998</v>
      </c>
      <c r="EE37" s="164">
        <v>-6.9310999999999998</v>
      </c>
      <c r="EF37" s="164">
        <v>-11.550599999999999</v>
      </c>
      <c r="EG37" s="164">
        <v>-14.432</v>
      </c>
      <c r="EH37" s="164">
        <v>-55.528799999999997</v>
      </c>
      <c r="EI37" s="164">
        <v>-19.8626</v>
      </c>
      <c r="EJ37" s="165"/>
      <c r="EK37" s="164">
        <v>-13.872199999999999</v>
      </c>
      <c r="EL37" s="164">
        <v>-13.0672</v>
      </c>
      <c r="EM37" s="165"/>
      <c r="EN37" s="164">
        <v>-1.4247000000000001</v>
      </c>
      <c r="EO37" s="164">
        <v>-3.2595999999999998</v>
      </c>
      <c r="EP37" s="164">
        <v>11.792</v>
      </c>
      <c r="EQ37" s="164">
        <v>-23.167899999999999</v>
      </c>
      <c r="ER37" s="164">
        <v>-22.0489</v>
      </c>
      <c r="ES37" s="164">
        <v>-4.6505999999999998</v>
      </c>
      <c r="ET37" s="165"/>
      <c r="EU37" s="165"/>
      <c r="EV37" s="164">
        <v>-0.1</v>
      </c>
      <c r="EW37" s="164">
        <v>4.9794</v>
      </c>
      <c r="EX37" s="164">
        <v>-4.2004000000000001</v>
      </c>
      <c r="EY37" s="164">
        <v>-10.9998</v>
      </c>
      <c r="EZ37" s="164">
        <v>-11.104799999999999</v>
      </c>
      <c r="FA37" s="164">
        <v>6.4147999999999996</v>
      </c>
      <c r="FB37" s="164">
        <v>-7.4212999999999996</v>
      </c>
      <c r="FC37" s="164">
        <v>-5.335</v>
      </c>
      <c r="FD37" s="165"/>
      <c r="FE37" s="165"/>
      <c r="FF37" s="165"/>
      <c r="FG37" s="164">
        <v>2.8054000000000001</v>
      </c>
      <c r="FH37" s="164">
        <v>2.7168999999999999</v>
      </c>
      <c r="FI37" s="164">
        <v>2.5224000000000002</v>
      </c>
      <c r="FJ37" s="164">
        <v>14.5687</v>
      </c>
      <c r="FK37" s="164">
        <v>13.898899999999999</v>
      </c>
      <c r="FL37" s="164">
        <v>14.2338</v>
      </c>
      <c r="FM37" s="165"/>
      <c r="FN37" s="164">
        <v>23.739000000000001</v>
      </c>
      <c r="FO37" s="164">
        <v>18.999300000000002</v>
      </c>
      <c r="FP37" s="164">
        <v>27.666499999999999</v>
      </c>
      <c r="FQ37" s="164">
        <v>17.008299999999998</v>
      </c>
      <c r="FR37" s="165"/>
      <c r="FS37" s="164">
        <v>-3.5097</v>
      </c>
      <c r="FT37" s="164">
        <v>0.34910000000000002</v>
      </c>
      <c r="FU37" s="164">
        <v>3.25</v>
      </c>
      <c r="FV37" s="164">
        <v>2.0299999999999998</v>
      </c>
      <c r="FW37" s="164">
        <v>-15.9108</v>
      </c>
      <c r="FX37" s="164">
        <v>1.8954</v>
      </c>
      <c r="FY37" s="164">
        <v>8.4090000000000007</v>
      </c>
      <c r="FZ37" s="164">
        <v>-4.8000000000000001E-2</v>
      </c>
      <c r="GA37" s="164">
        <v>2.2299000000000002</v>
      </c>
      <c r="GB37" s="164">
        <v>16.21</v>
      </c>
      <c r="GC37" s="164">
        <v>-34.382300000000001</v>
      </c>
      <c r="GD37" s="164">
        <v>-27.827200000000001</v>
      </c>
      <c r="GE37" s="164">
        <v>-2.52</v>
      </c>
      <c r="GF37" s="164">
        <v>27.564900000000002</v>
      </c>
      <c r="GG37" s="165"/>
      <c r="GH37" s="164">
        <v>29.767299999999999</v>
      </c>
      <c r="GI37" s="165"/>
      <c r="GJ37" s="164">
        <v>-12.645099999999999</v>
      </c>
      <c r="GK37" s="164">
        <v>2.8586</v>
      </c>
      <c r="GL37" s="165"/>
      <c r="GM37" s="165"/>
      <c r="GN37" s="164">
        <v>-5.5564999999999998</v>
      </c>
      <c r="GO37" s="164">
        <v>-17.845099999999999</v>
      </c>
      <c r="GP37" s="164">
        <v>12.569599999999999</v>
      </c>
      <c r="GQ37" s="164">
        <v>-34.789200000000001</v>
      </c>
      <c r="GR37" s="164">
        <v>-23.540099999999999</v>
      </c>
      <c r="GS37" s="164">
        <v>-13.331799999999999</v>
      </c>
      <c r="GT37" s="164">
        <v>155.28739999999999</v>
      </c>
      <c r="GU37" s="164">
        <v>-0.62719999999999998</v>
      </c>
      <c r="GV37" s="164">
        <v>-5.6882999999999999</v>
      </c>
      <c r="GW37" s="164">
        <v>-14.2018</v>
      </c>
      <c r="GX37" s="164">
        <v>3.0047999999999999</v>
      </c>
      <c r="GY37" s="164">
        <v>10.4465</v>
      </c>
      <c r="GZ37" s="164">
        <v>10.491199999999999</v>
      </c>
      <c r="HA37" s="165"/>
      <c r="HB37" s="164">
        <v>27.449100000000001</v>
      </c>
      <c r="HC37" s="164">
        <v>27.9162</v>
      </c>
      <c r="HD37" s="164">
        <v>-26.82</v>
      </c>
      <c r="HE37" s="164">
        <v>29.2807</v>
      </c>
      <c r="HF37" s="164">
        <v>36.511699999999998</v>
      </c>
      <c r="HG37" s="164">
        <v>5.8334999999999999</v>
      </c>
      <c r="HH37" s="164">
        <v>32.515000000000001</v>
      </c>
      <c r="HI37" s="164">
        <v>-16.0337</v>
      </c>
      <c r="HJ37" s="164">
        <v>-15.293100000000001</v>
      </c>
      <c r="HK37" s="164">
        <v>0</v>
      </c>
      <c r="HL37" s="164">
        <v>-5.8135000000000003</v>
      </c>
      <c r="HM37" s="164">
        <v>-10.2346</v>
      </c>
      <c r="HN37" s="164">
        <v>-12.8804</v>
      </c>
      <c r="HO37" s="165"/>
      <c r="HP37" s="165"/>
      <c r="HQ37" s="164">
        <v>-15.0886</v>
      </c>
      <c r="HR37" s="164">
        <v>-14.1767</v>
      </c>
      <c r="HS37" s="164">
        <v>-22.034300000000002</v>
      </c>
      <c r="HT37" s="164">
        <v>-22.159700000000001</v>
      </c>
      <c r="HU37" s="164">
        <v>22.22</v>
      </c>
      <c r="HV37" s="164">
        <v>22.21</v>
      </c>
      <c r="HW37" s="164">
        <v>-31.3</v>
      </c>
      <c r="HX37" s="164">
        <v>-31.9</v>
      </c>
      <c r="HY37" s="164">
        <v>0.94940000000000002</v>
      </c>
      <c r="HZ37" s="164">
        <v>7.44</v>
      </c>
      <c r="IA37" s="164">
        <v>32.557899999999997</v>
      </c>
      <c r="IB37" s="164">
        <v>14.3605</v>
      </c>
      <c r="IC37" s="164">
        <v>13.9161</v>
      </c>
      <c r="ID37" s="164">
        <v>-13.5</v>
      </c>
      <c r="IE37" s="164">
        <v>-34.4</v>
      </c>
      <c r="IF37" s="164">
        <v>-1.5</v>
      </c>
      <c r="IG37" s="164">
        <v>-2.1</v>
      </c>
      <c r="IH37" s="164">
        <v>-17.781700000000001</v>
      </c>
      <c r="II37" s="164">
        <v>-17.585899999999999</v>
      </c>
      <c r="IJ37" s="164">
        <v>-86.906199999999998</v>
      </c>
      <c r="IK37" s="164">
        <v>17.802399999999999</v>
      </c>
      <c r="IL37" s="164">
        <v>-288.15300000000002</v>
      </c>
      <c r="IM37" s="164">
        <v>12</v>
      </c>
      <c r="IN37" s="164">
        <v>16.0364</v>
      </c>
      <c r="IO37" s="165"/>
      <c r="IP37" s="165"/>
      <c r="IQ37" s="164">
        <v>126.1525</v>
      </c>
      <c r="IR37" s="164">
        <v>73.076400000000007</v>
      </c>
      <c r="IS37" s="164">
        <v>12</v>
      </c>
      <c r="IT37" s="164">
        <v>31.392299999999999</v>
      </c>
      <c r="IU37" s="164">
        <v>29.3187</v>
      </c>
      <c r="IV37" s="164">
        <v>-15.316800000000001</v>
      </c>
      <c r="IW37" s="164">
        <v>174.99780000000001</v>
      </c>
      <c r="IX37" s="164">
        <v>-191.2159</v>
      </c>
      <c r="IY37" s="164">
        <v>-13.5806</v>
      </c>
      <c r="IZ37" s="164">
        <v>16.260400000000001</v>
      </c>
      <c r="JA37" s="164">
        <v>-1.9201999999999999</v>
      </c>
      <c r="JB37" s="165"/>
      <c r="JC37" s="164">
        <v>-7.04</v>
      </c>
      <c r="JD37" s="164">
        <v>-1.004</v>
      </c>
      <c r="JE37" s="164">
        <v>-1.016</v>
      </c>
      <c r="JF37" s="164">
        <v>2.48</v>
      </c>
      <c r="JG37" s="164">
        <v>-0.88</v>
      </c>
      <c r="JH37" s="164">
        <v>-1.4054</v>
      </c>
      <c r="JI37" s="164">
        <v>-4.9210000000000003</v>
      </c>
      <c r="JJ37" s="164">
        <v>7.8232999999999997</v>
      </c>
      <c r="JK37" s="164">
        <v>-2.3422999999999998</v>
      </c>
      <c r="JL37" s="164">
        <v>-0.4</v>
      </c>
      <c r="JM37" s="164">
        <v>-1.5940000000000001</v>
      </c>
      <c r="JN37" s="164">
        <v>-2.2410000000000001</v>
      </c>
      <c r="JO37" s="165"/>
      <c r="JP37" s="165"/>
      <c r="JQ37" s="164">
        <v>4.4177999999999997</v>
      </c>
      <c r="JR37" s="164">
        <v>3.8973</v>
      </c>
      <c r="JS37" s="164">
        <v>3.3849</v>
      </c>
      <c r="JT37" s="165"/>
      <c r="JU37" s="164">
        <v>18.7</v>
      </c>
      <c r="JV37" s="164">
        <v>4.2680999999999996</v>
      </c>
      <c r="JW37" s="164">
        <v>0.67</v>
      </c>
      <c r="JX37" s="165"/>
      <c r="JY37" s="164">
        <v>3.2797999999999998</v>
      </c>
      <c r="JZ37" s="164">
        <v>-19.447299999999998</v>
      </c>
      <c r="KA37" s="164">
        <v>-22.864699999999999</v>
      </c>
      <c r="KB37" s="164">
        <v>5.7849000000000004</v>
      </c>
      <c r="KC37" s="164">
        <v>14.6692</v>
      </c>
      <c r="KD37" s="164">
        <v>-17.240100000000002</v>
      </c>
      <c r="KE37" s="164">
        <v>2.0838999999999999</v>
      </c>
      <c r="KF37" s="164">
        <v>-18.5</v>
      </c>
      <c r="KG37" s="164">
        <v>0.2</v>
      </c>
      <c r="KH37" s="165"/>
      <c r="KI37" s="164">
        <v>-109.16889999999999</v>
      </c>
    </row>
    <row r="38" spans="1:295" ht="18" customHeight="1" x14ac:dyDescent="0.3">
      <c r="A38" s="161" t="s">
        <v>62</v>
      </c>
      <c r="B38" s="161" t="s">
        <v>829</v>
      </c>
      <c r="C38" s="240">
        <v>0</v>
      </c>
      <c r="D38" s="164">
        <v>3.4584999999999999</v>
      </c>
      <c r="E38" s="164">
        <v>-7.2988</v>
      </c>
      <c r="F38" s="164">
        <v>10.465400000000001</v>
      </c>
      <c r="G38" s="164">
        <v>8.5123999999999995</v>
      </c>
      <c r="H38" s="165"/>
      <c r="I38" s="164">
        <v>16.409500000000001</v>
      </c>
      <c r="J38" s="165"/>
      <c r="K38" s="164">
        <v>24.302600000000002</v>
      </c>
      <c r="L38" s="164">
        <v>10.5367</v>
      </c>
      <c r="M38" s="164">
        <v>10.1396</v>
      </c>
      <c r="N38" s="164">
        <v>-13.32</v>
      </c>
      <c r="O38" s="164">
        <v>-35.200000000000003</v>
      </c>
      <c r="P38" s="164">
        <v>11</v>
      </c>
      <c r="Q38" s="164">
        <v>4.968</v>
      </c>
      <c r="R38" s="165"/>
      <c r="S38" s="164">
        <v>-0.80740000000000001</v>
      </c>
      <c r="T38" s="164">
        <v>-1.9702</v>
      </c>
      <c r="U38" s="164">
        <v>6.5518000000000001</v>
      </c>
      <c r="V38" s="164">
        <v>6.4097</v>
      </c>
      <c r="W38" s="164">
        <v>11.2462</v>
      </c>
      <c r="X38" s="165"/>
      <c r="Y38" s="164">
        <v>2.9009</v>
      </c>
      <c r="Z38" s="164">
        <v>1.1738</v>
      </c>
      <c r="AA38" s="165"/>
      <c r="AB38" s="164">
        <v>-0.66769999999999996</v>
      </c>
      <c r="AC38" s="164">
        <v>0.16600000000000001</v>
      </c>
      <c r="AD38" s="164">
        <v>0.17</v>
      </c>
      <c r="AE38" s="164">
        <v>6.06</v>
      </c>
      <c r="AF38" s="164">
        <v>-6.66</v>
      </c>
      <c r="AG38" s="164">
        <v>2.2000000000000002</v>
      </c>
      <c r="AH38" s="164">
        <v>-1.2010000000000001</v>
      </c>
      <c r="AI38" s="164">
        <v>0.221</v>
      </c>
      <c r="AJ38" s="164">
        <v>-11.07</v>
      </c>
      <c r="AK38" s="164">
        <v>-11.06</v>
      </c>
      <c r="AL38" s="165"/>
      <c r="AM38" s="164">
        <v>-9.31</v>
      </c>
      <c r="AN38" s="164">
        <v>-9.31</v>
      </c>
      <c r="AO38" s="164">
        <v>8.3088999999999995</v>
      </c>
      <c r="AP38" s="164">
        <v>3.2376</v>
      </c>
      <c r="AQ38" s="164">
        <v>22.1082</v>
      </c>
      <c r="AR38" s="164">
        <v>26.072800000000001</v>
      </c>
      <c r="AS38" s="164">
        <v>-14.539400000000001</v>
      </c>
      <c r="AT38" s="164">
        <v>-6.6978999999999997</v>
      </c>
      <c r="AU38" s="164">
        <v>-6.6512000000000002</v>
      </c>
      <c r="AV38" s="164">
        <v>-0.79769999999999996</v>
      </c>
      <c r="AW38" s="164">
        <v>-0.63400000000000001</v>
      </c>
      <c r="AX38" s="165"/>
      <c r="AY38" s="164">
        <v>-14.0657</v>
      </c>
      <c r="AZ38" s="164">
        <v>5.5359999999999996</v>
      </c>
      <c r="BA38" s="164">
        <v>29.9956</v>
      </c>
      <c r="BB38" s="164">
        <v>41.803899999999999</v>
      </c>
      <c r="BC38" s="164">
        <v>9.0366999999999997</v>
      </c>
      <c r="BD38" s="164">
        <v>-5.5</v>
      </c>
      <c r="BE38" s="164">
        <v>-6</v>
      </c>
      <c r="BF38" s="164">
        <v>-25.362200000000001</v>
      </c>
      <c r="BG38" s="164">
        <v>-25.338999999999999</v>
      </c>
      <c r="BH38" s="164">
        <v>-0.123</v>
      </c>
      <c r="BI38" s="165"/>
      <c r="BJ38" s="164">
        <v>15.906700000000001</v>
      </c>
      <c r="BK38" s="164">
        <v>8.1567000000000007</v>
      </c>
      <c r="BL38" s="164">
        <v>7.2729999999999997</v>
      </c>
      <c r="BM38" s="164">
        <v>4.9481000000000002</v>
      </c>
      <c r="BN38" s="164">
        <v>-157.35339999999999</v>
      </c>
      <c r="BO38" s="164">
        <v>74.922899999999998</v>
      </c>
      <c r="BP38" s="164">
        <v>74.648300000000006</v>
      </c>
      <c r="BQ38" s="164">
        <v>-12.2415</v>
      </c>
      <c r="BR38" s="164">
        <v>-97.494</v>
      </c>
      <c r="BS38" s="165"/>
      <c r="BT38" s="165"/>
      <c r="BU38" s="165"/>
      <c r="BV38" s="164">
        <v>40.636699999999998</v>
      </c>
      <c r="BW38" s="164">
        <v>15.11</v>
      </c>
      <c r="BX38" s="164">
        <v>8.0500000000000007</v>
      </c>
      <c r="BY38" s="164">
        <v>5.71</v>
      </c>
      <c r="BZ38" s="164">
        <v>15.62</v>
      </c>
      <c r="CA38" s="164">
        <v>-9.5068000000000001</v>
      </c>
      <c r="CB38" s="164">
        <v>-9.5068000000000001</v>
      </c>
      <c r="CC38" s="164">
        <v>28.790600000000001</v>
      </c>
      <c r="CD38" s="164">
        <v>25.5091</v>
      </c>
      <c r="CE38" s="164">
        <v>-4.5362999999999998</v>
      </c>
      <c r="CF38" s="164">
        <v>-10.942500000000001</v>
      </c>
      <c r="CG38" s="164">
        <v>-11.220800000000001</v>
      </c>
      <c r="CH38" s="164">
        <v>16.867699999999999</v>
      </c>
      <c r="CI38" s="164">
        <v>11.7971</v>
      </c>
      <c r="CJ38" s="165"/>
      <c r="CK38" s="165"/>
      <c r="CL38" s="164">
        <v>74.2</v>
      </c>
      <c r="CM38" s="164">
        <v>-20.6</v>
      </c>
      <c r="CN38" s="164">
        <v>-4.66</v>
      </c>
      <c r="CO38" s="164">
        <v>55.738399999999999</v>
      </c>
      <c r="CP38" s="164">
        <v>54.284599999999998</v>
      </c>
      <c r="CQ38" s="164">
        <v>53.578299999999999</v>
      </c>
      <c r="CR38" s="164">
        <v>56.706499999999998</v>
      </c>
      <c r="CS38" s="164">
        <v>57.538800000000002</v>
      </c>
      <c r="CT38" s="164">
        <v>-21.989599999999999</v>
      </c>
      <c r="CU38" s="164">
        <v>-64.808899999999994</v>
      </c>
      <c r="CV38" s="165"/>
      <c r="CW38" s="164">
        <v>4.7424999999999997</v>
      </c>
      <c r="CX38" s="164">
        <v>39.590000000000003</v>
      </c>
      <c r="CY38" s="164">
        <v>28.64</v>
      </c>
      <c r="CZ38" s="164">
        <v>19.223600000000001</v>
      </c>
      <c r="DA38" s="164">
        <v>19.045999999999999</v>
      </c>
      <c r="DB38" s="164">
        <v>-17.04</v>
      </c>
      <c r="DC38" s="165"/>
      <c r="DD38" s="164">
        <v>-13.148099999999999</v>
      </c>
      <c r="DE38" s="164">
        <v>-13.1119</v>
      </c>
      <c r="DF38" s="164">
        <v>10.3325</v>
      </c>
      <c r="DG38" s="164">
        <v>1.38E-2</v>
      </c>
      <c r="DH38" s="164">
        <v>-9.1466999999999992</v>
      </c>
      <c r="DI38" s="165"/>
      <c r="DJ38" s="165"/>
      <c r="DK38" s="164">
        <v>-2.1777000000000002</v>
      </c>
      <c r="DL38" s="164">
        <v>13.2834</v>
      </c>
      <c r="DM38" s="164">
        <v>48.265700000000002</v>
      </c>
      <c r="DN38" s="164">
        <v>25.796800000000001</v>
      </c>
      <c r="DO38" s="164">
        <v>14.25</v>
      </c>
      <c r="DP38" s="164">
        <v>-4.55</v>
      </c>
      <c r="DQ38" s="164">
        <v>17.306999999999999</v>
      </c>
      <c r="DR38" s="164">
        <v>-10.7506</v>
      </c>
      <c r="DS38" s="164">
        <v>-8.2100000000000009</v>
      </c>
      <c r="DT38" s="164">
        <v>-8.4700000000000006</v>
      </c>
      <c r="DU38" s="164">
        <v>32.78</v>
      </c>
      <c r="DV38" s="164">
        <v>3.56</v>
      </c>
      <c r="DW38" s="164">
        <v>-10.181800000000001</v>
      </c>
      <c r="DX38" s="164">
        <v>-6.2182000000000004</v>
      </c>
      <c r="DY38" s="165"/>
      <c r="DZ38" s="164">
        <v>-24</v>
      </c>
      <c r="EA38" s="164">
        <v>62.230499999999999</v>
      </c>
      <c r="EB38" s="164">
        <v>37.2761</v>
      </c>
      <c r="EC38" s="164">
        <v>25.838200000000001</v>
      </c>
      <c r="ED38" s="164">
        <v>27.003299999999999</v>
      </c>
      <c r="EE38" s="164">
        <v>-11.6586</v>
      </c>
      <c r="EF38" s="164">
        <v>-18.7683</v>
      </c>
      <c r="EG38" s="164">
        <v>-14.709</v>
      </c>
      <c r="EH38" s="164">
        <v>-73.4392</v>
      </c>
      <c r="EI38" s="164">
        <v>-9.4220000000000006</v>
      </c>
      <c r="EJ38" s="165"/>
      <c r="EK38" s="164">
        <v>-14.9765</v>
      </c>
      <c r="EL38" s="164">
        <v>-14.321400000000001</v>
      </c>
      <c r="EM38" s="165"/>
      <c r="EN38" s="164">
        <v>-2.0491999999999999</v>
      </c>
      <c r="EO38" s="164">
        <v>-1.2968999999999999</v>
      </c>
      <c r="EP38" s="164">
        <v>-14.852</v>
      </c>
      <c r="EQ38" s="164">
        <v>-19.450700000000001</v>
      </c>
      <c r="ER38" s="164">
        <v>-18.959800000000001</v>
      </c>
      <c r="ES38" s="164">
        <v>3.6011000000000002</v>
      </c>
      <c r="ET38" s="165"/>
      <c r="EU38" s="165"/>
      <c r="EV38" s="164">
        <v>-0.3</v>
      </c>
      <c r="EW38" s="164">
        <v>5.4602000000000004</v>
      </c>
      <c r="EX38" s="164">
        <v>-5.3552</v>
      </c>
      <c r="EY38" s="164">
        <v>-11.3101</v>
      </c>
      <c r="EZ38" s="164">
        <v>-11.4735</v>
      </c>
      <c r="FA38" s="164">
        <v>7.3132000000000001</v>
      </c>
      <c r="FB38" s="164">
        <v>-0.65700000000000003</v>
      </c>
      <c r="FC38" s="164">
        <v>-4.4130000000000003</v>
      </c>
      <c r="FD38" s="165"/>
      <c r="FE38" s="165"/>
      <c r="FF38" s="165"/>
      <c r="FG38" s="164">
        <v>3.4998999999999998</v>
      </c>
      <c r="FH38" s="164">
        <v>2.9868999999999999</v>
      </c>
      <c r="FI38" s="164">
        <v>0</v>
      </c>
      <c r="FJ38" s="164">
        <v>9.7125000000000004</v>
      </c>
      <c r="FK38" s="164">
        <v>8.7077000000000009</v>
      </c>
      <c r="FL38" s="164">
        <v>16.243300000000001</v>
      </c>
      <c r="FM38" s="165"/>
      <c r="FN38" s="164">
        <v>22.781199999999998</v>
      </c>
      <c r="FO38" s="164">
        <v>19.631599999999999</v>
      </c>
      <c r="FP38" s="164">
        <v>29.775200000000002</v>
      </c>
      <c r="FQ38" s="164">
        <v>16.310099999999998</v>
      </c>
      <c r="FR38" s="164">
        <v>-8.56</v>
      </c>
      <c r="FS38" s="164">
        <v>-3.7002000000000002</v>
      </c>
      <c r="FT38" s="165"/>
      <c r="FU38" s="164">
        <v>2.83</v>
      </c>
      <c r="FV38" s="164">
        <v>1.54</v>
      </c>
      <c r="FW38" s="164">
        <v>-13.011799999999999</v>
      </c>
      <c r="FX38" s="164">
        <v>1.0145999999999999</v>
      </c>
      <c r="FY38" s="164">
        <v>8.1750000000000007</v>
      </c>
      <c r="FZ38" s="164">
        <v>0.61599999999999999</v>
      </c>
      <c r="GA38" s="164">
        <v>2.4449999999999998</v>
      </c>
      <c r="GB38" s="164">
        <v>17.57</v>
      </c>
      <c r="GC38" s="164">
        <v>-36.330199999999998</v>
      </c>
      <c r="GD38" s="164">
        <v>-28.496099999999998</v>
      </c>
      <c r="GE38" s="164">
        <v>-2.78</v>
      </c>
      <c r="GF38" s="164">
        <v>28.6815</v>
      </c>
      <c r="GG38" s="165"/>
      <c r="GH38" s="164">
        <v>30.127500000000001</v>
      </c>
      <c r="GI38" s="165"/>
      <c r="GJ38" s="164">
        <v>-12.4175</v>
      </c>
      <c r="GK38" s="164">
        <v>2.8037000000000001</v>
      </c>
      <c r="GL38" s="165"/>
      <c r="GM38" s="165"/>
      <c r="GN38" s="164">
        <v>-5.8064999999999998</v>
      </c>
      <c r="GO38" s="164">
        <v>-18.822900000000001</v>
      </c>
      <c r="GP38" s="164">
        <v>12.8489</v>
      </c>
      <c r="GQ38" s="164">
        <v>-35.293399999999998</v>
      </c>
      <c r="GR38" s="164">
        <v>-22.096299999999999</v>
      </c>
      <c r="GS38" s="164">
        <v>-13.7507</v>
      </c>
      <c r="GT38" s="164">
        <v>153.6037</v>
      </c>
      <c r="GU38" s="164">
        <v>-0.62880000000000003</v>
      </c>
      <c r="GV38" s="164">
        <v>-6.3714000000000004</v>
      </c>
      <c r="GW38" s="164">
        <v>-13.894</v>
      </c>
      <c r="GX38" s="164">
        <v>3.1497999999999999</v>
      </c>
      <c r="GY38" s="164">
        <v>10.505100000000001</v>
      </c>
      <c r="GZ38" s="164">
        <v>10.807600000000001</v>
      </c>
      <c r="HA38" s="164">
        <v>3</v>
      </c>
      <c r="HB38" s="164">
        <v>25.749199999999998</v>
      </c>
      <c r="HC38" s="164">
        <v>28.308199999999999</v>
      </c>
      <c r="HD38" s="164">
        <v>-25.56</v>
      </c>
      <c r="HE38" s="164">
        <v>29.8596</v>
      </c>
      <c r="HF38" s="164">
        <v>29.401700000000002</v>
      </c>
      <c r="HG38" s="164">
        <v>4.3685999999999998</v>
      </c>
      <c r="HH38" s="164">
        <v>39.371600000000001</v>
      </c>
      <c r="HI38" s="164">
        <v>-16.287700000000001</v>
      </c>
      <c r="HJ38" s="164">
        <v>-17.1645</v>
      </c>
      <c r="HK38" s="165"/>
      <c r="HL38" s="164">
        <v>0</v>
      </c>
      <c r="HM38" s="164">
        <v>-11.901300000000001</v>
      </c>
      <c r="HN38" s="164">
        <v>-12.5608</v>
      </c>
      <c r="HO38" s="165"/>
      <c r="HP38" s="165"/>
      <c r="HQ38" s="164">
        <v>-15.2424</v>
      </c>
      <c r="HR38" s="164">
        <v>-14.511799999999999</v>
      </c>
      <c r="HS38" s="164">
        <v>-21.369700000000002</v>
      </c>
      <c r="HT38" s="164">
        <v>-21.4053</v>
      </c>
      <c r="HU38" s="164">
        <v>26.32</v>
      </c>
      <c r="HV38" s="164">
        <v>26.04</v>
      </c>
      <c r="HW38" s="164">
        <v>-30.6</v>
      </c>
      <c r="HX38" s="164">
        <v>-31</v>
      </c>
      <c r="HY38" s="164">
        <v>0.77359999999999995</v>
      </c>
      <c r="HZ38" s="164">
        <v>5.84</v>
      </c>
      <c r="IA38" s="164">
        <v>32.156700000000001</v>
      </c>
      <c r="IB38" s="164">
        <v>14.3293</v>
      </c>
      <c r="IC38" s="164">
        <v>14.3712</v>
      </c>
      <c r="ID38" s="164">
        <v>-13.5</v>
      </c>
      <c r="IE38" s="164">
        <v>-33.700000000000003</v>
      </c>
      <c r="IF38" s="164">
        <v>-1.6</v>
      </c>
      <c r="IG38" s="164">
        <v>-2.5</v>
      </c>
      <c r="IH38" s="165"/>
      <c r="II38" s="164">
        <v>-17.602499999999999</v>
      </c>
      <c r="IJ38" s="164">
        <v>-102.468</v>
      </c>
      <c r="IK38" s="164">
        <v>15.35</v>
      </c>
      <c r="IL38" s="164">
        <v>-288.31529999999998</v>
      </c>
      <c r="IM38" s="164">
        <v>13</v>
      </c>
      <c r="IN38" s="164">
        <v>21.190899999999999</v>
      </c>
      <c r="IO38" s="165"/>
      <c r="IP38" s="165"/>
      <c r="IQ38" s="164">
        <v>121.99039999999999</v>
      </c>
      <c r="IR38" s="164">
        <v>74.188900000000004</v>
      </c>
      <c r="IS38" s="164">
        <v>13</v>
      </c>
      <c r="IT38" s="164">
        <v>29.9331</v>
      </c>
      <c r="IU38" s="164">
        <v>29.423500000000001</v>
      </c>
      <c r="IV38" s="164">
        <v>-12.5037</v>
      </c>
      <c r="IW38" s="164">
        <v>178.8965</v>
      </c>
      <c r="IX38" s="164">
        <v>-192.7679</v>
      </c>
      <c r="IY38" s="164">
        <v>-8.4658999999999995</v>
      </c>
      <c r="IZ38" s="164">
        <v>11.9655</v>
      </c>
      <c r="JA38" s="164">
        <v>-2.0154000000000001</v>
      </c>
      <c r="JB38" s="165"/>
      <c r="JC38" s="164">
        <v>-7.28</v>
      </c>
      <c r="JD38" s="164">
        <v>-0.96399999999999997</v>
      </c>
      <c r="JE38" s="164">
        <v>-0.97299999999999998</v>
      </c>
      <c r="JF38" s="164">
        <v>2.48</v>
      </c>
      <c r="JG38" s="164">
        <v>0</v>
      </c>
      <c r="JH38" s="164">
        <v>-1.6695</v>
      </c>
      <c r="JI38" s="164">
        <v>-5.33</v>
      </c>
      <c r="JJ38" s="164">
        <v>6.8284000000000002</v>
      </c>
      <c r="JK38" s="164">
        <v>-1.6097999999999999</v>
      </c>
      <c r="JL38" s="164">
        <v>-0.3</v>
      </c>
      <c r="JM38" s="164">
        <v>-2.1480000000000001</v>
      </c>
      <c r="JN38" s="164">
        <v>-2.5630000000000002</v>
      </c>
      <c r="JO38" s="165"/>
      <c r="JP38" s="165"/>
      <c r="JQ38" s="164">
        <v>4.5183999999999997</v>
      </c>
      <c r="JR38" s="164">
        <v>3.5857999999999999</v>
      </c>
      <c r="JS38" s="164">
        <v>3.6667999999999998</v>
      </c>
      <c r="JT38" s="165"/>
      <c r="JU38" s="164">
        <v>17.100000000000001</v>
      </c>
      <c r="JV38" s="164">
        <v>4.5058999999999996</v>
      </c>
      <c r="JW38" s="164">
        <v>0.73</v>
      </c>
      <c r="JX38" s="165"/>
      <c r="JY38" s="164">
        <v>3.7437</v>
      </c>
      <c r="JZ38" s="164">
        <v>-19.651199999999999</v>
      </c>
      <c r="KA38" s="164">
        <v>-23.089500000000001</v>
      </c>
      <c r="KB38" s="164">
        <v>6.3654999999999999</v>
      </c>
      <c r="KC38" s="164">
        <v>14.6389</v>
      </c>
      <c r="KD38" s="164">
        <v>-17.7882</v>
      </c>
      <c r="KE38" s="164">
        <v>2.2793000000000001</v>
      </c>
      <c r="KF38" s="164">
        <v>-17.100000000000001</v>
      </c>
      <c r="KG38" s="164">
        <v>-0.7</v>
      </c>
      <c r="KH38" s="165"/>
      <c r="KI38" s="164">
        <v>-104.72920000000001</v>
      </c>
    </row>
    <row r="39" spans="1:295" ht="18" customHeight="1" x14ac:dyDescent="0.3">
      <c r="A39" s="161" t="s">
        <v>62</v>
      </c>
      <c r="B39" s="161" t="s">
        <v>830</v>
      </c>
      <c r="C39" s="240">
        <v>0</v>
      </c>
      <c r="D39" s="164">
        <v>3.7395</v>
      </c>
      <c r="E39" s="164">
        <v>-7.8723000000000001</v>
      </c>
      <c r="F39" s="164">
        <v>9.9497999999999998</v>
      </c>
      <c r="G39" s="164">
        <v>8.2635000000000005</v>
      </c>
      <c r="H39" s="165"/>
      <c r="I39" s="164">
        <v>16.03</v>
      </c>
      <c r="J39" s="165"/>
      <c r="K39" s="164">
        <v>24.648399999999999</v>
      </c>
      <c r="L39" s="164">
        <v>10.6967</v>
      </c>
      <c r="M39" s="164">
        <v>10.4343</v>
      </c>
      <c r="N39" s="164">
        <v>-13.32</v>
      </c>
      <c r="O39" s="164">
        <v>-35.200000000000003</v>
      </c>
      <c r="P39" s="165"/>
      <c r="Q39" s="164">
        <v>4.968</v>
      </c>
      <c r="R39" s="165"/>
      <c r="S39" s="164">
        <v>-0.97619999999999996</v>
      </c>
      <c r="T39" s="164">
        <v>-2.8157000000000001</v>
      </c>
      <c r="U39" s="164">
        <v>7.0002000000000004</v>
      </c>
      <c r="V39" s="164">
        <v>6.8537999999999997</v>
      </c>
      <c r="W39" s="164">
        <v>12.023899999999999</v>
      </c>
      <c r="X39" s="165"/>
      <c r="Y39" s="164">
        <v>2.8391000000000002</v>
      </c>
      <c r="Z39" s="164">
        <v>1.1652</v>
      </c>
      <c r="AA39" s="165"/>
      <c r="AB39" s="164">
        <v>-0.69120000000000004</v>
      </c>
      <c r="AC39" s="164">
        <v>0.315</v>
      </c>
      <c r="AD39" s="164">
        <v>0.33500000000000002</v>
      </c>
      <c r="AE39" s="164">
        <v>5.9050000000000002</v>
      </c>
      <c r="AF39" s="164">
        <v>-4.4400000000000004</v>
      </c>
      <c r="AG39" s="165"/>
      <c r="AH39" s="164">
        <v>-1.5649999999999999</v>
      </c>
      <c r="AI39" s="164">
        <v>0.221</v>
      </c>
      <c r="AJ39" s="164">
        <v>-10.16</v>
      </c>
      <c r="AK39" s="164">
        <v>-10.16</v>
      </c>
      <c r="AL39" s="165"/>
      <c r="AM39" s="164">
        <v>-8.73</v>
      </c>
      <c r="AN39" s="164">
        <v>-8.7799999999999994</v>
      </c>
      <c r="AO39" s="164">
        <v>9.0802999999999994</v>
      </c>
      <c r="AP39" s="164">
        <v>3.2555999999999998</v>
      </c>
      <c r="AQ39" s="164">
        <v>19.614599999999999</v>
      </c>
      <c r="AR39" s="164">
        <v>22.025300000000001</v>
      </c>
      <c r="AS39" s="164">
        <v>-14.610200000000001</v>
      </c>
      <c r="AT39" s="164">
        <v>-7.3677000000000001</v>
      </c>
      <c r="AU39" s="164">
        <v>-6.7004999999999999</v>
      </c>
      <c r="AV39" s="164">
        <v>14.5382</v>
      </c>
      <c r="AW39" s="164">
        <v>14.167</v>
      </c>
      <c r="AX39" s="165"/>
      <c r="AY39" s="164">
        <v>-17.682600000000001</v>
      </c>
      <c r="AZ39" s="164">
        <v>7.1142000000000003</v>
      </c>
      <c r="BA39" s="164">
        <v>35.792200000000001</v>
      </c>
      <c r="BB39" s="164">
        <v>40.384399999999999</v>
      </c>
      <c r="BC39" s="164">
        <v>8.2574000000000005</v>
      </c>
      <c r="BD39" s="164">
        <v>-5.7</v>
      </c>
      <c r="BE39" s="164">
        <v>-6.2</v>
      </c>
      <c r="BF39" s="164">
        <v>-23.6874</v>
      </c>
      <c r="BG39" s="164">
        <v>-23.9528</v>
      </c>
      <c r="BH39" s="164">
        <v>0.16700000000000001</v>
      </c>
      <c r="BI39" s="165"/>
      <c r="BJ39" s="164">
        <v>15.699</v>
      </c>
      <c r="BK39" s="164">
        <v>7.7892999999999999</v>
      </c>
      <c r="BL39" s="164">
        <v>7.4981999999999998</v>
      </c>
      <c r="BM39" s="164">
        <v>4.9160000000000004</v>
      </c>
      <c r="BN39" s="164">
        <v>-144.96289999999999</v>
      </c>
      <c r="BO39" s="164">
        <v>73.244399999999999</v>
      </c>
      <c r="BP39" s="164">
        <v>73.152799999999999</v>
      </c>
      <c r="BQ39" s="164">
        <v>-18.102799999999998</v>
      </c>
      <c r="BR39" s="164">
        <v>-92.346299999999999</v>
      </c>
      <c r="BS39" s="165"/>
      <c r="BT39" s="165"/>
      <c r="BU39" s="165"/>
      <c r="BV39" s="164">
        <v>40.736499999999999</v>
      </c>
      <c r="BW39" s="164">
        <v>15.14</v>
      </c>
      <c r="BX39" s="164">
        <v>8.02</v>
      </c>
      <c r="BY39" s="164">
        <v>5.8</v>
      </c>
      <c r="BZ39" s="164">
        <v>15.25</v>
      </c>
      <c r="CA39" s="164">
        <v>-10.846299999999999</v>
      </c>
      <c r="CB39" s="164">
        <v>-11.1142</v>
      </c>
      <c r="CC39" s="164">
        <v>28.046900000000001</v>
      </c>
      <c r="CD39" s="164">
        <v>25.224</v>
      </c>
      <c r="CE39" s="164">
        <v>-2.9712000000000001</v>
      </c>
      <c r="CF39" s="164">
        <v>-8.8184000000000005</v>
      </c>
      <c r="CG39" s="164">
        <v>-8.4784000000000006</v>
      </c>
      <c r="CH39" s="164">
        <v>15.912100000000001</v>
      </c>
      <c r="CI39" s="164">
        <v>10.8874</v>
      </c>
      <c r="CJ39" s="165"/>
      <c r="CK39" s="165"/>
      <c r="CL39" s="164">
        <v>73.099999999999994</v>
      </c>
      <c r="CM39" s="164">
        <v>-19.399999999999999</v>
      </c>
      <c r="CN39" s="164">
        <v>-4.53</v>
      </c>
      <c r="CO39" s="164">
        <v>56.088700000000003</v>
      </c>
      <c r="CP39" s="164">
        <v>55.3446</v>
      </c>
      <c r="CQ39" s="164">
        <v>53.929099999999998</v>
      </c>
      <c r="CR39" s="164">
        <v>54.629199999999997</v>
      </c>
      <c r="CS39" s="164">
        <v>55.179400000000001</v>
      </c>
      <c r="CT39" s="164">
        <v>-18.526499999999999</v>
      </c>
      <c r="CU39" s="164">
        <v>-64.070599999999999</v>
      </c>
      <c r="CV39" s="165"/>
      <c r="CW39" s="164">
        <v>4.2931999999999997</v>
      </c>
      <c r="CX39" s="164">
        <v>39.04</v>
      </c>
      <c r="CY39" s="164">
        <v>29.11</v>
      </c>
      <c r="CZ39" s="164">
        <v>19.223600000000001</v>
      </c>
      <c r="DA39" s="164">
        <v>18.948399999999999</v>
      </c>
      <c r="DB39" s="164">
        <v>-17.02</v>
      </c>
      <c r="DC39" s="165"/>
      <c r="DD39" s="164">
        <v>-12.8645</v>
      </c>
      <c r="DE39" s="164">
        <v>-12.259</v>
      </c>
      <c r="DF39" s="164">
        <v>4.5582000000000003</v>
      </c>
      <c r="DG39" s="164">
        <v>1.38E-2</v>
      </c>
      <c r="DH39" s="164">
        <v>-9.2088000000000001</v>
      </c>
      <c r="DI39" s="164">
        <v>-17.899999999999999</v>
      </c>
      <c r="DJ39" s="164">
        <v>-17.899999999999999</v>
      </c>
      <c r="DK39" s="164">
        <v>-2.5977000000000001</v>
      </c>
      <c r="DL39" s="164">
        <v>13.096399999999999</v>
      </c>
      <c r="DM39" s="164">
        <v>48.738799999999998</v>
      </c>
      <c r="DN39" s="164">
        <v>25.6113</v>
      </c>
      <c r="DO39" s="164">
        <v>14.06</v>
      </c>
      <c r="DP39" s="164">
        <v>-4.53</v>
      </c>
      <c r="DQ39" s="164">
        <v>17.2395</v>
      </c>
      <c r="DR39" s="164">
        <v>-4.9328000000000003</v>
      </c>
      <c r="DS39" s="164">
        <v>-8.11</v>
      </c>
      <c r="DT39" s="164">
        <v>-8.1199999999999992</v>
      </c>
      <c r="DU39" s="164">
        <v>31.37</v>
      </c>
      <c r="DV39" s="164">
        <v>2.86</v>
      </c>
      <c r="DW39" s="164">
        <v>-5.0727000000000002</v>
      </c>
      <c r="DX39" s="164">
        <v>-2.7273000000000001</v>
      </c>
      <c r="DY39" s="165"/>
      <c r="DZ39" s="164">
        <v>-23.2636</v>
      </c>
      <c r="EA39" s="164">
        <v>62.740600000000001</v>
      </c>
      <c r="EB39" s="164">
        <v>37.484999999999999</v>
      </c>
      <c r="EC39" s="164">
        <v>26.9011</v>
      </c>
      <c r="ED39" s="164">
        <v>27.5869</v>
      </c>
      <c r="EE39" s="164">
        <v>-10.943199999999999</v>
      </c>
      <c r="EF39" s="164">
        <v>-21.2712</v>
      </c>
      <c r="EG39" s="164">
        <v>-14.702999999999999</v>
      </c>
      <c r="EH39" s="164">
        <v>-68.512600000000006</v>
      </c>
      <c r="EI39" s="164">
        <v>-11.247299999999999</v>
      </c>
      <c r="EJ39" s="165"/>
      <c r="EK39" s="164">
        <v>-13.0206</v>
      </c>
      <c r="EL39" s="164">
        <v>-12.9901</v>
      </c>
      <c r="EM39" s="165"/>
      <c r="EN39" s="164">
        <v>-2.7557999999999998</v>
      </c>
      <c r="EO39" s="164">
        <v>-3.0668000000000002</v>
      </c>
      <c r="EP39" s="164">
        <v>11.28</v>
      </c>
      <c r="EQ39" s="164">
        <v>-16.877400000000002</v>
      </c>
      <c r="ER39" s="164">
        <v>-14.352399999999999</v>
      </c>
      <c r="ES39" s="164">
        <v>-5.1756000000000002</v>
      </c>
      <c r="ET39" s="165"/>
      <c r="EU39" s="165"/>
      <c r="EV39" s="164">
        <v>-8.4</v>
      </c>
      <c r="EW39" s="164">
        <v>5.2652000000000001</v>
      </c>
      <c r="EX39" s="164">
        <v>-7.2858000000000001</v>
      </c>
      <c r="EY39" s="164">
        <v>-11.026400000000001</v>
      </c>
      <c r="EZ39" s="164">
        <v>-11.2323</v>
      </c>
      <c r="FA39" s="164">
        <v>6.8775000000000004</v>
      </c>
      <c r="FB39" s="164">
        <v>-3.7471999999999999</v>
      </c>
      <c r="FC39" s="164">
        <v>-9.1698000000000004</v>
      </c>
      <c r="FD39" s="165"/>
      <c r="FE39" s="165"/>
      <c r="FF39" s="165"/>
      <c r="FG39" s="164">
        <v>0</v>
      </c>
      <c r="FH39" s="164">
        <v>2.6356000000000002</v>
      </c>
      <c r="FI39" s="164">
        <v>0</v>
      </c>
      <c r="FJ39" s="164">
        <v>10.2148</v>
      </c>
      <c r="FK39" s="164">
        <v>9.2101000000000006</v>
      </c>
      <c r="FL39" s="164">
        <v>15.071099999999999</v>
      </c>
      <c r="FM39" s="165"/>
      <c r="FN39" s="164">
        <v>21.3691</v>
      </c>
      <c r="FO39" s="164">
        <v>21.140799999999999</v>
      </c>
      <c r="FP39" s="164">
        <v>31.308800000000002</v>
      </c>
      <c r="FQ39" s="164">
        <v>11.705500000000001</v>
      </c>
      <c r="FR39" s="165"/>
      <c r="FS39" s="164">
        <v>-3.2094</v>
      </c>
      <c r="FT39" s="164">
        <v>0.35089999999999999</v>
      </c>
      <c r="FU39" s="165"/>
      <c r="FV39" s="164">
        <v>1.87</v>
      </c>
      <c r="FW39" s="164">
        <v>-14.3637</v>
      </c>
      <c r="FX39" s="164">
        <v>1.3636999999999999</v>
      </c>
      <c r="FY39" s="164">
        <v>8.0990000000000002</v>
      </c>
      <c r="FZ39" s="164">
        <v>0.33</v>
      </c>
      <c r="GA39" s="164">
        <v>2.4268999999999998</v>
      </c>
      <c r="GB39" s="164">
        <v>11.84</v>
      </c>
      <c r="GC39" s="164">
        <v>-37.522100000000002</v>
      </c>
      <c r="GD39" s="164">
        <v>-29.77</v>
      </c>
      <c r="GE39" s="164">
        <v>-4.1100000000000003</v>
      </c>
      <c r="GF39" s="164">
        <v>36.817799999999998</v>
      </c>
      <c r="GG39" s="165"/>
      <c r="GH39" s="164">
        <v>28.411100000000001</v>
      </c>
      <c r="GI39" s="165"/>
      <c r="GJ39" s="164">
        <v>-11.9299</v>
      </c>
      <c r="GK39" s="164">
        <v>2.8191999999999999</v>
      </c>
      <c r="GL39" s="165"/>
      <c r="GM39" s="165"/>
      <c r="GN39" s="164">
        <v>-8.1351999999999993</v>
      </c>
      <c r="GO39" s="164">
        <v>-20.113099999999999</v>
      </c>
      <c r="GP39" s="164">
        <v>14.7227</v>
      </c>
      <c r="GQ39" s="164">
        <v>-31.596</v>
      </c>
      <c r="GR39" s="164">
        <v>-25.6661</v>
      </c>
      <c r="GS39" s="164">
        <v>-13.3634</v>
      </c>
      <c r="GT39" s="164">
        <v>155.95820000000001</v>
      </c>
      <c r="GU39" s="164">
        <v>-0.69279999999999997</v>
      </c>
      <c r="GV39" s="164">
        <v>-5.6852999999999998</v>
      </c>
      <c r="GW39" s="164">
        <v>-13.4476</v>
      </c>
      <c r="GX39" s="164">
        <v>3.3174000000000001</v>
      </c>
      <c r="GY39" s="164">
        <v>11.1716</v>
      </c>
      <c r="GZ39" s="164">
        <v>11.2743</v>
      </c>
      <c r="HA39" s="164">
        <v>2.6738</v>
      </c>
      <c r="HB39" s="164">
        <v>26.437999999999999</v>
      </c>
      <c r="HC39" s="164">
        <v>28.996200000000002</v>
      </c>
      <c r="HD39" s="164">
        <v>-25.56</v>
      </c>
      <c r="HE39" s="164">
        <v>28.4116</v>
      </c>
      <c r="HF39" s="164">
        <v>29.9907</v>
      </c>
      <c r="HG39" s="164">
        <v>6.8289</v>
      </c>
      <c r="HH39" s="164">
        <v>39.296100000000003</v>
      </c>
      <c r="HI39" s="164">
        <v>-15.276400000000001</v>
      </c>
      <c r="HJ39" s="164">
        <v>-14.947100000000001</v>
      </c>
      <c r="HK39" s="164">
        <v>0</v>
      </c>
      <c r="HL39" s="164">
        <v>-5.5217999999999998</v>
      </c>
      <c r="HM39" s="164">
        <v>0</v>
      </c>
      <c r="HN39" s="164">
        <v>-11.443199999999999</v>
      </c>
      <c r="HO39" s="165"/>
      <c r="HP39" s="165"/>
      <c r="HQ39" s="164">
        <v>-15.522500000000001</v>
      </c>
      <c r="HR39" s="164">
        <v>-14.852399999999999</v>
      </c>
      <c r="HS39" s="164">
        <v>-20.509899999999998</v>
      </c>
      <c r="HT39" s="164">
        <v>-20.465699999999998</v>
      </c>
      <c r="HU39" s="164">
        <v>17.54</v>
      </c>
      <c r="HV39" s="164">
        <v>17.29</v>
      </c>
      <c r="HW39" s="164">
        <v>-32.299999999999997</v>
      </c>
      <c r="HX39" s="164">
        <v>-32.6</v>
      </c>
      <c r="HY39" s="164">
        <v>0.94940000000000002</v>
      </c>
      <c r="HZ39" s="164">
        <v>3.76</v>
      </c>
      <c r="IA39" s="164">
        <v>33.335599999999999</v>
      </c>
      <c r="IB39" s="164">
        <v>19.689399999999999</v>
      </c>
      <c r="IC39" s="164">
        <v>19.850300000000001</v>
      </c>
      <c r="ID39" s="164">
        <v>-14</v>
      </c>
      <c r="IE39" s="164">
        <v>-35.799999999999997</v>
      </c>
      <c r="IF39" s="164">
        <v>-1.6</v>
      </c>
      <c r="IG39" s="164">
        <v>-2.1</v>
      </c>
      <c r="IH39" s="164">
        <v>-17.716200000000001</v>
      </c>
      <c r="II39" s="165"/>
      <c r="IJ39" s="164">
        <v>-98.584500000000006</v>
      </c>
      <c r="IK39" s="164">
        <v>16.736699999999999</v>
      </c>
      <c r="IL39" s="164">
        <v>-294.27800000000002</v>
      </c>
      <c r="IM39" s="164">
        <v>14</v>
      </c>
      <c r="IN39" s="164">
        <v>22.958300000000001</v>
      </c>
      <c r="IO39" s="165"/>
      <c r="IP39" s="165"/>
      <c r="IQ39" s="164">
        <v>114.11790000000001</v>
      </c>
      <c r="IR39" s="164">
        <v>83.253600000000006</v>
      </c>
      <c r="IS39" s="164">
        <v>14</v>
      </c>
      <c r="IT39" s="164">
        <v>26.813099999999999</v>
      </c>
      <c r="IU39" s="164">
        <v>25.379799999999999</v>
      </c>
      <c r="IV39" s="164">
        <v>-6.0077999999999996</v>
      </c>
      <c r="IW39" s="164">
        <v>192.3725</v>
      </c>
      <c r="IX39" s="164">
        <v>-199.20419999999999</v>
      </c>
      <c r="IY39" s="164">
        <v>-3.8393000000000002</v>
      </c>
      <c r="IZ39" s="164">
        <v>8.8137000000000008</v>
      </c>
      <c r="JA39" s="164">
        <v>-0.3967</v>
      </c>
      <c r="JB39" s="165"/>
      <c r="JC39" s="164">
        <v>-7.12</v>
      </c>
      <c r="JD39" s="164">
        <v>-1.08</v>
      </c>
      <c r="JE39" s="164">
        <v>-1.091</v>
      </c>
      <c r="JF39" s="164">
        <v>2.56</v>
      </c>
      <c r="JG39" s="164">
        <v>-1.04</v>
      </c>
      <c r="JH39" s="164">
        <v>-0.96430000000000005</v>
      </c>
      <c r="JI39" s="164">
        <v>-4.4816000000000003</v>
      </c>
      <c r="JJ39" s="164">
        <v>8.3818000000000001</v>
      </c>
      <c r="JK39" s="164">
        <v>-3.1631999999999998</v>
      </c>
      <c r="JL39" s="164">
        <v>-1.4</v>
      </c>
      <c r="JM39" s="164">
        <v>-2.351</v>
      </c>
      <c r="JN39" s="164">
        <v>-3.61</v>
      </c>
      <c r="JO39" s="165"/>
      <c r="JP39" s="165"/>
      <c r="JQ39" s="164">
        <v>4.0793999999999997</v>
      </c>
      <c r="JR39" s="164">
        <v>4.7192999999999996</v>
      </c>
      <c r="JS39" s="164">
        <v>3.8965999999999998</v>
      </c>
      <c r="JT39" s="165"/>
      <c r="JU39" s="164">
        <v>19.3</v>
      </c>
      <c r="JV39" s="164">
        <v>3.1591</v>
      </c>
      <c r="JW39" s="164">
        <v>0.71</v>
      </c>
      <c r="JX39" s="165"/>
      <c r="JY39" s="164">
        <v>0</v>
      </c>
      <c r="JZ39" s="164">
        <v>-19.5504</v>
      </c>
      <c r="KA39" s="164">
        <v>-22.792999999999999</v>
      </c>
      <c r="KB39" s="164">
        <v>5.4185999999999996</v>
      </c>
      <c r="KC39" s="164">
        <v>14.4938</v>
      </c>
      <c r="KD39" s="164">
        <v>-17.448899999999998</v>
      </c>
      <c r="KE39" s="164">
        <v>2.0369000000000002</v>
      </c>
      <c r="KF39" s="164">
        <v>-19.100000000000001</v>
      </c>
      <c r="KG39" s="164">
        <v>1.4</v>
      </c>
      <c r="KH39" s="165"/>
      <c r="KI39" s="164">
        <v>-107.4721</v>
      </c>
    </row>
    <row r="40" spans="1:295" ht="18" customHeight="1" x14ac:dyDescent="0.3">
      <c r="A40" s="161" t="s">
        <v>62</v>
      </c>
      <c r="B40" s="161" t="s">
        <v>831</v>
      </c>
      <c r="C40" s="241">
        <v>0</v>
      </c>
      <c r="D40" s="166">
        <v>3.5316000000000001</v>
      </c>
      <c r="E40" s="166">
        <v>-7.4606000000000003</v>
      </c>
      <c r="F40" s="166">
        <v>11.763500000000001</v>
      </c>
      <c r="G40" s="166">
        <v>8.0479000000000003</v>
      </c>
      <c r="H40" s="167"/>
      <c r="I40" s="166">
        <v>15.3125</v>
      </c>
      <c r="J40" s="167"/>
      <c r="K40" s="166">
        <v>23.941500000000001</v>
      </c>
      <c r="L40" s="166">
        <v>10.5017</v>
      </c>
      <c r="M40" s="166">
        <v>10.0665</v>
      </c>
      <c r="N40" s="166">
        <v>-8.8800000000000008</v>
      </c>
      <c r="O40" s="166">
        <v>-35.299999999999997</v>
      </c>
      <c r="P40" s="166">
        <v>11</v>
      </c>
      <c r="Q40" s="166">
        <v>4.968</v>
      </c>
      <c r="R40" s="167"/>
      <c r="S40" s="166">
        <v>-1.0179</v>
      </c>
      <c r="T40" s="166">
        <v>-3.8679000000000001</v>
      </c>
      <c r="U40" s="166">
        <v>6.9066000000000001</v>
      </c>
      <c r="V40" s="166">
        <v>6.8185000000000002</v>
      </c>
      <c r="W40" s="166">
        <v>11.8017</v>
      </c>
      <c r="X40" s="167"/>
      <c r="Y40" s="166">
        <v>3.2422</v>
      </c>
      <c r="Z40" s="166">
        <v>1.1115999999999999</v>
      </c>
      <c r="AA40" s="167"/>
      <c r="AB40" s="166">
        <v>-0.59289999999999998</v>
      </c>
      <c r="AC40" s="166">
        <v>0.39800000000000002</v>
      </c>
      <c r="AD40" s="166">
        <v>0.41899999999999998</v>
      </c>
      <c r="AE40" s="166">
        <v>6.4050000000000002</v>
      </c>
      <c r="AF40" s="166">
        <v>-11.1</v>
      </c>
      <c r="AG40" s="167"/>
      <c r="AH40" s="166">
        <v>-1.0840000000000001</v>
      </c>
      <c r="AI40" s="166">
        <v>0.22700000000000001</v>
      </c>
      <c r="AJ40" s="166">
        <v>-10.24</v>
      </c>
      <c r="AK40" s="166">
        <v>-10</v>
      </c>
      <c r="AL40" s="167"/>
      <c r="AM40" s="166">
        <v>-8.58</v>
      </c>
      <c r="AN40" s="166">
        <v>-8.67</v>
      </c>
      <c r="AO40" s="166">
        <v>9.0187000000000008</v>
      </c>
      <c r="AP40" s="166">
        <v>3.1648000000000001</v>
      </c>
      <c r="AQ40" s="166">
        <v>17.8734</v>
      </c>
      <c r="AR40" s="166">
        <v>22.771799999999999</v>
      </c>
      <c r="AS40" s="166">
        <v>-15.921900000000001</v>
      </c>
      <c r="AT40" s="166">
        <v>-7.5016999999999996</v>
      </c>
      <c r="AU40" s="166">
        <v>-7.3106</v>
      </c>
      <c r="AV40" s="166">
        <v>13.033799999999999</v>
      </c>
      <c r="AW40" s="166">
        <v>18.486499999999999</v>
      </c>
      <c r="AX40" s="167"/>
      <c r="AY40" s="166">
        <v>-17.5486</v>
      </c>
      <c r="AZ40" s="166">
        <v>7.1142000000000003</v>
      </c>
      <c r="BA40" s="166">
        <v>35.863700000000001</v>
      </c>
      <c r="BB40" s="166">
        <v>42.434199999999997</v>
      </c>
      <c r="BC40" s="166">
        <v>8.0695999999999994</v>
      </c>
      <c r="BD40" s="166">
        <v>-5.4</v>
      </c>
      <c r="BE40" s="166">
        <v>-6</v>
      </c>
      <c r="BF40" s="166">
        <v>-24.2303</v>
      </c>
      <c r="BG40" s="166">
        <v>-23.983599999999999</v>
      </c>
      <c r="BH40" s="166">
        <v>9.7500000000000003E-2</v>
      </c>
      <c r="BI40" s="167"/>
      <c r="BJ40" s="166">
        <v>16.510000000000002</v>
      </c>
      <c r="BK40" s="166">
        <v>7.6180000000000003</v>
      </c>
      <c r="BL40" s="166">
        <v>7.7213000000000003</v>
      </c>
      <c r="BM40" s="166">
        <v>4.9225000000000003</v>
      </c>
      <c r="BN40" s="166">
        <v>-144.65770000000001</v>
      </c>
      <c r="BO40" s="166">
        <v>73.580100000000002</v>
      </c>
      <c r="BP40" s="166">
        <v>73.549599999999998</v>
      </c>
      <c r="BQ40" s="166">
        <v>-13.4094</v>
      </c>
      <c r="BR40" s="166">
        <v>-89.643900000000002</v>
      </c>
      <c r="BS40" s="167"/>
      <c r="BT40" s="167"/>
      <c r="BU40" s="167"/>
      <c r="BV40" s="166">
        <v>39.5989</v>
      </c>
      <c r="BW40" s="166">
        <v>14.7</v>
      </c>
      <c r="BX40" s="166">
        <v>8.17</v>
      </c>
      <c r="BY40" s="166">
        <v>5.19</v>
      </c>
      <c r="BZ40" s="166">
        <v>15.46</v>
      </c>
      <c r="CA40" s="166">
        <v>-11.382199999999999</v>
      </c>
      <c r="CB40" s="166">
        <v>-11.248200000000001</v>
      </c>
      <c r="CC40" s="166">
        <v>28.494900000000001</v>
      </c>
      <c r="CD40" s="166">
        <v>25.628699999999998</v>
      </c>
      <c r="CE40" s="166">
        <v>-3.0072000000000001</v>
      </c>
      <c r="CF40" s="166">
        <v>-10.996600000000001</v>
      </c>
      <c r="CG40" s="166">
        <v>-11.077999999999999</v>
      </c>
      <c r="CH40" s="166">
        <v>17.089099999999998</v>
      </c>
      <c r="CI40" s="166">
        <v>11.9002</v>
      </c>
      <c r="CJ40" s="167"/>
      <c r="CK40" s="167"/>
      <c r="CL40" s="166">
        <v>73.599999999999994</v>
      </c>
      <c r="CM40" s="166">
        <v>-20.3</v>
      </c>
      <c r="CN40" s="166">
        <v>-4.63</v>
      </c>
      <c r="CO40" s="166">
        <v>54.102200000000003</v>
      </c>
      <c r="CP40" s="166">
        <v>54.185499999999998</v>
      </c>
      <c r="CQ40" s="166">
        <v>52.895699999999998</v>
      </c>
      <c r="CR40" s="166">
        <v>53.4514</v>
      </c>
      <c r="CS40" s="166">
        <v>54.321599999999997</v>
      </c>
      <c r="CT40" s="166">
        <v>-17.789100000000001</v>
      </c>
      <c r="CU40" s="166">
        <v>-63.326999999999998</v>
      </c>
      <c r="CV40" s="167"/>
      <c r="CW40" s="166">
        <v>4.3061999999999996</v>
      </c>
      <c r="CX40" s="166">
        <v>38.659999999999997</v>
      </c>
      <c r="CY40" s="166">
        <v>29.1</v>
      </c>
      <c r="CZ40" s="166">
        <v>19.067399999999999</v>
      </c>
      <c r="DA40" s="166">
        <v>18.7531</v>
      </c>
      <c r="DB40" s="166">
        <v>-17</v>
      </c>
      <c r="DC40" s="167"/>
      <c r="DD40" s="166">
        <v>-13.693300000000001</v>
      </c>
      <c r="DE40" s="166">
        <v>-13.5639</v>
      </c>
      <c r="DF40" s="166">
        <v>11.999000000000001</v>
      </c>
      <c r="DG40" s="166">
        <v>1.3899999999999999E-2</v>
      </c>
      <c r="DH40" s="166">
        <v>-9.077</v>
      </c>
      <c r="DI40" s="167"/>
      <c r="DJ40" s="167"/>
      <c r="DK40" s="166">
        <v>-2.6111</v>
      </c>
      <c r="DL40" s="166">
        <v>12.7224</v>
      </c>
      <c r="DM40" s="166">
        <v>46.530799999999999</v>
      </c>
      <c r="DN40" s="166">
        <v>24.8691</v>
      </c>
      <c r="DO40" s="166">
        <v>13.74</v>
      </c>
      <c r="DP40" s="166">
        <v>-4.03</v>
      </c>
      <c r="DQ40" s="166">
        <v>16.672499999999999</v>
      </c>
      <c r="DR40" s="166">
        <v>-11.950699999999999</v>
      </c>
      <c r="DS40" s="166">
        <v>-9.6300000000000008</v>
      </c>
      <c r="DT40" s="166">
        <v>-9.59</v>
      </c>
      <c r="DU40" s="166">
        <v>36.47</v>
      </c>
      <c r="DV40" s="166">
        <v>2.9</v>
      </c>
      <c r="DW40" s="166">
        <v>-9.0908999999999995</v>
      </c>
      <c r="DX40" s="166">
        <v>-5.3635999999999999</v>
      </c>
      <c r="DY40" s="167"/>
      <c r="DZ40" s="166">
        <v>-26.390899999999998</v>
      </c>
      <c r="EA40" s="166">
        <v>60.554600000000001</v>
      </c>
      <c r="EB40" s="166">
        <v>37.133899999999997</v>
      </c>
      <c r="EC40" s="166">
        <v>25.193100000000001</v>
      </c>
      <c r="ED40" s="166">
        <v>25.4512</v>
      </c>
      <c r="EE40" s="166">
        <v>-12.083600000000001</v>
      </c>
      <c r="EF40" s="166">
        <v>-19.210599999999999</v>
      </c>
      <c r="EG40" s="166">
        <v>-14.643000000000001</v>
      </c>
      <c r="EH40" s="166">
        <v>-70.918099999999995</v>
      </c>
      <c r="EI40" s="166">
        <v>-11.2651</v>
      </c>
      <c r="EJ40" s="167"/>
      <c r="EK40" s="166">
        <v>-13.784700000000001</v>
      </c>
      <c r="EL40" s="166">
        <v>-13.370100000000001</v>
      </c>
      <c r="EM40" s="167"/>
      <c r="EN40" s="166">
        <v>1.4296</v>
      </c>
      <c r="EO40" s="166">
        <v>0.55320000000000003</v>
      </c>
      <c r="EP40" s="166">
        <v>-11.78</v>
      </c>
      <c r="EQ40" s="166">
        <v>-21.7165</v>
      </c>
      <c r="ER40" s="166">
        <v>-20.959</v>
      </c>
      <c r="ES40" s="166">
        <v>2.6212</v>
      </c>
      <c r="ET40" s="167"/>
      <c r="EU40" s="167"/>
      <c r="EV40" s="166">
        <v>0.2</v>
      </c>
      <c r="EW40" s="166">
        <v>5.1767000000000003</v>
      </c>
      <c r="EX40" s="166">
        <v>1.7412000000000001</v>
      </c>
      <c r="EY40" s="166">
        <v>-10.108599999999999</v>
      </c>
      <c r="EZ40" s="166">
        <v>-10.3041</v>
      </c>
      <c r="FA40" s="166">
        <v>5.1487999999999996</v>
      </c>
      <c r="FB40" s="166">
        <v>-1.3381000000000001</v>
      </c>
      <c r="FC40" s="166">
        <v>-16.756699999999999</v>
      </c>
      <c r="FD40" s="167"/>
      <c r="FE40" s="167"/>
      <c r="FF40" s="167"/>
      <c r="FG40" s="166">
        <v>3.0680999999999998</v>
      </c>
      <c r="FH40" s="166">
        <v>3.3207</v>
      </c>
      <c r="FI40" s="166">
        <v>0</v>
      </c>
      <c r="FJ40" s="166">
        <v>9.7125000000000004</v>
      </c>
      <c r="FK40" s="166">
        <v>9.5449999999999999</v>
      </c>
      <c r="FL40" s="166">
        <v>19.2575</v>
      </c>
      <c r="FM40" s="167"/>
      <c r="FN40" s="166">
        <v>22.5504</v>
      </c>
      <c r="FO40" s="166">
        <v>20.920500000000001</v>
      </c>
      <c r="FP40" s="166">
        <v>29.994900000000001</v>
      </c>
      <c r="FQ40" s="166">
        <v>11.7056</v>
      </c>
      <c r="FR40" s="166">
        <v>-9.1300000000000008</v>
      </c>
      <c r="FS40" s="166">
        <v>-3.7038000000000002</v>
      </c>
      <c r="FT40" s="167"/>
      <c r="FU40" s="166">
        <v>2.94</v>
      </c>
      <c r="FV40" s="166">
        <v>1.95</v>
      </c>
      <c r="FW40" s="166">
        <v>-11.958299999999999</v>
      </c>
      <c r="FX40" s="166">
        <v>1.4061999999999999</v>
      </c>
      <c r="FY40" s="166">
        <v>7.391</v>
      </c>
      <c r="FZ40" s="166">
        <v>0.33400000000000002</v>
      </c>
      <c r="GA40" s="166">
        <v>2.4091</v>
      </c>
      <c r="GB40" s="166">
        <v>11.52</v>
      </c>
      <c r="GC40" s="166">
        <v>-37.758600000000001</v>
      </c>
      <c r="GD40" s="166">
        <v>-30.6587</v>
      </c>
      <c r="GE40" s="166">
        <v>-4.17</v>
      </c>
      <c r="GF40" s="166">
        <v>36.298699999999997</v>
      </c>
      <c r="GG40" s="167"/>
      <c r="GH40" s="166">
        <v>28.423300000000001</v>
      </c>
      <c r="GI40" s="167"/>
      <c r="GJ40" s="166">
        <v>-11.7684</v>
      </c>
      <c r="GK40" s="166">
        <v>2.8264</v>
      </c>
      <c r="GL40" s="167"/>
      <c r="GM40" s="167"/>
      <c r="GN40" s="166">
        <v>-8.3896999999999995</v>
      </c>
      <c r="GO40" s="166">
        <v>-19.262</v>
      </c>
      <c r="GP40" s="166">
        <v>13.610300000000001</v>
      </c>
      <c r="GQ40" s="166">
        <v>-31.764099999999999</v>
      </c>
      <c r="GR40" s="166">
        <v>-25.497499999999999</v>
      </c>
      <c r="GS40" s="166">
        <v>-12.2334</v>
      </c>
      <c r="GT40" s="166">
        <v>155.00020000000001</v>
      </c>
      <c r="GU40" s="166">
        <v>-0.94950000000000001</v>
      </c>
      <c r="GV40" s="166">
        <v>-5.8198999999999996</v>
      </c>
      <c r="GW40" s="166">
        <v>-13.1988</v>
      </c>
      <c r="GX40" s="166">
        <v>3.6492</v>
      </c>
      <c r="GY40" s="166">
        <v>10.8347</v>
      </c>
      <c r="GZ40" s="166">
        <v>10.9895</v>
      </c>
      <c r="HA40" s="166">
        <v>3</v>
      </c>
      <c r="HB40" s="166">
        <v>29.051600000000001</v>
      </c>
      <c r="HC40" s="166">
        <v>30.132000000000001</v>
      </c>
      <c r="HD40" s="166">
        <v>-25.56</v>
      </c>
      <c r="HE40" s="166">
        <v>28.7104</v>
      </c>
      <c r="HF40" s="166">
        <v>25.5884</v>
      </c>
      <c r="HG40" s="166">
        <v>8.2059999999999995</v>
      </c>
      <c r="HH40" s="166">
        <v>43.164099999999998</v>
      </c>
      <c r="HI40" s="166">
        <v>-12.693</v>
      </c>
      <c r="HJ40" s="166">
        <v>-13.6447</v>
      </c>
      <c r="HK40" s="166">
        <v>0</v>
      </c>
      <c r="HL40" s="166">
        <v>-6.6230000000000002</v>
      </c>
      <c r="HM40" s="166">
        <v>0</v>
      </c>
      <c r="HN40" s="166">
        <v>0</v>
      </c>
      <c r="HO40" s="167"/>
      <c r="HP40" s="166">
        <v>23.083500000000001</v>
      </c>
      <c r="HQ40" s="166">
        <v>-13.852600000000001</v>
      </c>
      <c r="HR40" s="166">
        <v>-13.2538</v>
      </c>
      <c r="HS40" s="166">
        <v>-17.8721</v>
      </c>
      <c r="HT40" s="166">
        <v>-18.825500000000002</v>
      </c>
      <c r="HU40" s="166">
        <v>17.46</v>
      </c>
      <c r="HV40" s="166">
        <v>17.45</v>
      </c>
      <c r="HW40" s="166">
        <v>-29.9</v>
      </c>
      <c r="HX40" s="166">
        <v>-30.3</v>
      </c>
      <c r="HY40" s="166">
        <v>0.91459999999999997</v>
      </c>
      <c r="HZ40" s="166">
        <v>0.72</v>
      </c>
      <c r="IA40" s="166">
        <v>29.19</v>
      </c>
      <c r="IB40" s="166">
        <v>20.7668</v>
      </c>
      <c r="IC40" s="166">
        <v>20.677</v>
      </c>
      <c r="ID40" s="166">
        <v>-14.8</v>
      </c>
      <c r="IE40" s="166">
        <v>-31.6</v>
      </c>
      <c r="IF40" s="166">
        <v>-2.4</v>
      </c>
      <c r="IG40" s="166">
        <v>-3</v>
      </c>
      <c r="IH40" s="166">
        <v>-17.677900000000001</v>
      </c>
      <c r="II40" s="166">
        <v>-17.833200000000001</v>
      </c>
      <c r="IJ40" s="166">
        <v>-104.1267</v>
      </c>
      <c r="IK40" s="166">
        <v>8.3392999999999997</v>
      </c>
      <c r="IL40" s="166">
        <v>-289.82060000000001</v>
      </c>
      <c r="IM40" s="166">
        <v>15</v>
      </c>
      <c r="IN40" s="166">
        <v>24.3355</v>
      </c>
      <c r="IO40" s="167"/>
      <c r="IP40" s="167"/>
      <c r="IQ40" s="166">
        <v>113.3492</v>
      </c>
      <c r="IR40" s="166">
        <v>85.9482</v>
      </c>
      <c r="IS40" s="166">
        <v>15</v>
      </c>
      <c r="IT40" s="166">
        <v>25.268899999999999</v>
      </c>
      <c r="IU40" s="166">
        <v>25.974499999999999</v>
      </c>
      <c r="IV40" s="166">
        <v>-2.8519999999999999</v>
      </c>
      <c r="IW40" s="166">
        <v>195.15389999999999</v>
      </c>
      <c r="IX40" s="166">
        <v>-199.0489</v>
      </c>
      <c r="IY40" s="166">
        <v>2.887</v>
      </c>
      <c r="IZ40" s="166">
        <v>3.9538000000000002</v>
      </c>
      <c r="JA40" s="166">
        <v>-0.9607</v>
      </c>
      <c r="JB40" s="167"/>
      <c r="JC40" s="166">
        <v>-6.16</v>
      </c>
      <c r="JD40" s="166">
        <v>-1.139</v>
      </c>
      <c r="JE40" s="166">
        <v>-1.1539999999999999</v>
      </c>
      <c r="JF40" s="166">
        <v>0.72</v>
      </c>
      <c r="JG40" s="166">
        <v>0.32</v>
      </c>
      <c r="JH40" s="166">
        <v>-1.2742</v>
      </c>
      <c r="JI40" s="166">
        <v>-6.4744000000000002</v>
      </c>
      <c r="JJ40" s="166">
        <v>6.7979000000000003</v>
      </c>
      <c r="JK40" s="166">
        <v>-0.70040000000000002</v>
      </c>
      <c r="JL40" s="166">
        <v>-0.5</v>
      </c>
      <c r="JM40" s="166">
        <v>-2.859</v>
      </c>
      <c r="JN40" s="166">
        <v>-3.0150000000000001</v>
      </c>
      <c r="JO40" s="167"/>
      <c r="JP40" s="167"/>
      <c r="JQ40" s="166">
        <v>4.9164000000000003</v>
      </c>
      <c r="JR40" s="166">
        <v>3.4058999999999999</v>
      </c>
      <c r="JS40" s="166">
        <v>4.0145999999999997</v>
      </c>
      <c r="JT40" s="167"/>
      <c r="JU40" s="166">
        <v>15.1</v>
      </c>
      <c r="JV40" s="166">
        <v>3.9851000000000001</v>
      </c>
      <c r="JW40" s="166">
        <v>0.71</v>
      </c>
      <c r="JX40" s="167"/>
      <c r="JY40" s="166">
        <v>0</v>
      </c>
      <c r="JZ40" s="166">
        <v>-18.870899999999999</v>
      </c>
      <c r="KA40" s="166">
        <v>-22.228899999999999</v>
      </c>
      <c r="KB40" s="166">
        <v>4.4363000000000001</v>
      </c>
      <c r="KC40" s="166">
        <v>14.7784</v>
      </c>
      <c r="KD40" s="166">
        <v>-16.331800000000001</v>
      </c>
      <c r="KE40" s="166">
        <v>1.6462000000000001</v>
      </c>
      <c r="KF40" s="166">
        <v>-15.4</v>
      </c>
      <c r="KG40" s="166">
        <v>-1.5</v>
      </c>
      <c r="KH40" s="167"/>
      <c r="KI40" s="166">
        <v>-104.1985</v>
      </c>
    </row>
    <row r="41" spans="1:295" ht="18" customHeight="1" x14ac:dyDescent="0.3">
      <c r="A41" s="161" t="s">
        <v>62</v>
      </c>
      <c r="B41" s="161" t="s">
        <v>832</v>
      </c>
      <c r="C41" s="239">
        <v>0</v>
      </c>
      <c r="D41" s="162">
        <v>3.3378999999999999</v>
      </c>
      <c r="E41" s="162">
        <v>-7.0913000000000004</v>
      </c>
      <c r="F41" s="162">
        <v>12.798400000000001</v>
      </c>
      <c r="G41" s="162">
        <v>7.8262</v>
      </c>
      <c r="H41" s="162">
        <v>0</v>
      </c>
      <c r="I41" s="162">
        <v>14.8352</v>
      </c>
      <c r="J41" s="163"/>
      <c r="K41" s="162">
        <v>23.720300000000002</v>
      </c>
      <c r="L41" s="162">
        <v>10.3507</v>
      </c>
      <c r="M41" s="162">
        <v>9.9872999999999994</v>
      </c>
      <c r="N41" s="162">
        <v>-6.66</v>
      </c>
      <c r="O41" s="162">
        <v>-35.200000000000003</v>
      </c>
      <c r="P41" s="163"/>
      <c r="Q41" s="162">
        <v>4.968</v>
      </c>
      <c r="R41" s="163"/>
      <c r="S41" s="162">
        <v>-0.96399999999999997</v>
      </c>
      <c r="T41" s="162">
        <v>-3.8260000000000001</v>
      </c>
      <c r="U41" s="162">
        <v>6.6547000000000001</v>
      </c>
      <c r="V41" s="162">
        <v>6.6021000000000001</v>
      </c>
      <c r="W41" s="162">
        <v>11.6995</v>
      </c>
      <c r="X41" s="163"/>
      <c r="Y41" s="162">
        <v>2.012</v>
      </c>
      <c r="Z41" s="162">
        <v>1.1853</v>
      </c>
      <c r="AA41" s="163"/>
      <c r="AB41" s="162">
        <v>-0.59560000000000002</v>
      </c>
      <c r="AC41" s="162">
        <v>0.17899999999999999</v>
      </c>
      <c r="AD41" s="162">
        <v>0.218</v>
      </c>
      <c r="AE41" s="162">
        <v>7.0670000000000002</v>
      </c>
      <c r="AF41" s="162">
        <v>-13.32</v>
      </c>
      <c r="AG41" s="162">
        <v>2.2000000000000002</v>
      </c>
      <c r="AH41" s="162">
        <v>0.73099999999999998</v>
      </c>
      <c r="AI41" s="162">
        <v>0.192</v>
      </c>
      <c r="AJ41" s="162">
        <v>-10.95</v>
      </c>
      <c r="AK41" s="162">
        <v>-10.9</v>
      </c>
      <c r="AL41" s="163"/>
      <c r="AM41" s="162">
        <v>-9.0299999999999994</v>
      </c>
      <c r="AN41" s="162">
        <v>-9.07</v>
      </c>
      <c r="AO41" s="162">
        <v>9.0683000000000007</v>
      </c>
      <c r="AP41" s="162">
        <v>2.9752999999999998</v>
      </c>
      <c r="AQ41" s="162">
        <v>23.870699999999999</v>
      </c>
      <c r="AR41" s="162">
        <v>27.215199999999999</v>
      </c>
      <c r="AS41" s="162">
        <v>-16.476800000000001</v>
      </c>
      <c r="AT41" s="162">
        <v>-6.5640000000000001</v>
      </c>
      <c r="AU41" s="162">
        <v>-6.3495999999999997</v>
      </c>
      <c r="AV41" s="162">
        <v>0.35489999999999999</v>
      </c>
      <c r="AW41" s="162">
        <v>3.6400000000000002E-2</v>
      </c>
      <c r="AX41" s="162">
        <v>0</v>
      </c>
      <c r="AY41" s="162">
        <v>-13.6638</v>
      </c>
      <c r="AZ41" s="162">
        <v>5.9305000000000003</v>
      </c>
      <c r="BA41" s="162">
        <v>30.6219</v>
      </c>
      <c r="BB41" s="162">
        <v>39.684699999999999</v>
      </c>
      <c r="BC41" s="162">
        <v>10.2498</v>
      </c>
      <c r="BD41" s="162">
        <v>-5.4</v>
      </c>
      <c r="BE41" s="162">
        <v>-6.4</v>
      </c>
      <c r="BF41" s="162">
        <v>-25.5456</v>
      </c>
      <c r="BG41" s="162">
        <v>-25.789200000000001</v>
      </c>
      <c r="BH41" s="162">
        <v>-2.4504000000000001</v>
      </c>
      <c r="BI41" s="163"/>
      <c r="BJ41" s="162">
        <v>14.4239</v>
      </c>
      <c r="BK41" s="162">
        <v>8.3683999999999994</v>
      </c>
      <c r="BL41" s="162">
        <v>5.6188000000000002</v>
      </c>
      <c r="BM41" s="162">
        <v>3.7181000000000002</v>
      </c>
      <c r="BN41" s="162">
        <v>-158.51310000000001</v>
      </c>
      <c r="BO41" s="162">
        <v>77.608500000000006</v>
      </c>
      <c r="BP41" s="162">
        <v>77.181299999999993</v>
      </c>
      <c r="BQ41" s="162">
        <v>-15.622400000000001</v>
      </c>
      <c r="BR41" s="162">
        <v>-108.0797</v>
      </c>
      <c r="BS41" s="163"/>
      <c r="BT41" s="163"/>
      <c r="BU41" s="163"/>
      <c r="BV41" s="162">
        <v>39.6188</v>
      </c>
      <c r="BW41" s="162">
        <v>14.79</v>
      </c>
      <c r="BX41" s="162">
        <v>8.25</v>
      </c>
      <c r="BY41" s="162">
        <v>4.6500000000000004</v>
      </c>
      <c r="BZ41" s="162">
        <v>14.39</v>
      </c>
      <c r="CA41" s="162">
        <v>-14.3292</v>
      </c>
      <c r="CB41" s="162">
        <v>-13.927300000000001</v>
      </c>
      <c r="CC41" s="162">
        <v>31.738800000000001</v>
      </c>
      <c r="CD41" s="162">
        <v>28.448</v>
      </c>
      <c r="CE41" s="162">
        <v>-4.6954000000000002</v>
      </c>
      <c r="CF41" s="162">
        <v>-9.5847999999999995</v>
      </c>
      <c r="CG41" s="162">
        <v>-9.6456</v>
      </c>
      <c r="CH41" s="162">
        <v>14.2904</v>
      </c>
      <c r="CI41" s="162">
        <v>12.804600000000001</v>
      </c>
      <c r="CJ41" s="163"/>
      <c r="CK41" s="163"/>
      <c r="CL41" s="162">
        <v>72.5</v>
      </c>
      <c r="CM41" s="162">
        <v>-21.8</v>
      </c>
      <c r="CN41" s="162">
        <v>-4.59</v>
      </c>
      <c r="CO41" s="162">
        <v>54.5366</v>
      </c>
      <c r="CP41" s="162">
        <v>54.036099999999998</v>
      </c>
      <c r="CQ41" s="162">
        <v>52.882199999999997</v>
      </c>
      <c r="CR41" s="162">
        <v>62.451700000000002</v>
      </c>
      <c r="CS41" s="162">
        <v>63.045499999999997</v>
      </c>
      <c r="CT41" s="162">
        <v>-23.153700000000001</v>
      </c>
      <c r="CU41" s="162">
        <v>-69.462199999999996</v>
      </c>
      <c r="CV41" s="162">
        <v>0</v>
      </c>
      <c r="CW41" s="162">
        <v>4.2464000000000004</v>
      </c>
      <c r="CX41" s="162">
        <v>39.520000000000003</v>
      </c>
      <c r="CY41" s="162">
        <v>27.53</v>
      </c>
      <c r="CZ41" s="162">
        <v>18.129899999999999</v>
      </c>
      <c r="DA41" s="162">
        <v>18.069500000000001</v>
      </c>
      <c r="DB41" s="162">
        <v>-16.25</v>
      </c>
      <c r="DC41" s="163"/>
      <c r="DD41" s="162">
        <v>-14.4353</v>
      </c>
      <c r="DE41" s="162">
        <v>-14.474500000000001</v>
      </c>
      <c r="DF41" s="162">
        <v>14.6914</v>
      </c>
      <c r="DG41" s="162">
        <v>1.3899999999999999E-2</v>
      </c>
      <c r="DH41" s="162">
        <v>-8.6931999999999992</v>
      </c>
      <c r="DI41" s="162">
        <v>-15.7</v>
      </c>
      <c r="DJ41" s="162">
        <v>-17.8</v>
      </c>
      <c r="DK41" s="162">
        <v>-3.8915999999999999</v>
      </c>
      <c r="DL41" s="162">
        <v>11.7873</v>
      </c>
      <c r="DM41" s="162">
        <v>47.4771</v>
      </c>
      <c r="DN41" s="162">
        <v>23.755800000000001</v>
      </c>
      <c r="DO41" s="162">
        <v>12.91</v>
      </c>
      <c r="DP41" s="162">
        <v>-4.3</v>
      </c>
      <c r="DQ41" s="162">
        <v>14.391</v>
      </c>
      <c r="DR41" s="162">
        <v>-12.460699999999999</v>
      </c>
      <c r="DS41" s="162">
        <v>-9.3000000000000007</v>
      </c>
      <c r="DT41" s="162">
        <v>-9.3800000000000008</v>
      </c>
      <c r="DU41" s="162">
        <v>35.24</v>
      </c>
      <c r="DV41" s="162">
        <v>1.87</v>
      </c>
      <c r="DW41" s="162">
        <v>-10.7455</v>
      </c>
      <c r="DX41" s="162">
        <v>-6.5273000000000003</v>
      </c>
      <c r="DY41" s="162">
        <v>0</v>
      </c>
      <c r="DZ41" s="162">
        <v>-29.445499999999999</v>
      </c>
      <c r="EA41" s="162">
        <v>57.203200000000002</v>
      </c>
      <c r="EB41" s="162">
        <v>33.344900000000003</v>
      </c>
      <c r="EC41" s="162">
        <v>21.9514</v>
      </c>
      <c r="ED41" s="162">
        <v>22.916399999999999</v>
      </c>
      <c r="EE41" s="162">
        <v>-11.2692</v>
      </c>
      <c r="EF41" s="162">
        <v>-17.561599999999999</v>
      </c>
      <c r="EG41" s="162">
        <v>-13.419</v>
      </c>
      <c r="EH41" s="162">
        <v>-71.755600000000001</v>
      </c>
      <c r="EI41" s="162">
        <v>-29.410399999999999</v>
      </c>
      <c r="EJ41" s="163"/>
      <c r="EK41" s="162">
        <v>-12.555400000000001</v>
      </c>
      <c r="EL41" s="162">
        <v>-12.016500000000001</v>
      </c>
      <c r="EM41" s="162">
        <v>0</v>
      </c>
      <c r="EN41" s="162">
        <v>-3.2610999999999999</v>
      </c>
      <c r="EO41" s="162">
        <v>-4.1356000000000002</v>
      </c>
      <c r="EP41" s="162">
        <v>-6.66</v>
      </c>
      <c r="EQ41" s="162">
        <v>-21.221399999999999</v>
      </c>
      <c r="ER41" s="162">
        <v>-21.088100000000001</v>
      </c>
      <c r="ES41" s="162">
        <v>3.9891000000000001</v>
      </c>
      <c r="ET41" s="163"/>
      <c r="EU41" s="163"/>
      <c r="EV41" s="162">
        <v>3.8</v>
      </c>
      <c r="EW41" s="162">
        <v>4.9619</v>
      </c>
      <c r="EX41" s="162">
        <v>-6.9850000000000003</v>
      </c>
      <c r="EY41" s="162">
        <v>-10.1599</v>
      </c>
      <c r="EZ41" s="162">
        <v>-10.318199999999999</v>
      </c>
      <c r="FA41" s="162">
        <v>6.5960000000000001</v>
      </c>
      <c r="FB41" s="162">
        <v>4.6722999999999999</v>
      </c>
      <c r="FC41" s="162">
        <v>-19.3325</v>
      </c>
      <c r="FD41" s="162">
        <v>-7.3200000000000001E-2</v>
      </c>
      <c r="FE41" s="162">
        <v>0</v>
      </c>
      <c r="FF41" s="162">
        <v>0</v>
      </c>
      <c r="FG41" s="162">
        <v>2.718</v>
      </c>
      <c r="FH41" s="162">
        <v>2.7315</v>
      </c>
      <c r="FI41" s="162">
        <v>0</v>
      </c>
      <c r="FJ41" s="162">
        <v>9.8798999999999992</v>
      </c>
      <c r="FK41" s="162">
        <v>10.0474</v>
      </c>
      <c r="FL41" s="162">
        <v>28.1327</v>
      </c>
      <c r="FM41" s="162">
        <v>0</v>
      </c>
      <c r="FN41" s="162">
        <v>24.8017</v>
      </c>
      <c r="FO41" s="162">
        <v>25.945499999999999</v>
      </c>
      <c r="FP41" s="162">
        <v>34.220500000000001</v>
      </c>
      <c r="FQ41" s="162">
        <v>6.1487999999999996</v>
      </c>
      <c r="FR41" s="162">
        <v>-6.6</v>
      </c>
      <c r="FS41" s="162">
        <v>-4.5095000000000001</v>
      </c>
      <c r="FT41" s="162">
        <v>0.32429999999999998</v>
      </c>
      <c r="FU41" s="163"/>
      <c r="FV41" s="162">
        <v>2.02</v>
      </c>
      <c r="FW41" s="162">
        <v>0</v>
      </c>
      <c r="FX41" s="162">
        <v>1.4662999999999999</v>
      </c>
      <c r="FY41" s="162">
        <v>7.32</v>
      </c>
      <c r="FZ41" s="162">
        <v>0.29899999999999999</v>
      </c>
      <c r="GA41" s="162">
        <v>2.4624000000000001</v>
      </c>
      <c r="GB41" s="162">
        <v>14.08</v>
      </c>
      <c r="GC41" s="162">
        <v>-38.508000000000003</v>
      </c>
      <c r="GD41" s="162">
        <v>-32.869199999999999</v>
      </c>
      <c r="GE41" s="162">
        <v>-4.41</v>
      </c>
      <c r="GF41" s="162">
        <v>36.752899999999997</v>
      </c>
      <c r="GG41" s="163"/>
      <c r="GH41" s="162">
        <v>28.606400000000001</v>
      </c>
      <c r="GI41" s="162">
        <v>11.0685</v>
      </c>
      <c r="GJ41" s="162">
        <v>-11.628</v>
      </c>
      <c r="GK41" s="162">
        <v>2.8761999999999999</v>
      </c>
      <c r="GL41" s="162">
        <v>7.1300000000000002E-2</v>
      </c>
      <c r="GM41" s="163"/>
      <c r="GN41" s="162">
        <v>-9.1122999999999994</v>
      </c>
      <c r="GO41" s="162">
        <v>-17.7545</v>
      </c>
      <c r="GP41" s="162">
        <v>12.2034</v>
      </c>
      <c r="GQ41" s="162">
        <v>-32.100200000000001</v>
      </c>
      <c r="GR41" s="162">
        <v>-21.768699999999999</v>
      </c>
      <c r="GS41" s="162">
        <v>-14.6724</v>
      </c>
      <c r="GT41" s="162">
        <v>151.3732</v>
      </c>
      <c r="GU41" s="162">
        <v>-1.7483</v>
      </c>
      <c r="GV41" s="162">
        <v>-6.1063000000000001</v>
      </c>
      <c r="GW41" s="162">
        <v>-13.041</v>
      </c>
      <c r="GX41" s="162">
        <v>4.3484999999999996</v>
      </c>
      <c r="GY41" s="162">
        <v>10.6662</v>
      </c>
      <c r="GZ41" s="162">
        <v>10.7997</v>
      </c>
      <c r="HA41" s="162">
        <v>3.8990999999999998</v>
      </c>
      <c r="HB41" s="162">
        <v>34.511600000000001</v>
      </c>
      <c r="HC41" s="162">
        <v>35.924399999999999</v>
      </c>
      <c r="HD41" s="162">
        <v>-24.73</v>
      </c>
      <c r="HE41" s="162">
        <v>27.9269</v>
      </c>
      <c r="HF41" s="162">
        <v>30.534199999999998</v>
      </c>
      <c r="HG41" s="162">
        <v>11.9885</v>
      </c>
      <c r="HH41" s="162">
        <v>41.328899999999997</v>
      </c>
      <c r="HI41" s="162">
        <v>-8.0460999999999991</v>
      </c>
      <c r="HJ41" s="162">
        <v>-2.2065000000000001</v>
      </c>
      <c r="HK41" s="162">
        <v>-8.5210000000000008</v>
      </c>
      <c r="HL41" s="162">
        <v>-8.7773000000000003</v>
      </c>
      <c r="HM41" s="162">
        <v>0</v>
      </c>
      <c r="HN41" s="162">
        <v>-10.214399999999999</v>
      </c>
      <c r="HO41" s="162">
        <v>34.764299999999999</v>
      </c>
      <c r="HP41" s="162">
        <v>46.154400000000003</v>
      </c>
      <c r="HQ41" s="162">
        <v>-10.1227</v>
      </c>
      <c r="HR41" s="162">
        <v>-9.7106999999999992</v>
      </c>
      <c r="HS41" s="162">
        <v>-13.8515</v>
      </c>
      <c r="HT41" s="162">
        <v>-14.536099999999999</v>
      </c>
      <c r="HU41" s="162">
        <v>25.42</v>
      </c>
      <c r="HV41" s="162">
        <v>26.94</v>
      </c>
      <c r="HW41" s="162">
        <v>-31.3</v>
      </c>
      <c r="HX41" s="162">
        <v>-31.6</v>
      </c>
      <c r="HY41" s="162">
        <v>0.84499999999999997</v>
      </c>
      <c r="HZ41" s="162">
        <v>-2.4</v>
      </c>
      <c r="IA41" s="162">
        <v>29.007000000000001</v>
      </c>
      <c r="IB41" s="162">
        <v>18.814399999999999</v>
      </c>
      <c r="IC41" s="162">
        <v>18.717700000000001</v>
      </c>
      <c r="ID41" s="162">
        <v>-14.8</v>
      </c>
      <c r="IE41" s="162">
        <v>-38.4</v>
      </c>
      <c r="IF41" s="162">
        <v>-2.9</v>
      </c>
      <c r="IG41" s="162">
        <v>-3.4</v>
      </c>
      <c r="IH41" s="162">
        <v>-17.4941</v>
      </c>
      <c r="II41" s="162">
        <v>-17.328499999999998</v>
      </c>
      <c r="IJ41" s="162">
        <v>-88.383899999999997</v>
      </c>
      <c r="IK41" s="162">
        <v>-9.9312000000000005</v>
      </c>
      <c r="IL41" s="162">
        <v>-282.9699</v>
      </c>
      <c r="IM41" s="162">
        <v>5.4085000000000001</v>
      </c>
      <c r="IN41" s="162">
        <v>26.727599999999999</v>
      </c>
      <c r="IO41" s="162">
        <v>52.474800000000002</v>
      </c>
      <c r="IP41" s="162">
        <v>109.4074</v>
      </c>
      <c r="IQ41" s="162">
        <v>102.2884</v>
      </c>
      <c r="IR41" s="162">
        <v>97.086600000000004</v>
      </c>
      <c r="IS41" s="162">
        <v>16</v>
      </c>
      <c r="IT41" s="162">
        <v>22.9666</v>
      </c>
      <c r="IU41" s="162">
        <v>22.280899999999999</v>
      </c>
      <c r="IV41" s="162">
        <v>6.17</v>
      </c>
      <c r="IW41" s="162">
        <v>206.00810000000001</v>
      </c>
      <c r="IX41" s="162">
        <v>-195.11429999999999</v>
      </c>
      <c r="IY41" s="162">
        <v>9.3741000000000003</v>
      </c>
      <c r="IZ41" s="162">
        <v>-2.3058000000000001</v>
      </c>
      <c r="JA41" s="162">
        <v>-1.4051</v>
      </c>
      <c r="JB41" s="163"/>
      <c r="JC41" s="162">
        <v>-6.24</v>
      </c>
      <c r="JD41" s="162">
        <v>-1.1879999999999999</v>
      </c>
      <c r="JE41" s="162">
        <v>-1.21</v>
      </c>
      <c r="JF41" s="162">
        <v>1.68</v>
      </c>
      <c r="JG41" s="162">
        <v>0.16</v>
      </c>
      <c r="JH41" s="162">
        <v>-1.4496</v>
      </c>
      <c r="JI41" s="162">
        <v>-6.0349000000000004</v>
      </c>
      <c r="JJ41" s="162">
        <v>12.3644</v>
      </c>
      <c r="JK41" s="162">
        <v>-5.1835000000000004</v>
      </c>
      <c r="JL41" s="162">
        <v>-1.7</v>
      </c>
      <c r="JM41" s="162">
        <v>-1.3759999999999999</v>
      </c>
      <c r="JN41" s="162">
        <v>-2.141</v>
      </c>
      <c r="JO41" s="163"/>
      <c r="JP41" s="163"/>
      <c r="JQ41" s="162">
        <v>4.7236000000000002</v>
      </c>
      <c r="JR41" s="162">
        <v>3.5575000000000001</v>
      </c>
      <c r="JS41" s="162">
        <v>3.7403</v>
      </c>
      <c r="JT41" s="163"/>
      <c r="JU41" s="162">
        <v>22.7</v>
      </c>
      <c r="JV41" s="162">
        <v>4.8144</v>
      </c>
      <c r="JW41" s="162">
        <v>0.51</v>
      </c>
      <c r="JX41" s="163"/>
      <c r="JY41" s="162">
        <v>0</v>
      </c>
      <c r="JZ41" s="162">
        <v>-18.427199999999999</v>
      </c>
      <c r="KA41" s="162">
        <v>-19.151800000000001</v>
      </c>
      <c r="KB41" s="162">
        <v>2.6091000000000002</v>
      </c>
      <c r="KC41" s="162">
        <v>11.558</v>
      </c>
      <c r="KD41" s="162">
        <v>-14.657299999999999</v>
      </c>
      <c r="KE41" s="162">
        <v>1.9328000000000001</v>
      </c>
      <c r="KF41" s="162">
        <v>-22.2</v>
      </c>
      <c r="KG41" s="162">
        <v>5.0999999999999996</v>
      </c>
      <c r="KH41" s="162">
        <v>0</v>
      </c>
      <c r="KI41" s="162">
        <v>-107.2771</v>
      </c>
    </row>
    <row r="42" spans="1:295" ht="18" customHeight="1" x14ac:dyDescent="0.3">
      <c r="A42" s="161" t="s">
        <v>62</v>
      </c>
      <c r="B42" s="161" t="s">
        <v>833</v>
      </c>
      <c r="C42" s="240">
        <v>0</v>
      </c>
      <c r="D42" s="164">
        <v>6.4103000000000003</v>
      </c>
      <c r="E42" s="164">
        <v>-13.332100000000001</v>
      </c>
      <c r="F42" s="164">
        <v>9.0300999999999991</v>
      </c>
      <c r="G42" s="164">
        <v>11.9832</v>
      </c>
      <c r="H42" s="165"/>
      <c r="I42" s="164">
        <v>22.917000000000002</v>
      </c>
      <c r="J42" s="165"/>
      <c r="K42" s="164">
        <v>21.760899999999999</v>
      </c>
      <c r="L42" s="164">
        <v>9.3007000000000009</v>
      </c>
      <c r="M42" s="164">
        <v>9.0027000000000008</v>
      </c>
      <c r="N42" s="164">
        <v>-11.1</v>
      </c>
      <c r="O42" s="164">
        <v>-35.200000000000003</v>
      </c>
      <c r="P42" s="164">
        <v>11</v>
      </c>
      <c r="Q42" s="164">
        <v>4.968</v>
      </c>
      <c r="R42" s="164">
        <v>-26.4</v>
      </c>
      <c r="S42" s="164">
        <v>-0.98509999999999998</v>
      </c>
      <c r="T42" s="164">
        <v>4.4809000000000001</v>
      </c>
      <c r="U42" s="164">
        <v>6.4957000000000003</v>
      </c>
      <c r="V42" s="164">
        <v>6.3701999999999996</v>
      </c>
      <c r="W42" s="164">
        <v>10.8771</v>
      </c>
      <c r="X42" s="165"/>
      <c r="Y42" s="164">
        <v>1.9875</v>
      </c>
      <c r="Z42" s="164">
        <v>1.1580999999999999</v>
      </c>
      <c r="AA42" s="165"/>
      <c r="AB42" s="164">
        <v>-0.49259999999999998</v>
      </c>
      <c r="AC42" s="164">
        <v>2.9000000000000001E-2</v>
      </c>
      <c r="AD42" s="164">
        <v>0.03</v>
      </c>
      <c r="AE42" s="164">
        <v>6.7779999999999996</v>
      </c>
      <c r="AF42" s="164">
        <v>-8.8800000000000008</v>
      </c>
      <c r="AG42" s="164">
        <v>2.2000000000000002</v>
      </c>
      <c r="AH42" s="164">
        <v>0.501</v>
      </c>
      <c r="AI42" s="164">
        <v>0.191</v>
      </c>
      <c r="AJ42" s="164">
        <v>-12.46</v>
      </c>
      <c r="AK42" s="164">
        <v>-12.49</v>
      </c>
      <c r="AL42" s="165"/>
      <c r="AM42" s="164">
        <v>-8.43</v>
      </c>
      <c r="AN42" s="164">
        <v>-8.4700000000000006</v>
      </c>
      <c r="AO42" s="164">
        <v>8.2681000000000004</v>
      </c>
      <c r="AP42" s="164">
        <v>3.3344999999999998</v>
      </c>
      <c r="AQ42" s="164">
        <v>25.918399999999998</v>
      </c>
      <c r="AR42" s="164">
        <v>27.549499999999998</v>
      </c>
      <c r="AS42" s="164">
        <v>-15.526300000000001</v>
      </c>
      <c r="AT42" s="164">
        <v>-8.3055000000000003</v>
      </c>
      <c r="AU42" s="164">
        <v>-8.1910000000000007</v>
      </c>
      <c r="AV42" s="164">
        <v>-0.83479999999999999</v>
      </c>
      <c r="AW42" s="164">
        <v>-0.97199999999999998</v>
      </c>
      <c r="AX42" s="165"/>
      <c r="AY42" s="164">
        <v>-12.190300000000001</v>
      </c>
      <c r="AZ42" s="164">
        <v>5.9305000000000003</v>
      </c>
      <c r="BA42" s="164">
        <v>31.979299999999999</v>
      </c>
      <c r="BB42" s="164">
        <v>29.536899999999999</v>
      </c>
      <c r="BC42" s="164">
        <v>11.722099999999999</v>
      </c>
      <c r="BD42" s="164">
        <v>-6.1</v>
      </c>
      <c r="BE42" s="164">
        <v>-7.1</v>
      </c>
      <c r="BF42" s="164">
        <v>-25.7774</v>
      </c>
      <c r="BG42" s="164">
        <v>-25.615600000000001</v>
      </c>
      <c r="BH42" s="164">
        <v>-2.6646000000000001</v>
      </c>
      <c r="BI42" s="165"/>
      <c r="BJ42" s="164">
        <v>10.7059</v>
      </c>
      <c r="BK42" s="164">
        <v>7.4691999999999998</v>
      </c>
      <c r="BL42" s="164">
        <v>4.3056999999999999</v>
      </c>
      <c r="BM42" s="164">
        <v>3.0203000000000002</v>
      </c>
      <c r="BN42" s="164">
        <v>-156.3768</v>
      </c>
      <c r="BO42" s="164">
        <v>76.479399999999998</v>
      </c>
      <c r="BP42" s="164">
        <v>75.930000000000007</v>
      </c>
      <c r="BQ42" s="164">
        <v>5.6222000000000003</v>
      </c>
      <c r="BR42" s="164">
        <v>-104.7884</v>
      </c>
      <c r="BS42" s="165"/>
      <c r="BT42" s="165"/>
      <c r="BU42" s="165"/>
      <c r="BV42" s="164">
        <v>35.537199999999999</v>
      </c>
      <c r="BW42" s="164">
        <v>14.06</v>
      </c>
      <c r="BX42" s="164">
        <v>7.85</v>
      </c>
      <c r="BY42" s="164">
        <v>2.4700000000000002</v>
      </c>
      <c r="BZ42" s="164">
        <v>12.85</v>
      </c>
      <c r="CA42" s="164">
        <v>-10.846299999999999</v>
      </c>
      <c r="CB42" s="164">
        <v>-10.310499999999999</v>
      </c>
      <c r="CC42" s="164">
        <v>28.285399999999999</v>
      </c>
      <c r="CD42" s="164">
        <v>25.519500000000001</v>
      </c>
      <c r="CE42" s="164">
        <v>-3.7902999999999998</v>
      </c>
      <c r="CF42" s="164">
        <v>-20.7544</v>
      </c>
      <c r="CG42" s="164">
        <v>-20.7224</v>
      </c>
      <c r="CH42" s="164">
        <v>10.7933</v>
      </c>
      <c r="CI42" s="164">
        <v>10.3058</v>
      </c>
      <c r="CJ42" s="165"/>
      <c r="CK42" s="165"/>
      <c r="CL42" s="164">
        <v>64</v>
      </c>
      <c r="CM42" s="164">
        <v>-15.8</v>
      </c>
      <c r="CN42" s="164">
        <v>-4.37</v>
      </c>
      <c r="CO42" s="164">
        <v>45.229300000000002</v>
      </c>
      <c r="CP42" s="164">
        <v>45.843899999999998</v>
      </c>
      <c r="CQ42" s="164">
        <v>43.834200000000003</v>
      </c>
      <c r="CR42" s="164">
        <v>61.161999999999999</v>
      </c>
      <c r="CS42" s="164">
        <v>61.580300000000001</v>
      </c>
      <c r="CT42" s="164">
        <v>-20.747299999999999</v>
      </c>
      <c r="CU42" s="164">
        <v>-67.593100000000007</v>
      </c>
      <c r="CV42" s="165"/>
      <c r="CW42" s="164">
        <v>4.0704000000000002</v>
      </c>
      <c r="CX42" s="164">
        <v>39.25</v>
      </c>
      <c r="CY42" s="164">
        <v>28.58</v>
      </c>
      <c r="CZ42" s="164">
        <v>17.348600000000001</v>
      </c>
      <c r="DA42" s="164">
        <v>17.2882</v>
      </c>
      <c r="DB42" s="164">
        <v>-15.87</v>
      </c>
      <c r="DC42" s="165"/>
      <c r="DD42" s="164">
        <v>-11.7378</v>
      </c>
      <c r="DE42" s="164">
        <v>-11.5547</v>
      </c>
      <c r="DF42" s="164">
        <v>16.2209</v>
      </c>
      <c r="DG42" s="164">
        <v>1.4500000000000001E-2</v>
      </c>
      <c r="DH42" s="164">
        <v>-8.3249999999999993</v>
      </c>
      <c r="DI42" s="164">
        <v>-15.7</v>
      </c>
      <c r="DJ42" s="164">
        <v>-15.5</v>
      </c>
      <c r="DK42" s="164">
        <v>-3.9819</v>
      </c>
      <c r="DL42" s="164">
        <v>11.039300000000001</v>
      </c>
      <c r="DM42" s="164">
        <v>46.057699999999997</v>
      </c>
      <c r="DN42" s="164">
        <v>23.0136</v>
      </c>
      <c r="DO42" s="164">
        <v>11.96</v>
      </c>
      <c r="DP42" s="164">
        <v>-3.75</v>
      </c>
      <c r="DQ42" s="164">
        <v>13.1625</v>
      </c>
      <c r="DR42" s="164">
        <v>-16.7059</v>
      </c>
      <c r="DS42" s="164">
        <v>-10.47</v>
      </c>
      <c r="DT42" s="164">
        <v>-10.7</v>
      </c>
      <c r="DU42" s="164">
        <v>37.32</v>
      </c>
      <c r="DV42" s="164">
        <v>7.0000000000000007E-2</v>
      </c>
      <c r="DW42" s="164">
        <v>-17.7455</v>
      </c>
      <c r="DX42" s="164">
        <v>-8.3544999999999998</v>
      </c>
      <c r="DY42" s="165"/>
      <c r="DZ42" s="164">
        <v>-28.445499999999999</v>
      </c>
      <c r="EA42" s="164">
        <v>47.055</v>
      </c>
      <c r="EB42" s="164">
        <v>25.639500000000002</v>
      </c>
      <c r="EC42" s="164">
        <v>14.769</v>
      </c>
      <c r="ED42" s="164">
        <v>16.046700000000001</v>
      </c>
      <c r="EE42" s="164">
        <v>-10.586</v>
      </c>
      <c r="EF42" s="164">
        <v>-16.957599999999999</v>
      </c>
      <c r="EG42" s="164">
        <v>-13.433</v>
      </c>
      <c r="EH42" s="164">
        <v>-96.246499999999997</v>
      </c>
      <c r="EI42" s="164">
        <v>-13.827500000000001</v>
      </c>
      <c r="EJ42" s="165"/>
      <c r="EK42" s="164">
        <v>-11.022</v>
      </c>
      <c r="EL42" s="164">
        <v>-9.9417000000000009</v>
      </c>
      <c r="EM42" s="165"/>
      <c r="EN42" s="164">
        <v>-5.2188999999999997</v>
      </c>
      <c r="EO42" s="164">
        <v>-4.9537000000000004</v>
      </c>
      <c r="EP42" s="164">
        <v>16.399999999999999</v>
      </c>
      <c r="EQ42" s="164">
        <v>-20.797999999999998</v>
      </c>
      <c r="ER42" s="164">
        <v>-20.2987</v>
      </c>
      <c r="ES42" s="164">
        <v>2.5158999999999998</v>
      </c>
      <c r="ET42" s="165"/>
      <c r="EU42" s="165"/>
      <c r="EV42" s="164">
        <v>-0.2</v>
      </c>
      <c r="EW42" s="164">
        <v>4.6180000000000003</v>
      </c>
      <c r="EX42" s="164">
        <v>-8.0140999999999991</v>
      </c>
      <c r="EY42" s="164">
        <v>-9.2568999999999999</v>
      </c>
      <c r="EZ42" s="164">
        <v>-9.4566999999999997</v>
      </c>
      <c r="FA42" s="164">
        <v>6.1513</v>
      </c>
      <c r="FB42" s="164">
        <v>-1.2849999999999999</v>
      </c>
      <c r="FC42" s="164">
        <v>-19.075800000000001</v>
      </c>
      <c r="FD42" s="165"/>
      <c r="FE42" s="165"/>
      <c r="FF42" s="165"/>
      <c r="FG42" s="164">
        <v>3.5838000000000001</v>
      </c>
      <c r="FH42" s="164">
        <v>2.6493000000000002</v>
      </c>
      <c r="FI42" s="164">
        <v>0</v>
      </c>
      <c r="FJ42" s="164">
        <v>5.1910999999999996</v>
      </c>
      <c r="FK42" s="164">
        <v>5.0236999999999998</v>
      </c>
      <c r="FL42" s="164">
        <v>30.812000000000001</v>
      </c>
      <c r="FM42" s="165"/>
      <c r="FN42" s="164">
        <v>22.7944</v>
      </c>
      <c r="FO42" s="164">
        <v>29.524799999999999</v>
      </c>
      <c r="FP42" s="164">
        <v>38.558900000000001</v>
      </c>
      <c r="FQ42" s="164">
        <v>6.1489000000000003</v>
      </c>
      <c r="FR42" s="165"/>
      <c r="FS42" s="164">
        <v>-4.4088000000000003</v>
      </c>
      <c r="FT42" s="165"/>
      <c r="FU42" s="165"/>
      <c r="FV42" s="164">
        <v>0.79</v>
      </c>
      <c r="FW42" s="164">
        <v>0</v>
      </c>
      <c r="FX42" s="164">
        <v>1.2556</v>
      </c>
      <c r="FY42" s="164">
        <v>7.3479999999999999</v>
      </c>
      <c r="FZ42" s="164">
        <v>0.83099999999999996</v>
      </c>
      <c r="GA42" s="164">
        <v>2.8502000000000001</v>
      </c>
      <c r="GB42" s="164">
        <v>12.62</v>
      </c>
      <c r="GC42" s="164">
        <v>-41.798699999999997</v>
      </c>
      <c r="GD42" s="164">
        <v>-34.557899999999997</v>
      </c>
      <c r="GE42" s="164">
        <v>-4.47</v>
      </c>
      <c r="GF42" s="164">
        <v>34.086799999999997</v>
      </c>
      <c r="GG42" s="165"/>
      <c r="GH42" s="164">
        <v>27.745899999999999</v>
      </c>
      <c r="GI42" s="165"/>
      <c r="GJ42" s="164">
        <v>-11.216100000000001</v>
      </c>
      <c r="GK42" s="164">
        <v>2.8696000000000002</v>
      </c>
      <c r="GL42" s="165"/>
      <c r="GM42" s="165"/>
      <c r="GN42" s="164">
        <v>-10.1967</v>
      </c>
      <c r="GO42" s="164">
        <v>-15.829599999999999</v>
      </c>
      <c r="GP42" s="164">
        <v>7.1649000000000003</v>
      </c>
      <c r="GQ42" s="164">
        <v>-32.100200000000001</v>
      </c>
      <c r="GR42" s="164">
        <v>-17.8779</v>
      </c>
      <c r="GS42" s="164">
        <v>-14.6699</v>
      </c>
      <c r="GT42" s="164">
        <v>145.55090000000001</v>
      </c>
      <c r="GU42" s="164">
        <v>-2.4752000000000001</v>
      </c>
      <c r="GV42" s="164">
        <v>-6.0373000000000001</v>
      </c>
      <c r="GW42" s="164">
        <v>-12.512600000000001</v>
      </c>
      <c r="GX42" s="164">
        <v>3.4944999999999999</v>
      </c>
      <c r="GY42" s="164">
        <v>10.431800000000001</v>
      </c>
      <c r="GZ42" s="164">
        <v>10.680999999999999</v>
      </c>
      <c r="HA42" s="164">
        <v>2.8607999999999998</v>
      </c>
      <c r="HB42" s="164">
        <v>34.147199999999998</v>
      </c>
      <c r="HC42" s="164">
        <v>34.627299999999998</v>
      </c>
      <c r="HD42" s="164">
        <v>-20.95</v>
      </c>
      <c r="HE42" s="164">
        <v>23.997499999999999</v>
      </c>
      <c r="HF42" s="164">
        <v>20.004100000000001</v>
      </c>
      <c r="HG42" s="164">
        <v>27.059899999999999</v>
      </c>
      <c r="HH42" s="164">
        <v>46.990699999999997</v>
      </c>
      <c r="HI42" s="164">
        <v>-5.3506999999999998</v>
      </c>
      <c r="HJ42" s="164">
        <v>-5.2153</v>
      </c>
      <c r="HK42" s="164">
        <v>-6.3693</v>
      </c>
      <c r="HL42" s="164">
        <v>-8.8103999999999996</v>
      </c>
      <c r="HM42" s="164">
        <v>0</v>
      </c>
      <c r="HN42" s="164">
        <v>0</v>
      </c>
      <c r="HO42" s="165"/>
      <c r="HP42" s="165"/>
      <c r="HQ42" s="164">
        <v>-6.6070000000000002</v>
      </c>
      <c r="HR42" s="164">
        <v>-6.0576999999999996</v>
      </c>
      <c r="HS42" s="164">
        <v>-10.5077</v>
      </c>
      <c r="HT42" s="164">
        <v>-10.7142</v>
      </c>
      <c r="HU42" s="164">
        <v>25.73</v>
      </c>
      <c r="HV42" s="164">
        <v>25.38</v>
      </c>
      <c r="HW42" s="164">
        <v>-27.9</v>
      </c>
      <c r="HX42" s="164">
        <v>-27.8</v>
      </c>
      <c r="HY42" s="164">
        <v>0.93289999999999995</v>
      </c>
      <c r="HZ42" s="164">
        <v>-8</v>
      </c>
      <c r="IA42" s="164">
        <v>34.413600000000002</v>
      </c>
      <c r="IB42" s="164">
        <v>18.486599999999999</v>
      </c>
      <c r="IC42" s="164">
        <v>18.4908</v>
      </c>
      <c r="ID42" s="164">
        <v>-15.2</v>
      </c>
      <c r="IE42" s="164">
        <v>-31.6</v>
      </c>
      <c r="IF42" s="164">
        <v>-5.8</v>
      </c>
      <c r="IG42" s="164">
        <v>-6.4</v>
      </c>
      <c r="IH42" s="165"/>
      <c r="II42" s="164">
        <v>-17.473099999999999</v>
      </c>
      <c r="IJ42" s="164">
        <v>-87.404499999999999</v>
      </c>
      <c r="IK42" s="164">
        <v>-37.6905</v>
      </c>
      <c r="IL42" s="164">
        <v>-269.709</v>
      </c>
      <c r="IM42" s="164">
        <v>-11.1441</v>
      </c>
      <c r="IN42" s="164">
        <v>30.869199999999999</v>
      </c>
      <c r="IO42" s="164">
        <v>89.014099999999999</v>
      </c>
      <c r="IP42" s="164">
        <v>71.243600000000001</v>
      </c>
      <c r="IQ42" s="164">
        <v>127.99590000000001</v>
      </c>
      <c r="IR42" s="164">
        <v>60.281399999999998</v>
      </c>
      <c r="IS42" s="164">
        <v>25.5564</v>
      </c>
      <c r="IT42" s="164">
        <v>22.553999999999998</v>
      </c>
      <c r="IU42" s="164">
        <v>23.444900000000001</v>
      </c>
      <c r="IV42" s="164">
        <v>-22.586500000000001</v>
      </c>
      <c r="IW42" s="164">
        <v>189.8477</v>
      </c>
      <c r="IX42" s="164">
        <v>-168.92599999999999</v>
      </c>
      <c r="IY42" s="164">
        <v>31.412700000000001</v>
      </c>
      <c r="IZ42" s="164">
        <v>-22.681100000000001</v>
      </c>
      <c r="JA42" s="164">
        <v>-2.8113000000000001</v>
      </c>
      <c r="JB42" s="165"/>
      <c r="JC42" s="164">
        <v>-4.32</v>
      </c>
      <c r="JD42" s="164">
        <v>-1.2310000000000001</v>
      </c>
      <c r="JE42" s="164">
        <v>-1.2330000000000001</v>
      </c>
      <c r="JF42" s="164">
        <v>-0.48</v>
      </c>
      <c r="JG42" s="164">
        <v>2.8</v>
      </c>
      <c r="JH42" s="164">
        <v>-1.9509000000000001</v>
      </c>
      <c r="JI42" s="164">
        <v>-8.8457000000000008</v>
      </c>
      <c r="JJ42" s="164">
        <v>9.2027000000000001</v>
      </c>
      <c r="JK42" s="164">
        <v>-1.1704000000000001</v>
      </c>
      <c r="JL42" s="164">
        <v>0.5</v>
      </c>
      <c r="JM42" s="164">
        <v>-0.92400000000000004</v>
      </c>
      <c r="JN42" s="164">
        <v>-0.72499999999999998</v>
      </c>
      <c r="JO42" s="165"/>
      <c r="JP42" s="165"/>
      <c r="JQ42" s="164">
        <v>4.6429999999999998</v>
      </c>
      <c r="JR42" s="164">
        <v>4.5761000000000003</v>
      </c>
      <c r="JS42" s="164">
        <v>3.7181999999999999</v>
      </c>
      <c r="JT42" s="165"/>
      <c r="JU42" s="164">
        <v>16.5</v>
      </c>
      <c r="JV42" s="164">
        <v>5.1338999999999997</v>
      </c>
      <c r="JW42" s="164">
        <v>0.5</v>
      </c>
      <c r="JX42" s="165"/>
      <c r="JY42" s="165"/>
      <c r="JZ42" s="164">
        <v>-16.742599999999999</v>
      </c>
      <c r="KA42" s="164">
        <v>-19.973099999999999</v>
      </c>
      <c r="KB42" s="164">
        <v>0</v>
      </c>
      <c r="KC42" s="164">
        <v>12.4337</v>
      </c>
      <c r="KD42" s="164">
        <v>-14.2895</v>
      </c>
      <c r="KE42" s="164">
        <v>0</v>
      </c>
      <c r="KF42" s="164">
        <v>-16.399999999999999</v>
      </c>
      <c r="KG42" s="164">
        <v>0</v>
      </c>
      <c r="KH42" s="165"/>
      <c r="KI42" s="164">
        <v>-108.2199</v>
      </c>
    </row>
    <row r="43" spans="1:295" ht="18" customHeight="1" x14ac:dyDescent="0.3">
      <c r="A43" s="161" t="s">
        <v>62</v>
      </c>
      <c r="B43" s="161" t="s">
        <v>834</v>
      </c>
      <c r="C43" s="240">
        <v>0</v>
      </c>
      <c r="D43" s="164">
        <v>5.6990999999999996</v>
      </c>
      <c r="E43" s="164">
        <v>-12.066800000000001</v>
      </c>
      <c r="F43" s="164">
        <v>11.612500000000001</v>
      </c>
      <c r="G43" s="164">
        <v>11.496700000000001</v>
      </c>
      <c r="H43" s="165"/>
      <c r="I43" s="164">
        <v>22.0474</v>
      </c>
      <c r="J43" s="165"/>
      <c r="K43" s="164">
        <v>20.340699999999998</v>
      </c>
      <c r="L43" s="164">
        <v>8.5086999999999993</v>
      </c>
      <c r="M43" s="164">
        <v>8.1357999999999997</v>
      </c>
      <c r="N43" s="164">
        <v>-11.1</v>
      </c>
      <c r="O43" s="164">
        <v>-33</v>
      </c>
      <c r="P43" s="164">
        <v>8.8000000000000007</v>
      </c>
      <c r="Q43" s="164">
        <v>5.7960000000000003</v>
      </c>
      <c r="R43" s="165"/>
      <c r="S43" s="164">
        <v>-1.1971000000000001</v>
      </c>
      <c r="T43" s="164">
        <v>2.5857999999999999</v>
      </c>
      <c r="U43" s="164">
        <v>6.2363</v>
      </c>
      <c r="V43" s="164">
        <v>6.0091000000000001</v>
      </c>
      <c r="W43" s="164">
        <v>10.5357</v>
      </c>
      <c r="X43" s="165"/>
      <c r="Y43" s="164">
        <v>1.9858</v>
      </c>
      <c r="Z43" s="164">
        <v>1.1356999999999999</v>
      </c>
      <c r="AA43" s="165"/>
      <c r="AB43" s="164">
        <v>-0.84399999999999997</v>
      </c>
      <c r="AC43" s="164">
        <v>5.8999999999999997E-2</v>
      </c>
      <c r="AD43" s="164">
        <v>0.04</v>
      </c>
      <c r="AE43" s="164">
        <v>6.9169999999999998</v>
      </c>
      <c r="AF43" s="164">
        <v>-8.8800000000000008</v>
      </c>
      <c r="AG43" s="164">
        <v>-2.2000000000000002</v>
      </c>
      <c r="AH43" s="164">
        <v>0.29199999999999998</v>
      </c>
      <c r="AI43" s="164">
        <v>0.19400000000000001</v>
      </c>
      <c r="AJ43" s="164">
        <v>-11.87</v>
      </c>
      <c r="AK43" s="164">
        <v>-11.79</v>
      </c>
      <c r="AL43" s="165"/>
      <c r="AM43" s="164">
        <v>-8.18</v>
      </c>
      <c r="AN43" s="164">
        <v>-8.17</v>
      </c>
      <c r="AO43" s="164">
        <v>8.4865999999999993</v>
      </c>
      <c r="AP43" s="164">
        <v>3.4992999999999999</v>
      </c>
      <c r="AQ43" s="164">
        <v>24.5413</v>
      </c>
      <c r="AR43" s="164">
        <v>25.654399999999999</v>
      </c>
      <c r="AS43" s="164">
        <v>-17.5886</v>
      </c>
      <c r="AT43" s="164">
        <v>-8.5733999999999995</v>
      </c>
      <c r="AU43" s="164">
        <v>-8.6326000000000001</v>
      </c>
      <c r="AV43" s="164">
        <v>11.095000000000001</v>
      </c>
      <c r="AW43" s="164">
        <v>13.701700000000001</v>
      </c>
      <c r="AX43" s="165"/>
      <c r="AY43" s="164">
        <v>-14.8695</v>
      </c>
      <c r="AZ43" s="164">
        <v>7.9032999999999998</v>
      </c>
      <c r="BA43" s="164">
        <v>41.2498</v>
      </c>
      <c r="BB43" s="164">
        <v>29.331800000000001</v>
      </c>
      <c r="BC43" s="164">
        <v>11.986499999999999</v>
      </c>
      <c r="BD43" s="164">
        <v>-6.2</v>
      </c>
      <c r="BE43" s="164">
        <v>-7.2</v>
      </c>
      <c r="BF43" s="164">
        <v>-24.0076</v>
      </c>
      <c r="BG43" s="164">
        <v>-24.237400000000001</v>
      </c>
      <c r="BH43" s="164">
        <v>-2.5030000000000001</v>
      </c>
      <c r="BI43" s="165"/>
      <c r="BJ43" s="164">
        <v>7.9135</v>
      </c>
      <c r="BK43" s="164">
        <v>5.7632000000000003</v>
      </c>
      <c r="BL43" s="164">
        <v>4.1825999999999999</v>
      </c>
      <c r="BM43" s="164">
        <v>2.9207000000000001</v>
      </c>
      <c r="BN43" s="164">
        <v>-145.51220000000001</v>
      </c>
      <c r="BO43" s="164">
        <v>69.643199999999993</v>
      </c>
      <c r="BP43" s="164">
        <v>69.856800000000007</v>
      </c>
      <c r="BQ43" s="164">
        <v>13.654500000000001</v>
      </c>
      <c r="BR43" s="164">
        <v>-109.34050000000001</v>
      </c>
      <c r="BS43" s="165"/>
      <c r="BT43" s="165"/>
      <c r="BU43" s="165"/>
      <c r="BV43" s="164">
        <v>32.373699999999999</v>
      </c>
      <c r="BW43" s="164">
        <v>12.3</v>
      </c>
      <c r="BX43" s="164">
        <v>11.41</v>
      </c>
      <c r="BY43" s="164">
        <v>0</v>
      </c>
      <c r="BZ43" s="164">
        <v>11.34</v>
      </c>
      <c r="CA43" s="164">
        <v>-4.8182999999999998</v>
      </c>
      <c r="CB43" s="164">
        <v>-3.0768</v>
      </c>
      <c r="CC43" s="164">
        <v>24.164999999999999</v>
      </c>
      <c r="CD43" s="164">
        <v>20.845400000000001</v>
      </c>
      <c r="CE43" s="164">
        <v>-3.0964</v>
      </c>
      <c r="CF43" s="164">
        <v>-19.251200000000001</v>
      </c>
      <c r="CG43" s="164">
        <v>-19.177199999999999</v>
      </c>
      <c r="CH43" s="164">
        <v>8.4702000000000002</v>
      </c>
      <c r="CI43" s="164">
        <v>12.0779</v>
      </c>
      <c r="CJ43" s="165"/>
      <c r="CK43" s="165"/>
      <c r="CL43" s="164">
        <v>67</v>
      </c>
      <c r="CM43" s="164">
        <v>-22.6</v>
      </c>
      <c r="CN43" s="164">
        <v>-4.09</v>
      </c>
      <c r="CO43" s="164">
        <v>46.059199999999997</v>
      </c>
      <c r="CP43" s="164">
        <v>44.563400000000001</v>
      </c>
      <c r="CQ43" s="164">
        <v>43.541499999999999</v>
      </c>
      <c r="CR43" s="164">
        <v>64.049300000000002</v>
      </c>
      <c r="CS43" s="164">
        <v>65.566500000000005</v>
      </c>
      <c r="CT43" s="164">
        <v>-18.495699999999999</v>
      </c>
      <c r="CU43" s="164">
        <v>-61.322000000000003</v>
      </c>
      <c r="CV43" s="164">
        <v>-13.038600000000001</v>
      </c>
      <c r="CW43" s="164">
        <v>3.9047999999999998</v>
      </c>
      <c r="CX43" s="164">
        <v>37.75</v>
      </c>
      <c r="CY43" s="164">
        <v>27.64</v>
      </c>
      <c r="CZ43" s="164">
        <v>16.567399999999999</v>
      </c>
      <c r="DA43" s="164">
        <v>16.507000000000001</v>
      </c>
      <c r="DB43" s="164">
        <v>-15.58</v>
      </c>
      <c r="DC43" s="165"/>
      <c r="DD43" s="164">
        <v>-13.513400000000001</v>
      </c>
      <c r="DE43" s="164">
        <v>-13.3598</v>
      </c>
      <c r="DF43" s="164">
        <v>19.946000000000002</v>
      </c>
      <c r="DG43" s="164">
        <v>1.46E-2</v>
      </c>
      <c r="DH43" s="164">
        <v>-8.2311999999999994</v>
      </c>
      <c r="DI43" s="164">
        <v>-11.8</v>
      </c>
      <c r="DJ43" s="164">
        <v>-12.4</v>
      </c>
      <c r="DK43" s="164">
        <v>-4.7619999999999996</v>
      </c>
      <c r="DL43" s="164">
        <v>9.7302999999999997</v>
      </c>
      <c r="DM43" s="164">
        <v>45.111400000000003</v>
      </c>
      <c r="DN43" s="164">
        <v>21.158100000000001</v>
      </c>
      <c r="DO43" s="164">
        <v>10.78</v>
      </c>
      <c r="DP43" s="164">
        <v>-3.16</v>
      </c>
      <c r="DQ43" s="164">
        <v>12.257999999999999</v>
      </c>
      <c r="DR43" s="164">
        <v>-19.141100000000002</v>
      </c>
      <c r="DS43" s="164">
        <v>-10.88</v>
      </c>
      <c r="DT43" s="164">
        <v>-10.92</v>
      </c>
      <c r="DU43" s="164">
        <v>36.08</v>
      </c>
      <c r="DV43" s="164">
        <v>-1.64</v>
      </c>
      <c r="DW43" s="164">
        <v>-20.072700000000001</v>
      </c>
      <c r="DX43" s="164">
        <v>-10.2273</v>
      </c>
      <c r="DY43" s="165"/>
      <c r="DZ43" s="164">
        <v>-23.172699999999999</v>
      </c>
      <c r="EA43" s="164">
        <v>45.354999999999997</v>
      </c>
      <c r="EB43" s="164">
        <v>25.587399999999999</v>
      </c>
      <c r="EC43" s="164">
        <v>14.583</v>
      </c>
      <c r="ED43" s="164">
        <v>14.825699999999999</v>
      </c>
      <c r="EE43" s="164">
        <v>-15.9923</v>
      </c>
      <c r="EF43" s="164">
        <v>-19.984400000000001</v>
      </c>
      <c r="EG43" s="164">
        <v>-11.975</v>
      </c>
      <c r="EH43" s="164">
        <v>-103.2825</v>
      </c>
      <c r="EI43" s="164">
        <v>-8.7900000000000006E-2</v>
      </c>
      <c r="EJ43" s="165"/>
      <c r="EK43" s="164">
        <v>-8.2150999999999996</v>
      </c>
      <c r="EL43" s="164">
        <v>-7.6993</v>
      </c>
      <c r="EM43" s="165"/>
      <c r="EN43" s="164">
        <v>-1.7084999999999999</v>
      </c>
      <c r="EO43" s="164">
        <v>-2.6113</v>
      </c>
      <c r="EP43" s="164">
        <v>-18.948</v>
      </c>
      <c r="EQ43" s="164">
        <v>-15.682399999999999</v>
      </c>
      <c r="ER43" s="164">
        <v>-15.290699999999999</v>
      </c>
      <c r="ES43" s="164">
        <v>0.40679999999999999</v>
      </c>
      <c r="ET43" s="165"/>
      <c r="EU43" s="165"/>
      <c r="EV43" s="164">
        <v>0.3</v>
      </c>
      <c r="EW43" s="164">
        <v>4.3411999999999997</v>
      </c>
      <c r="EX43" s="164">
        <v>-0.16900000000000001</v>
      </c>
      <c r="EY43" s="164">
        <v>-8.0451999999999995</v>
      </c>
      <c r="EZ43" s="164">
        <v>-8.2958999999999996</v>
      </c>
      <c r="FA43" s="164">
        <v>6.3684000000000003</v>
      </c>
      <c r="FB43" s="164">
        <v>0.86170000000000002</v>
      </c>
      <c r="FC43" s="164">
        <v>-16.6553</v>
      </c>
      <c r="FD43" s="165"/>
      <c r="FE43" s="165"/>
      <c r="FF43" s="165"/>
      <c r="FG43" s="164">
        <v>3.2370999999999999</v>
      </c>
      <c r="FH43" s="164">
        <v>3.6640999999999999</v>
      </c>
      <c r="FI43" s="164">
        <v>0</v>
      </c>
      <c r="FJ43" s="164">
        <v>-1.8420000000000001</v>
      </c>
      <c r="FK43" s="164">
        <v>-2.1768999999999998</v>
      </c>
      <c r="FL43" s="164">
        <v>24.281199999999998</v>
      </c>
      <c r="FM43" s="165"/>
      <c r="FN43" s="164">
        <v>13.254300000000001</v>
      </c>
      <c r="FO43" s="164">
        <v>24.4194</v>
      </c>
      <c r="FP43" s="164">
        <v>34.924799999999998</v>
      </c>
      <c r="FQ43" s="164">
        <v>6.149</v>
      </c>
      <c r="FR43" s="165"/>
      <c r="FS43" s="164">
        <v>-2.7149999999999999</v>
      </c>
      <c r="FT43" s="165"/>
      <c r="FU43" s="165"/>
      <c r="FV43" s="164">
        <v>0.92</v>
      </c>
      <c r="FW43" s="164">
        <v>-10.977399999999999</v>
      </c>
      <c r="FX43" s="164">
        <v>1.19</v>
      </c>
      <c r="FY43" s="164">
        <v>7.444</v>
      </c>
      <c r="FZ43" s="164">
        <v>0.312</v>
      </c>
      <c r="GA43" s="164">
        <v>2.8565999999999998</v>
      </c>
      <c r="GB43" s="164">
        <v>12.32</v>
      </c>
      <c r="GC43" s="164">
        <v>-39.773000000000003</v>
      </c>
      <c r="GD43" s="164">
        <v>-30.319900000000001</v>
      </c>
      <c r="GE43" s="164">
        <v>-4.28</v>
      </c>
      <c r="GF43" s="164">
        <v>33.9636</v>
      </c>
      <c r="GG43" s="165"/>
      <c r="GH43" s="164">
        <v>24.612100000000002</v>
      </c>
      <c r="GI43" s="165"/>
      <c r="GJ43" s="164">
        <v>-8.2319999999999993</v>
      </c>
      <c r="GK43" s="164">
        <v>2.9483000000000001</v>
      </c>
      <c r="GL43" s="164">
        <v>7.3499999999999996E-2</v>
      </c>
      <c r="GM43" s="165"/>
      <c r="GN43" s="164">
        <v>-9.8579000000000008</v>
      </c>
      <c r="GO43" s="164">
        <v>-14.4321</v>
      </c>
      <c r="GP43" s="164">
        <v>7.1344000000000003</v>
      </c>
      <c r="GQ43" s="164">
        <v>-29.495200000000001</v>
      </c>
      <c r="GR43" s="164">
        <v>-20.407499999999999</v>
      </c>
      <c r="GS43" s="164">
        <v>-15.001899999999999</v>
      </c>
      <c r="GT43" s="164">
        <v>148.19550000000001</v>
      </c>
      <c r="GU43" s="164">
        <v>-4.2888000000000002</v>
      </c>
      <c r="GV43" s="164">
        <v>-9.0655999999999999</v>
      </c>
      <c r="GW43" s="164">
        <v>-7.508</v>
      </c>
      <c r="GX43" s="164">
        <v>3.2071999999999998</v>
      </c>
      <c r="GY43" s="164">
        <v>9.6628000000000007</v>
      </c>
      <c r="GZ43" s="164">
        <v>9.9533000000000005</v>
      </c>
      <c r="HA43" s="164">
        <v>2.6724000000000001</v>
      </c>
      <c r="HB43" s="164">
        <v>25.915700000000001</v>
      </c>
      <c r="HC43" s="164">
        <v>29.4831</v>
      </c>
      <c r="HD43" s="164">
        <v>0.42</v>
      </c>
      <c r="HE43" s="164">
        <v>0</v>
      </c>
      <c r="HF43" s="164">
        <v>25.953700000000001</v>
      </c>
      <c r="HG43" s="164">
        <v>30.253299999999999</v>
      </c>
      <c r="HH43" s="164">
        <v>39.754199999999997</v>
      </c>
      <c r="HI43" s="164">
        <v>15.0862</v>
      </c>
      <c r="HJ43" s="164">
        <v>16.121300000000002</v>
      </c>
      <c r="HK43" s="164">
        <v>-12.8888</v>
      </c>
      <c r="HL43" s="164">
        <v>-14.9215</v>
      </c>
      <c r="HM43" s="164">
        <v>0</v>
      </c>
      <c r="HN43" s="164">
        <v>0</v>
      </c>
      <c r="HO43" s="164">
        <v>69.195099999999996</v>
      </c>
      <c r="HP43" s="164">
        <v>62.624200000000002</v>
      </c>
      <c r="HQ43" s="164">
        <v>-3.4923000000000002</v>
      </c>
      <c r="HR43" s="164">
        <v>-2.8771</v>
      </c>
      <c r="HS43" s="164">
        <v>-8.3931000000000004</v>
      </c>
      <c r="HT43" s="164">
        <v>-8.4304000000000006</v>
      </c>
      <c r="HU43" s="164">
        <v>3.76</v>
      </c>
      <c r="HV43" s="164">
        <v>3.73</v>
      </c>
      <c r="HW43" s="164">
        <v>-29.5</v>
      </c>
      <c r="HX43" s="164">
        <v>-28.9</v>
      </c>
      <c r="HY43" s="164">
        <v>0.98599999999999999</v>
      </c>
      <c r="HZ43" s="164">
        <v>-4.5599999999999996</v>
      </c>
      <c r="IA43" s="164">
        <v>38.351199999999999</v>
      </c>
      <c r="IB43" s="164">
        <v>30.464500000000001</v>
      </c>
      <c r="IC43" s="164">
        <v>30.353400000000001</v>
      </c>
      <c r="ID43" s="164">
        <v>-16.100000000000001</v>
      </c>
      <c r="IE43" s="164">
        <v>-35.799999999999997</v>
      </c>
      <c r="IF43" s="164">
        <v>-8.8000000000000007</v>
      </c>
      <c r="IG43" s="164">
        <v>-9.6999999999999993</v>
      </c>
      <c r="IH43" s="164">
        <v>-17.031400000000001</v>
      </c>
      <c r="II43" s="164">
        <v>-16.933499999999999</v>
      </c>
      <c r="IJ43" s="164">
        <v>-62.677</v>
      </c>
      <c r="IK43" s="164">
        <v>-52.334499999999998</v>
      </c>
      <c r="IL43" s="164">
        <v>-267.32229999999998</v>
      </c>
      <c r="IM43" s="164">
        <v>-9.8134999999999994</v>
      </c>
      <c r="IN43" s="164">
        <v>29.505700000000001</v>
      </c>
      <c r="IO43" s="164">
        <v>100.809</v>
      </c>
      <c r="IP43" s="164">
        <v>53.436500000000002</v>
      </c>
      <c r="IQ43" s="164">
        <v>119.04770000000001</v>
      </c>
      <c r="IR43" s="164">
        <v>65.010199999999998</v>
      </c>
      <c r="IS43" s="164">
        <v>41.112000000000002</v>
      </c>
      <c r="IT43" s="164">
        <v>38.999699999999997</v>
      </c>
      <c r="IU43" s="164">
        <v>38.008099999999999</v>
      </c>
      <c r="IV43" s="164">
        <v>-14.1471</v>
      </c>
      <c r="IW43" s="164">
        <v>213.07929999999999</v>
      </c>
      <c r="IX43" s="164">
        <v>-168.03710000000001</v>
      </c>
      <c r="IY43" s="164">
        <v>55.187800000000003</v>
      </c>
      <c r="IZ43" s="164">
        <v>-42.126399999999997</v>
      </c>
      <c r="JA43" s="164">
        <v>-0.79469999999999996</v>
      </c>
      <c r="JB43" s="165"/>
      <c r="JC43" s="164">
        <v>-4.96</v>
      </c>
      <c r="JD43" s="164">
        <v>-0.84399999999999997</v>
      </c>
      <c r="JE43" s="164">
        <v>-0.84299999999999997</v>
      </c>
      <c r="JF43" s="164">
        <v>0</v>
      </c>
      <c r="JG43" s="164">
        <v>3.12</v>
      </c>
      <c r="JH43" s="164">
        <v>-3.1267999999999998</v>
      </c>
      <c r="JI43" s="164">
        <v>-9.0806000000000004</v>
      </c>
      <c r="JJ43" s="164">
        <v>12.2789</v>
      </c>
      <c r="JK43" s="164">
        <v>-3.1326999999999998</v>
      </c>
      <c r="JL43" s="164">
        <v>0.1</v>
      </c>
      <c r="JM43" s="164">
        <v>-0.628</v>
      </c>
      <c r="JN43" s="164">
        <v>-1.466</v>
      </c>
      <c r="JO43" s="165"/>
      <c r="JP43" s="165"/>
      <c r="JQ43" s="164">
        <v>4.4779999999999998</v>
      </c>
      <c r="JR43" s="164">
        <v>3.9626000000000001</v>
      </c>
      <c r="JS43" s="164">
        <v>3.1173000000000002</v>
      </c>
      <c r="JT43" s="165"/>
      <c r="JU43" s="164">
        <v>21</v>
      </c>
      <c r="JV43" s="164">
        <v>3.39</v>
      </c>
      <c r="JW43" s="164">
        <v>0.45</v>
      </c>
      <c r="JX43" s="165"/>
      <c r="JY43" s="164">
        <v>-9.7497000000000007</v>
      </c>
      <c r="JZ43" s="164">
        <v>-13.046200000000001</v>
      </c>
      <c r="KA43" s="164">
        <v>-14.1744</v>
      </c>
      <c r="KB43" s="164">
        <v>-8.7098999999999993</v>
      </c>
      <c r="KC43" s="164">
        <v>8.2639999999999993</v>
      </c>
      <c r="KD43" s="164">
        <v>-7.8973000000000004</v>
      </c>
      <c r="KE43" s="164">
        <v>0</v>
      </c>
      <c r="KF43" s="164">
        <v>-21.6</v>
      </c>
      <c r="KG43" s="164">
        <v>3.8</v>
      </c>
      <c r="KH43" s="165"/>
      <c r="KI43" s="164">
        <v>-113.57769999999999</v>
      </c>
    </row>
    <row r="44" spans="1:295" ht="18" customHeight="1" x14ac:dyDescent="0.3">
      <c r="A44" s="161" t="s">
        <v>62</v>
      </c>
      <c r="B44" s="161" t="s">
        <v>835</v>
      </c>
      <c r="C44" s="240">
        <v>0</v>
      </c>
      <c r="D44" s="164">
        <v>5.6818</v>
      </c>
      <c r="E44" s="164">
        <v>-11.6044</v>
      </c>
      <c r="F44" s="164">
        <v>8.7645</v>
      </c>
      <c r="G44" s="164">
        <v>11.0784</v>
      </c>
      <c r="H44" s="165"/>
      <c r="I44" s="164">
        <v>21.172999999999998</v>
      </c>
      <c r="J44" s="165"/>
      <c r="K44" s="164">
        <v>16.7712</v>
      </c>
      <c r="L44" s="164">
        <v>6.7347999999999999</v>
      </c>
      <c r="M44" s="164">
        <v>6.3166000000000002</v>
      </c>
      <c r="N44" s="164">
        <v>-6.66</v>
      </c>
      <c r="O44" s="164">
        <v>-33</v>
      </c>
      <c r="P44" s="164">
        <v>8.8000000000000007</v>
      </c>
      <c r="Q44" s="164">
        <v>4.968</v>
      </c>
      <c r="R44" s="164">
        <v>-24.2</v>
      </c>
      <c r="S44" s="164">
        <v>-1.0297000000000001</v>
      </c>
      <c r="T44" s="164">
        <v>-1.0954999999999999</v>
      </c>
      <c r="U44" s="164">
        <v>5.202</v>
      </c>
      <c r="V44" s="164">
        <v>5.0366</v>
      </c>
      <c r="W44" s="164">
        <v>8.9638000000000009</v>
      </c>
      <c r="X44" s="165"/>
      <c r="Y44" s="164">
        <v>1.8629</v>
      </c>
      <c r="Z44" s="164">
        <v>1.1924999999999999</v>
      </c>
      <c r="AA44" s="165"/>
      <c r="AB44" s="164">
        <v>-0.53490000000000004</v>
      </c>
      <c r="AC44" s="164">
        <v>0.1</v>
      </c>
      <c r="AD44" s="164">
        <v>0.11</v>
      </c>
      <c r="AE44" s="164">
        <v>6.9020000000000001</v>
      </c>
      <c r="AF44" s="164">
        <v>-13.32</v>
      </c>
      <c r="AG44" s="164">
        <v>-2.2000000000000002</v>
      </c>
      <c r="AH44" s="164">
        <v>0.26300000000000001</v>
      </c>
      <c r="AI44" s="164">
        <v>0.193</v>
      </c>
      <c r="AJ44" s="164">
        <v>-12.42</v>
      </c>
      <c r="AK44" s="164">
        <v>-12.38</v>
      </c>
      <c r="AL44" s="165"/>
      <c r="AM44" s="164">
        <v>-8.35</v>
      </c>
      <c r="AN44" s="164">
        <v>-8.31</v>
      </c>
      <c r="AO44" s="164">
        <v>7.7853000000000003</v>
      </c>
      <c r="AP44" s="164">
        <v>3.4337</v>
      </c>
      <c r="AQ44" s="164">
        <v>18.767499999999998</v>
      </c>
      <c r="AR44" s="164">
        <v>20.455400000000001</v>
      </c>
      <c r="AS44" s="164">
        <v>-21.511500000000002</v>
      </c>
      <c r="AT44" s="164">
        <v>-13.262</v>
      </c>
      <c r="AU44" s="164">
        <v>-13.097300000000001</v>
      </c>
      <c r="AV44" s="164">
        <v>-1.1194</v>
      </c>
      <c r="AW44" s="164">
        <v>-1.2454000000000001</v>
      </c>
      <c r="AX44" s="165"/>
      <c r="AY44" s="164">
        <v>-17.5486</v>
      </c>
      <c r="AZ44" s="164">
        <v>4.3522999999999996</v>
      </c>
      <c r="BA44" s="164">
        <v>22.809000000000001</v>
      </c>
      <c r="BB44" s="164">
        <v>-14.6013</v>
      </c>
      <c r="BC44" s="164">
        <v>10.914400000000001</v>
      </c>
      <c r="BD44" s="164">
        <v>-6.2</v>
      </c>
      <c r="BE44" s="164">
        <v>-6.7</v>
      </c>
      <c r="BF44" s="164">
        <v>-19.739599999999999</v>
      </c>
      <c r="BG44" s="164">
        <v>-19.5046</v>
      </c>
      <c r="BH44" s="164">
        <v>-2.4586000000000001</v>
      </c>
      <c r="BI44" s="165"/>
      <c r="BJ44" s="164">
        <v>7.0932000000000004</v>
      </c>
      <c r="BK44" s="164">
        <v>5.0593000000000004</v>
      </c>
      <c r="BL44" s="164">
        <v>3.1680999999999999</v>
      </c>
      <c r="BM44" s="164">
        <v>2.2235999999999998</v>
      </c>
      <c r="BN44" s="164">
        <v>-108.2796</v>
      </c>
      <c r="BO44" s="164">
        <v>62.471400000000003</v>
      </c>
      <c r="BP44" s="164">
        <v>62.0441</v>
      </c>
      <c r="BQ44" s="164">
        <v>4.1284000000000001</v>
      </c>
      <c r="BR44" s="164">
        <v>-96.871799999999993</v>
      </c>
      <c r="BS44" s="165"/>
      <c r="BT44" s="165"/>
      <c r="BU44" s="165"/>
      <c r="BV44" s="164">
        <v>26.1464</v>
      </c>
      <c r="BW44" s="164">
        <v>11.04</v>
      </c>
      <c r="BX44" s="164">
        <v>10.58</v>
      </c>
      <c r="BY44" s="164">
        <v>-2.57</v>
      </c>
      <c r="BZ44" s="164">
        <v>6.87</v>
      </c>
      <c r="CA44" s="164">
        <v>-6.0239000000000003</v>
      </c>
      <c r="CB44" s="164">
        <v>-5.6219999999999999</v>
      </c>
      <c r="CC44" s="164">
        <v>23.6845</v>
      </c>
      <c r="CD44" s="164">
        <v>21.672899999999998</v>
      </c>
      <c r="CE44" s="164">
        <v>-3.2242999999999999</v>
      </c>
      <c r="CF44" s="164">
        <v>-14.693099999999999</v>
      </c>
      <c r="CG44" s="164">
        <v>-14.813000000000001</v>
      </c>
      <c r="CH44" s="164">
        <v>6.5648999999999997</v>
      </c>
      <c r="CI44" s="164">
        <v>12.667</v>
      </c>
      <c r="CJ44" s="165"/>
      <c r="CK44" s="165"/>
      <c r="CL44" s="164">
        <v>65.2</v>
      </c>
      <c r="CM44" s="164">
        <v>-22</v>
      </c>
      <c r="CN44" s="164">
        <v>-3.71</v>
      </c>
      <c r="CO44" s="164">
        <v>44.569400000000002</v>
      </c>
      <c r="CP44" s="164">
        <v>44.103299999999997</v>
      </c>
      <c r="CQ44" s="164">
        <v>42.942999999999998</v>
      </c>
      <c r="CR44" s="164">
        <v>58.354500000000002</v>
      </c>
      <c r="CS44" s="164">
        <v>58.823</v>
      </c>
      <c r="CT44" s="164">
        <v>-18.194099999999999</v>
      </c>
      <c r="CU44" s="164">
        <v>-54.003900000000002</v>
      </c>
      <c r="CV44" s="164">
        <v>-13.5618</v>
      </c>
      <c r="CW44" s="164">
        <v>3.8113999999999999</v>
      </c>
      <c r="CX44" s="164">
        <v>37.25</v>
      </c>
      <c r="CY44" s="164">
        <v>27.39</v>
      </c>
      <c r="CZ44" s="164">
        <v>16.879899999999999</v>
      </c>
      <c r="DA44" s="164">
        <v>16.702300000000001</v>
      </c>
      <c r="DB44" s="164">
        <v>-15.78</v>
      </c>
      <c r="DC44" s="165"/>
      <c r="DD44" s="164">
        <v>-14.283300000000001</v>
      </c>
      <c r="DE44" s="164">
        <v>-14.213100000000001</v>
      </c>
      <c r="DF44" s="164">
        <v>14.9116</v>
      </c>
      <c r="DG44" s="164">
        <v>1.4500000000000001E-2</v>
      </c>
      <c r="DH44" s="164">
        <v>-8.2649000000000008</v>
      </c>
      <c r="DI44" s="164">
        <v>-10</v>
      </c>
      <c r="DJ44" s="164">
        <v>-11</v>
      </c>
      <c r="DK44" s="164">
        <v>-5.1306000000000003</v>
      </c>
      <c r="DL44" s="164">
        <v>10.2913</v>
      </c>
      <c r="DM44" s="164">
        <v>47.003999999999998</v>
      </c>
      <c r="DN44" s="164">
        <v>21.7148</v>
      </c>
      <c r="DO44" s="164">
        <v>11.17</v>
      </c>
      <c r="DP44" s="164">
        <v>-3.73</v>
      </c>
      <c r="DQ44" s="164">
        <v>10.071</v>
      </c>
      <c r="DR44" s="164">
        <v>-15.7209</v>
      </c>
      <c r="DS44" s="164">
        <v>-4.75</v>
      </c>
      <c r="DT44" s="164">
        <v>-4.8099999999999996</v>
      </c>
      <c r="DU44" s="164">
        <v>26.62</v>
      </c>
      <c r="DV44" s="164">
        <v>-2.16</v>
      </c>
      <c r="DW44" s="164">
        <v>-14.6364</v>
      </c>
      <c r="DX44" s="164">
        <v>-7.6181999999999999</v>
      </c>
      <c r="DY44" s="165"/>
      <c r="DZ44" s="164">
        <v>-24.145499999999998</v>
      </c>
      <c r="EA44" s="164">
        <v>42.217700000000001</v>
      </c>
      <c r="EB44" s="164">
        <v>24.709499999999998</v>
      </c>
      <c r="EC44" s="164">
        <v>13.902200000000001</v>
      </c>
      <c r="ED44" s="164">
        <v>13.813599999999999</v>
      </c>
      <c r="EE44" s="164">
        <v>-18.4511</v>
      </c>
      <c r="EF44" s="164">
        <v>-25.383700000000001</v>
      </c>
      <c r="EG44" s="164">
        <v>-12.276999999999999</v>
      </c>
      <c r="EH44" s="164">
        <v>-94.811700000000002</v>
      </c>
      <c r="EI44" s="164">
        <v>-3.0634000000000001</v>
      </c>
      <c r="EJ44" s="165"/>
      <c r="EK44" s="164">
        <v>-6.3076999999999996</v>
      </c>
      <c r="EL44" s="164">
        <v>-5.82</v>
      </c>
      <c r="EM44" s="165"/>
      <c r="EN44" s="164">
        <v>-2.1827999999999999</v>
      </c>
      <c r="EO44" s="164">
        <v>-2.8771</v>
      </c>
      <c r="EP44" s="164">
        <v>-20.995999999999999</v>
      </c>
      <c r="EQ44" s="164">
        <v>-14.411799999999999</v>
      </c>
      <c r="ER44" s="164">
        <v>-14.0433</v>
      </c>
      <c r="ES44" s="164">
        <v>4.8051000000000004</v>
      </c>
      <c r="ET44" s="165"/>
      <c r="EU44" s="165"/>
      <c r="EV44" s="164">
        <v>0</v>
      </c>
      <c r="EW44" s="164">
        <v>3.7911000000000001</v>
      </c>
      <c r="EX44" s="164">
        <v>0.90710000000000002</v>
      </c>
      <c r="EY44" s="164">
        <v>-8.7096</v>
      </c>
      <c r="EZ44" s="164">
        <v>-8.8884000000000007</v>
      </c>
      <c r="FA44" s="164">
        <v>5.9702000000000002</v>
      </c>
      <c r="FB44" s="164">
        <v>5.6369999999999996</v>
      </c>
      <c r="FC44" s="164">
        <v>-19.304099999999998</v>
      </c>
      <c r="FD44" s="165"/>
      <c r="FE44" s="165"/>
      <c r="FF44" s="165"/>
      <c r="FG44" s="164">
        <v>0</v>
      </c>
      <c r="FH44" s="164">
        <v>2.9270999999999998</v>
      </c>
      <c r="FI44" s="164">
        <v>0</v>
      </c>
      <c r="FJ44" s="164">
        <v>-0.33489999999999998</v>
      </c>
      <c r="FK44" s="164">
        <v>-0.83730000000000004</v>
      </c>
      <c r="FL44" s="164">
        <v>22.774100000000001</v>
      </c>
      <c r="FM44" s="165"/>
      <c r="FN44" s="164">
        <v>13.8711</v>
      </c>
      <c r="FO44" s="164">
        <v>24.426200000000001</v>
      </c>
      <c r="FP44" s="164">
        <v>33.083100000000002</v>
      </c>
      <c r="FQ44" s="164">
        <v>12.2182</v>
      </c>
      <c r="FR44" s="164">
        <v>-5.56</v>
      </c>
      <c r="FS44" s="164">
        <v>-3.6158999999999999</v>
      </c>
      <c r="FT44" s="164">
        <v>0.40400000000000003</v>
      </c>
      <c r="FU44" s="165"/>
      <c r="FV44" s="164">
        <v>0.09</v>
      </c>
      <c r="FW44" s="164">
        <v>-11.206899999999999</v>
      </c>
      <c r="FX44" s="164">
        <v>1.224</v>
      </c>
      <c r="FY44" s="164">
        <v>7.1829999999999998</v>
      </c>
      <c r="FZ44" s="164">
        <v>0.30099999999999999</v>
      </c>
      <c r="GA44" s="164">
        <v>2.8203</v>
      </c>
      <c r="GB44" s="164">
        <v>11.62</v>
      </c>
      <c r="GC44" s="164">
        <v>-38.436500000000002</v>
      </c>
      <c r="GD44" s="164">
        <v>-30.024799999999999</v>
      </c>
      <c r="GE44" s="164">
        <v>-4.8</v>
      </c>
      <c r="GF44" s="164">
        <v>33.619500000000002</v>
      </c>
      <c r="GG44" s="165"/>
      <c r="GH44" s="164">
        <v>24.659300000000002</v>
      </c>
      <c r="GI44" s="165"/>
      <c r="GJ44" s="164">
        <v>-8.4497</v>
      </c>
      <c r="GK44" s="164">
        <v>3.3155000000000001</v>
      </c>
      <c r="GL44" s="164">
        <v>4.2000000000000003E-2</v>
      </c>
      <c r="GM44" s="165"/>
      <c r="GN44" s="164">
        <v>-9.0719999999999992</v>
      </c>
      <c r="GO44" s="164">
        <v>-11.7784</v>
      </c>
      <c r="GP44" s="164">
        <v>6.4462000000000002</v>
      </c>
      <c r="GQ44" s="164">
        <v>-27.814599999999999</v>
      </c>
      <c r="GR44" s="164">
        <v>-18.188500000000001</v>
      </c>
      <c r="GS44" s="164">
        <v>-14.263</v>
      </c>
      <c r="GT44" s="164">
        <v>146.26730000000001</v>
      </c>
      <c r="GU44" s="164">
        <v>-4.0993000000000004</v>
      </c>
      <c r="GV44" s="164">
        <v>-8.8443000000000005</v>
      </c>
      <c r="GW44" s="164">
        <v>-7.7617000000000003</v>
      </c>
      <c r="GX44" s="164">
        <v>3.3170999999999999</v>
      </c>
      <c r="GY44" s="164">
        <v>9.7507000000000001</v>
      </c>
      <c r="GZ44" s="164">
        <v>9.9848999999999997</v>
      </c>
      <c r="HA44" s="164">
        <v>3</v>
      </c>
      <c r="HB44" s="164">
        <v>25.762899999999998</v>
      </c>
      <c r="HC44" s="164">
        <v>27.245100000000001</v>
      </c>
      <c r="HD44" s="164">
        <v>0</v>
      </c>
      <c r="HE44" s="164">
        <v>2.7359</v>
      </c>
      <c r="HF44" s="164">
        <v>26.246700000000001</v>
      </c>
      <c r="HG44" s="164">
        <v>33.699399999999997</v>
      </c>
      <c r="HH44" s="164">
        <v>38.127899999999997</v>
      </c>
      <c r="HI44" s="164">
        <v>15.4015</v>
      </c>
      <c r="HJ44" s="164">
        <v>15.726100000000001</v>
      </c>
      <c r="HK44" s="164">
        <v>-12.9208</v>
      </c>
      <c r="HL44" s="164">
        <v>-14.394399999999999</v>
      </c>
      <c r="HM44" s="164">
        <v>0</v>
      </c>
      <c r="HN44" s="164">
        <v>-9.8068000000000008</v>
      </c>
      <c r="HO44" s="165"/>
      <c r="HP44" s="165"/>
      <c r="HQ44" s="164">
        <v>-4.2558999999999996</v>
      </c>
      <c r="HR44" s="164">
        <v>-3.355</v>
      </c>
      <c r="HS44" s="164">
        <v>-6.9249999999999998</v>
      </c>
      <c r="HT44" s="164">
        <v>-6.4420999999999999</v>
      </c>
      <c r="HU44" s="164">
        <v>3.53</v>
      </c>
      <c r="HV44" s="164">
        <v>3.45</v>
      </c>
      <c r="HW44" s="164">
        <v>-28.3</v>
      </c>
      <c r="HX44" s="164">
        <v>-28.9</v>
      </c>
      <c r="HY44" s="164">
        <v>0.91459999999999997</v>
      </c>
      <c r="HZ44" s="164">
        <v>-4.72</v>
      </c>
      <c r="IA44" s="164">
        <v>38.757300000000001</v>
      </c>
      <c r="IB44" s="164">
        <v>31.972799999999999</v>
      </c>
      <c r="IC44" s="164">
        <v>31.702400000000001</v>
      </c>
      <c r="ID44" s="164">
        <v>-16.899999999999999</v>
      </c>
      <c r="IE44" s="164">
        <v>-35.799999999999997</v>
      </c>
      <c r="IF44" s="164">
        <v>-8.9</v>
      </c>
      <c r="IG44" s="164">
        <v>-9.8000000000000007</v>
      </c>
      <c r="IH44" s="164">
        <v>-17.203499999999998</v>
      </c>
      <c r="II44" s="164">
        <v>-17.107900000000001</v>
      </c>
      <c r="IJ44" s="164">
        <v>-62.7224</v>
      </c>
      <c r="IK44" s="164">
        <v>-47.020400000000002</v>
      </c>
      <c r="IL44" s="164">
        <v>-269.37490000000003</v>
      </c>
      <c r="IM44" s="164">
        <v>-8.4281000000000006</v>
      </c>
      <c r="IN44" s="164">
        <v>28.108499999999999</v>
      </c>
      <c r="IO44" s="164">
        <v>106.1728</v>
      </c>
      <c r="IP44" s="164">
        <v>54.439399999999999</v>
      </c>
      <c r="IQ44" s="164">
        <v>121.5552</v>
      </c>
      <c r="IR44" s="164">
        <v>66.232699999999994</v>
      </c>
      <c r="IS44" s="164">
        <v>43.401000000000003</v>
      </c>
      <c r="IT44" s="164">
        <v>37.993899999999996</v>
      </c>
      <c r="IU44" s="164">
        <v>32.869</v>
      </c>
      <c r="IV44" s="164">
        <v>-14.9222</v>
      </c>
      <c r="IW44" s="164">
        <v>214.2724</v>
      </c>
      <c r="IX44" s="164">
        <v>-169.77420000000001</v>
      </c>
      <c r="IY44" s="164">
        <v>57.412100000000002</v>
      </c>
      <c r="IZ44" s="164">
        <v>-43.410800000000002</v>
      </c>
      <c r="JA44" s="164">
        <v>-1.1707000000000001</v>
      </c>
      <c r="JB44" s="165"/>
      <c r="JC44" s="164">
        <v>-5.12</v>
      </c>
      <c r="JD44" s="164">
        <v>-0.89500000000000002</v>
      </c>
      <c r="JE44" s="164">
        <v>-0.90200000000000002</v>
      </c>
      <c r="JF44" s="164">
        <v>0.32</v>
      </c>
      <c r="JG44" s="164">
        <v>2.88</v>
      </c>
      <c r="JH44" s="164">
        <v>-2.9256000000000002</v>
      </c>
      <c r="JI44" s="164">
        <v>-9.2271000000000001</v>
      </c>
      <c r="JJ44" s="164">
        <v>10.753</v>
      </c>
      <c r="JK44" s="164">
        <v>-3.1907000000000001</v>
      </c>
      <c r="JL44" s="164">
        <v>1.2</v>
      </c>
      <c r="JM44" s="164">
        <v>-1.6240000000000001</v>
      </c>
      <c r="JN44" s="164">
        <v>-2.0670000000000002</v>
      </c>
      <c r="JO44" s="164">
        <v>1.5821000000000001</v>
      </c>
      <c r="JP44" s="164">
        <v>1.7337</v>
      </c>
      <c r="JQ44" s="164">
        <v>3.7107999999999999</v>
      </c>
      <c r="JR44" s="164">
        <v>3.88</v>
      </c>
      <c r="JS44" s="164">
        <v>2.8515000000000001</v>
      </c>
      <c r="JT44" s="165"/>
      <c r="JU44" s="164">
        <v>21</v>
      </c>
      <c r="JV44" s="164">
        <v>4.3708999999999998</v>
      </c>
      <c r="JW44" s="164">
        <v>0.34</v>
      </c>
      <c r="JX44" s="165"/>
      <c r="JY44" s="164">
        <v>-10.668100000000001</v>
      </c>
      <c r="JZ44" s="164">
        <v>-12.3917</v>
      </c>
      <c r="KA44" s="164">
        <v>-14.922700000000001</v>
      </c>
      <c r="KB44" s="164">
        <v>-8.7405000000000008</v>
      </c>
      <c r="KC44" s="164">
        <v>8.9480000000000004</v>
      </c>
      <c r="KD44" s="164">
        <v>-8.8780000000000001</v>
      </c>
      <c r="KE44" s="164">
        <v>0</v>
      </c>
      <c r="KF44" s="164">
        <v>-20.100000000000001</v>
      </c>
      <c r="KG44" s="164">
        <v>3.3</v>
      </c>
      <c r="KH44" s="165"/>
      <c r="KI44" s="164">
        <v>-114.5857</v>
      </c>
    </row>
    <row r="45" spans="1:295" ht="18" customHeight="1" x14ac:dyDescent="0.3">
      <c r="A45" s="161" t="s">
        <v>62</v>
      </c>
      <c r="B45" s="161" t="s">
        <v>836</v>
      </c>
      <c r="C45" s="240">
        <v>0</v>
      </c>
      <c r="D45" s="164">
        <v>6.4071999999999996</v>
      </c>
      <c r="E45" s="164">
        <v>-13.2441</v>
      </c>
      <c r="F45" s="164">
        <v>2.2944</v>
      </c>
      <c r="G45" s="164">
        <v>11.4969</v>
      </c>
      <c r="H45" s="165"/>
      <c r="I45" s="164">
        <v>22.195799999999998</v>
      </c>
      <c r="J45" s="165"/>
      <c r="K45" s="164">
        <v>16.901800000000001</v>
      </c>
      <c r="L45" s="164">
        <v>6.9428000000000001</v>
      </c>
      <c r="M45" s="164">
        <v>6.556</v>
      </c>
      <c r="N45" s="164">
        <v>-8.8800000000000008</v>
      </c>
      <c r="O45" s="164">
        <v>-35.200000000000003</v>
      </c>
      <c r="P45" s="164">
        <v>11</v>
      </c>
      <c r="Q45" s="165"/>
      <c r="R45" s="164">
        <v>-26.4</v>
      </c>
      <c r="S45" s="164">
        <v>-0.62719999999999998</v>
      </c>
      <c r="T45" s="164">
        <v>-0.26929999999999998</v>
      </c>
      <c r="U45" s="164">
        <v>6.1134000000000004</v>
      </c>
      <c r="V45" s="164">
        <v>5.8951000000000002</v>
      </c>
      <c r="W45" s="164">
        <v>10.6145</v>
      </c>
      <c r="X45" s="165"/>
      <c r="Y45" s="164">
        <v>0.52749999999999997</v>
      </c>
      <c r="Z45" s="164">
        <v>1.1606000000000001</v>
      </c>
      <c r="AA45" s="165"/>
      <c r="AB45" s="164">
        <v>-0.51200000000000001</v>
      </c>
      <c r="AC45" s="164">
        <v>0.36699999999999999</v>
      </c>
      <c r="AD45" s="164">
        <v>0.375</v>
      </c>
      <c r="AE45" s="164">
        <v>6.75</v>
      </c>
      <c r="AF45" s="164">
        <v>-11.1</v>
      </c>
      <c r="AG45" s="164">
        <v>2.2000000000000002</v>
      </c>
      <c r="AH45" s="164">
        <v>-0.45200000000000001</v>
      </c>
      <c r="AI45" s="164">
        <v>0.19400000000000001</v>
      </c>
      <c r="AJ45" s="164">
        <v>-11.28</v>
      </c>
      <c r="AK45" s="164">
        <v>-11.3</v>
      </c>
      <c r="AL45" s="165"/>
      <c r="AM45" s="164">
        <v>-7.03</v>
      </c>
      <c r="AN45" s="164">
        <v>-7.02</v>
      </c>
      <c r="AO45" s="164">
        <v>7.8685999999999998</v>
      </c>
      <c r="AP45" s="164">
        <v>3.3041</v>
      </c>
      <c r="AQ45" s="164">
        <v>15.0527</v>
      </c>
      <c r="AR45" s="164">
        <v>16.0687</v>
      </c>
      <c r="AS45" s="164">
        <v>-19.368099999999998</v>
      </c>
      <c r="AT45" s="164">
        <v>-14.6015</v>
      </c>
      <c r="AU45" s="164">
        <v>-14.0419</v>
      </c>
      <c r="AV45" s="164">
        <v>-0.4541</v>
      </c>
      <c r="AW45" s="164">
        <v>-1.1796</v>
      </c>
      <c r="AX45" s="165"/>
      <c r="AY45" s="164">
        <v>-16.075099999999999</v>
      </c>
      <c r="AZ45" s="164">
        <v>3.9578000000000002</v>
      </c>
      <c r="BA45" s="164">
        <v>19.4224</v>
      </c>
      <c r="BB45" s="164">
        <v>-12.6501</v>
      </c>
      <c r="BC45" s="164">
        <v>-4.4318999999999997</v>
      </c>
      <c r="BD45" s="164">
        <v>0.5</v>
      </c>
      <c r="BE45" s="164">
        <v>0.5</v>
      </c>
      <c r="BF45" s="164">
        <v>-16.151599999999998</v>
      </c>
      <c r="BG45" s="164">
        <v>-15.8927</v>
      </c>
      <c r="BH45" s="164">
        <v>-2.8546</v>
      </c>
      <c r="BI45" s="165"/>
      <c r="BJ45" s="164">
        <v>11.3104</v>
      </c>
      <c r="BK45" s="164">
        <v>5.8966000000000003</v>
      </c>
      <c r="BL45" s="164">
        <v>3.8418000000000001</v>
      </c>
      <c r="BM45" s="164">
        <v>2.6408999999999998</v>
      </c>
      <c r="BN45" s="164">
        <v>-82.0642</v>
      </c>
      <c r="BO45" s="164">
        <v>57.832599999999999</v>
      </c>
      <c r="BP45" s="164">
        <v>57.68</v>
      </c>
      <c r="BQ45" s="164">
        <v>-1.3365</v>
      </c>
      <c r="BR45" s="164">
        <v>-85.571299999999994</v>
      </c>
      <c r="BS45" s="165"/>
      <c r="BT45" s="165"/>
      <c r="BU45" s="165"/>
      <c r="BV45" s="164">
        <v>29.329899999999999</v>
      </c>
      <c r="BW45" s="164">
        <v>11.7</v>
      </c>
      <c r="BX45" s="164">
        <v>11.74</v>
      </c>
      <c r="BY45" s="164">
        <v>-0.9</v>
      </c>
      <c r="BZ45" s="164">
        <v>8.2200000000000006</v>
      </c>
      <c r="CA45" s="164">
        <v>-8.9709000000000003</v>
      </c>
      <c r="CB45" s="164">
        <v>-8.7029999999999994</v>
      </c>
      <c r="CC45" s="164">
        <v>26.888100000000001</v>
      </c>
      <c r="CD45" s="164">
        <v>24.479900000000001</v>
      </c>
      <c r="CE45" s="164">
        <v>-2.9445999999999999</v>
      </c>
      <c r="CF45" s="164">
        <v>-12.9636</v>
      </c>
      <c r="CG45" s="164">
        <v>-12.7873</v>
      </c>
      <c r="CH45" s="164">
        <v>11.540100000000001</v>
      </c>
      <c r="CI45" s="164">
        <v>13.781000000000001</v>
      </c>
      <c r="CJ45" s="165"/>
      <c r="CK45" s="165"/>
      <c r="CL45" s="164">
        <v>73.599999999999994</v>
      </c>
      <c r="CM45" s="164">
        <v>-24.9</v>
      </c>
      <c r="CN45" s="164">
        <v>-3.65</v>
      </c>
      <c r="CO45" s="164">
        <v>48.999200000000002</v>
      </c>
      <c r="CP45" s="164">
        <v>48.739600000000003</v>
      </c>
      <c r="CQ45" s="164">
        <v>47.402500000000003</v>
      </c>
      <c r="CR45" s="164">
        <v>54.444699999999997</v>
      </c>
      <c r="CS45" s="164">
        <v>55.919699999999999</v>
      </c>
      <c r="CT45" s="164">
        <v>-19.5792</v>
      </c>
      <c r="CU45" s="164">
        <v>-51.544199999999996</v>
      </c>
      <c r="CV45" s="164">
        <v>-15.004</v>
      </c>
      <c r="CW45" s="164">
        <v>3.5842000000000001</v>
      </c>
      <c r="CX45" s="164">
        <v>35.270000000000003</v>
      </c>
      <c r="CY45" s="164">
        <v>27.56</v>
      </c>
      <c r="CZ45" s="164">
        <v>16.254899999999999</v>
      </c>
      <c r="DA45" s="164">
        <v>16.116299999999999</v>
      </c>
      <c r="DB45" s="164">
        <v>-15.38</v>
      </c>
      <c r="DC45" s="165"/>
      <c r="DD45" s="164">
        <v>-15.2988</v>
      </c>
      <c r="DE45" s="164">
        <v>-15.2829</v>
      </c>
      <c r="DF45" s="164">
        <v>19.083300000000001</v>
      </c>
      <c r="DG45" s="164">
        <v>1.44E-2</v>
      </c>
      <c r="DH45" s="164">
        <v>-8.1173999999999999</v>
      </c>
      <c r="DI45" s="164">
        <v>-11.2</v>
      </c>
      <c r="DJ45" s="164">
        <v>-12.1</v>
      </c>
      <c r="DK45" s="164">
        <v>-5.4748999999999999</v>
      </c>
      <c r="DL45" s="164">
        <v>9.5432000000000006</v>
      </c>
      <c r="DM45" s="164">
        <v>45.4268</v>
      </c>
      <c r="DN45" s="164">
        <v>20.9726</v>
      </c>
      <c r="DO45" s="164">
        <v>10.37</v>
      </c>
      <c r="DP45" s="164">
        <v>-3.15</v>
      </c>
      <c r="DQ45" s="164">
        <v>9.0045000000000002</v>
      </c>
      <c r="DR45" s="164">
        <v>-17.475999999999999</v>
      </c>
      <c r="DS45" s="164">
        <v>-4.58</v>
      </c>
      <c r="DT45" s="164">
        <v>-4.68</v>
      </c>
      <c r="DU45" s="164">
        <v>27.99</v>
      </c>
      <c r="DV45" s="164">
        <v>-1.07</v>
      </c>
      <c r="DW45" s="164">
        <v>-13.563599999999999</v>
      </c>
      <c r="DX45" s="164">
        <v>-7.1364000000000001</v>
      </c>
      <c r="DY45" s="164">
        <v>-29.768899999999999</v>
      </c>
      <c r="DZ45" s="164">
        <v>-28.154499999999999</v>
      </c>
      <c r="EA45" s="164">
        <v>37.954999999999998</v>
      </c>
      <c r="EB45" s="164">
        <v>20.190799999999999</v>
      </c>
      <c r="EC45" s="164">
        <v>8.2402999999999995</v>
      </c>
      <c r="ED45" s="164">
        <v>8.5618999999999996</v>
      </c>
      <c r="EE45" s="164">
        <v>-21.338999999999999</v>
      </c>
      <c r="EF45" s="164">
        <v>-28.2867</v>
      </c>
      <c r="EG45" s="164">
        <v>-12.833</v>
      </c>
      <c r="EH45" s="164">
        <v>-86.735500000000002</v>
      </c>
      <c r="EI45" s="164">
        <v>-16.7758</v>
      </c>
      <c r="EJ45" s="165"/>
      <c r="EK45" s="164">
        <v>-5.7352999999999996</v>
      </c>
      <c r="EL45" s="164">
        <v>-5.3296999999999999</v>
      </c>
      <c r="EM45" s="165"/>
      <c r="EN45" s="164">
        <v>-2.2444999999999999</v>
      </c>
      <c r="EO45" s="164">
        <v>-2.6576</v>
      </c>
      <c r="EP45" s="164">
        <v>-21.507999999999999</v>
      </c>
      <c r="EQ45" s="164">
        <v>-16.709199999999999</v>
      </c>
      <c r="ER45" s="164">
        <v>-16.3522</v>
      </c>
      <c r="ES45" s="164">
        <v>9.5228999999999999</v>
      </c>
      <c r="ET45" s="165"/>
      <c r="EU45" s="165"/>
      <c r="EV45" s="165"/>
      <c r="EW45" s="164">
        <v>3.649</v>
      </c>
      <c r="EX45" s="164">
        <v>1.1882999999999999</v>
      </c>
      <c r="EY45" s="164">
        <v>-8.9084000000000003</v>
      </c>
      <c r="EZ45" s="164">
        <v>-9.2879000000000005</v>
      </c>
      <c r="FA45" s="164">
        <v>6.5602999999999998</v>
      </c>
      <c r="FB45" s="164">
        <v>10.445600000000001</v>
      </c>
      <c r="FC45" s="164">
        <v>-23.582799999999999</v>
      </c>
      <c r="FD45" s="165"/>
      <c r="FE45" s="165"/>
      <c r="FF45" s="165"/>
      <c r="FG45" s="164">
        <v>0</v>
      </c>
      <c r="FH45" s="164">
        <v>0</v>
      </c>
      <c r="FI45" s="164">
        <v>0</v>
      </c>
      <c r="FJ45" s="164">
        <v>0.50239999999999996</v>
      </c>
      <c r="FK45" s="164">
        <v>0.16750000000000001</v>
      </c>
      <c r="FL45" s="164">
        <v>19.09</v>
      </c>
      <c r="FM45" s="164">
        <v>12.819100000000001</v>
      </c>
      <c r="FN45" s="164">
        <v>13.6404</v>
      </c>
      <c r="FO45" s="164">
        <v>21.2547</v>
      </c>
      <c r="FP45" s="164">
        <v>31.119199999999999</v>
      </c>
      <c r="FQ45" s="164">
        <v>12.218299999999999</v>
      </c>
      <c r="FR45" s="165"/>
      <c r="FS45" s="164">
        <v>-3.7038000000000002</v>
      </c>
      <c r="FT45" s="165"/>
      <c r="FU45" s="164">
        <v>2.73</v>
      </c>
      <c r="FV45" s="164">
        <v>-0.08</v>
      </c>
      <c r="FW45" s="164">
        <v>-13.207700000000001</v>
      </c>
      <c r="FX45" s="164">
        <v>1.1993</v>
      </c>
      <c r="FY45" s="164">
        <v>6.899</v>
      </c>
      <c r="FZ45" s="164">
        <v>0.628</v>
      </c>
      <c r="GA45" s="164">
        <v>2.4310999999999998</v>
      </c>
      <c r="GB45" s="164">
        <v>11.81</v>
      </c>
      <c r="GC45" s="164">
        <v>-38.096899999999998</v>
      </c>
      <c r="GD45" s="164">
        <v>-29.003599999999999</v>
      </c>
      <c r="GE45" s="164">
        <v>-4.6900000000000004</v>
      </c>
      <c r="GF45" s="164">
        <v>35.217599999999997</v>
      </c>
      <c r="GG45" s="165"/>
      <c r="GH45" s="164">
        <v>24.572099999999999</v>
      </c>
      <c r="GI45" s="165"/>
      <c r="GJ45" s="164">
        <v>-9.5797000000000008</v>
      </c>
      <c r="GK45" s="164">
        <v>3.4944000000000002</v>
      </c>
      <c r="GL45" s="165"/>
      <c r="GM45" s="165"/>
      <c r="GN45" s="164">
        <v>-8.6966000000000001</v>
      </c>
      <c r="GO45" s="164">
        <v>-11.539400000000001</v>
      </c>
      <c r="GP45" s="164">
        <v>5.6847000000000003</v>
      </c>
      <c r="GQ45" s="164">
        <v>-24.369299999999999</v>
      </c>
      <c r="GR45" s="164">
        <v>-21.6114</v>
      </c>
      <c r="GS45" s="164">
        <v>-13.4688</v>
      </c>
      <c r="GT45" s="164">
        <v>154.58439999999999</v>
      </c>
      <c r="GU45" s="164">
        <v>-2.3612000000000002</v>
      </c>
      <c r="GV45" s="164">
        <v>-6.8051000000000004</v>
      </c>
      <c r="GW45" s="164">
        <v>-9.3754000000000008</v>
      </c>
      <c r="GX45" s="164">
        <v>3.9801000000000002</v>
      </c>
      <c r="GY45" s="164">
        <v>10.3879</v>
      </c>
      <c r="GZ45" s="164">
        <v>10.6968</v>
      </c>
      <c r="HA45" s="164">
        <v>2.6074000000000002</v>
      </c>
      <c r="HB45" s="164">
        <v>12.8218</v>
      </c>
      <c r="HC45" s="164">
        <v>14.241199999999999</v>
      </c>
      <c r="HD45" s="164">
        <v>-2.1</v>
      </c>
      <c r="HE45" s="164">
        <v>4.9622000000000002</v>
      </c>
      <c r="HF45" s="164">
        <v>33.125799999999998</v>
      </c>
      <c r="HG45" s="164">
        <v>31.277100000000001</v>
      </c>
      <c r="HH45" s="164">
        <v>33.817100000000003</v>
      </c>
      <c r="HI45" s="164">
        <v>28.264600000000002</v>
      </c>
      <c r="HJ45" s="164">
        <v>29.0624</v>
      </c>
      <c r="HK45" s="164">
        <v>-11.483700000000001</v>
      </c>
      <c r="HL45" s="164">
        <v>-12.503399999999999</v>
      </c>
      <c r="HM45" s="164">
        <v>-10.132899999999999</v>
      </c>
      <c r="HN45" s="164">
        <v>0</v>
      </c>
      <c r="HO45" s="164">
        <v>57.307299999999998</v>
      </c>
      <c r="HP45" s="164">
        <v>55.185299999999998</v>
      </c>
      <c r="HQ45" s="164">
        <v>-5.6840999999999999</v>
      </c>
      <c r="HR45" s="164">
        <v>-5.0689000000000002</v>
      </c>
      <c r="HS45" s="164">
        <v>-7.4199000000000002</v>
      </c>
      <c r="HT45" s="164">
        <v>-7.2511000000000001</v>
      </c>
      <c r="HU45" s="164">
        <v>7.34</v>
      </c>
      <c r="HV45" s="164">
        <v>7.25</v>
      </c>
      <c r="HW45" s="164">
        <v>-29.4</v>
      </c>
      <c r="HX45" s="164">
        <v>-29.4</v>
      </c>
      <c r="HY45" s="164">
        <v>0.86150000000000004</v>
      </c>
      <c r="HZ45" s="164">
        <v>-5.84</v>
      </c>
      <c r="IA45" s="164">
        <v>43.242800000000003</v>
      </c>
      <c r="IB45" s="164">
        <v>23.632200000000001</v>
      </c>
      <c r="IC45" s="164">
        <v>23.659300000000002</v>
      </c>
      <c r="ID45" s="164">
        <v>-16.5</v>
      </c>
      <c r="IE45" s="164">
        <v>-34.9</v>
      </c>
      <c r="IF45" s="164">
        <v>-5.8</v>
      </c>
      <c r="IG45" s="164">
        <v>-6.4</v>
      </c>
      <c r="IH45" s="165"/>
      <c r="II45" s="164">
        <v>-17.292999999999999</v>
      </c>
      <c r="IJ45" s="164">
        <v>-56.072600000000001</v>
      </c>
      <c r="IK45" s="164">
        <v>-31.392199999999999</v>
      </c>
      <c r="IL45" s="164">
        <v>-269.41460000000001</v>
      </c>
      <c r="IM45" s="164">
        <v>-8.1658000000000008</v>
      </c>
      <c r="IN45" s="164">
        <v>21.799199999999999</v>
      </c>
      <c r="IO45" s="164">
        <v>99.190200000000004</v>
      </c>
      <c r="IP45" s="164">
        <v>59.876399999999997</v>
      </c>
      <c r="IQ45" s="164">
        <v>127.73739999999999</v>
      </c>
      <c r="IR45" s="164">
        <v>64.138000000000005</v>
      </c>
      <c r="IS45" s="164">
        <v>38.143900000000002</v>
      </c>
      <c r="IT45" s="164">
        <v>35.224699999999999</v>
      </c>
      <c r="IU45" s="164">
        <v>35.3474</v>
      </c>
      <c r="IV45" s="164">
        <v>-23.940799999999999</v>
      </c>
      <c r="IW45" s="164">
        <v>208.6079</v>
      </c>
      <c r="IX45" s="164">
        <v>-168.06870000000001</v>
      </c>
      <c r="IY45" s="164">
        <v>50.628999999999998</v>
      </c>
      <c r="IZ45" s="164">
        <v>-39.234400000000001</v>
      </c>
      <c r="JA45" s="164">
        <v>-1.8982000000000001</v>
      </c>
      <c r="JB45" s="165"/>
      <c r="JC45" s="164">
        <v>-5.44</v>
      </c>
      <c r="JD45" s="164">
        <v>-0.97799999999999998</v>
      </c>
      <c r="JE45" s="164">
        <v>-0.99199999999999999</v>
      </c>
      <c r="JF45" s="164">
        <v>0.72</v>
      </c>
      <c r="JG45" s="164">
        <v>1.84</v>
      </c>
      <c r="JH45" s="164">
        <v>-3.0678000000000001</v>
      </c>
      <c r="JI45" s="164">
        <v>-8.9067000000000007</v>
      </c>
      <c r="JJ45" s="164">
        <v>10.460100000000001</v>
      </c>
      <c r="JK45" s="164">
        <v>-3.2517</v>
      </c>
      <c r="JL45" s="164">
        <v>1.1000000000000001</v>
      </c>
      <c r="JM45" s="164">
        <v>-2.0880000000000001</v>
      </c>
      <c r="JN45" s="164">
        <v>-1.4370000000000001</v>
      </c>
      <c r="JO45" s="164">
        <v>0</v>
      </c>
      <c r="JP45" s="164">
        <v>0</v>
      </c>
      <c r="JQ45" s="164">
        <v>3.4601999999999999</v>
      </c>
      <c r="JR45" s="164">
        <v>2.8946999999999998</v>
      </c>
      <c r="JS45" s="164">
        <v>3.7073999999999998</v>
      </c>
      <c r="JT45" s="165"/>
      <c r="JU45" s="164">
        <v>19.399999999999999</v>
      </c>
      <c r="JV45" s="164">
        <v>4.7195999999999998</v>
      </c>
      <c r="JW45" s="164">
        <v>0.27</v>
      </c>
      <c r="JX45" s="165"/>
      <c r="JY45" s="164">
        <v>-4.4843000000000002</v>
      </c>
      <c r="JZ45" s="164">
        <v>-15.1151</v>
      </c>
      <c r="KA45" s="164">
        <v>-17.603400000000001</v>
      </c>
      <c r="KB45" s="164">
        <v>-2.8336000000000001</v>
      </c>
      <c r="KC45" s="164">
        <v>10.8583</v>
      </c>
      <c r="KD45" s="164">
        <v>-12.0204</v>
      </c>
      <c r="KE45" s="164">
        <v>0</v>
      </c>
      <c r="KF45" s="164">
        <v>-19</v>
      </c>
      <c r="KG45" s="164">
        <v>2</v>
      </c>
      <c r="KH45" s="165"/>
      <c r="KI45" s="164">
        <v>-113.5746</v>
      </c>
    </row>
    <row r="46" spans="1:295" ht="18" customHeight="1" x14ac:dyDescent="0.3">
      <c r="A46" s="161" t="s">
        <v>62</v>
      </c>
      <c r="B46" s="161" t="s">
        <v>837</v>
      </c>
      <c r="C46" s="240">
        <v>0</v>
      </c>
      <c r="D46" s="164">
        <v>6.7958999999999996</v>
      </c>
      <c r="E46" s="164">
        <v>-14.337199999999999</v>
      </c>
      <c r="F46" s="164">
        <v>11.694000000000001</v>
      </c>
      <c r="G46" s="164">
        <v>12.23</v>
      </c>
      <c r="H46" s="165"/>
      <c r="I46" s="164">
        <v>23.668399999999998</v>
      </c>
      <c r="J46" s="165"/>
      <c r="K46" s="164">
        <v>18.020600000000002</v>
      </c>
      <c r="L46" s="164">
        <v>7.3258000000000001</v>
      </c>
      <c r="M46" s="164">
        <v>7.0042</v>
      </c>
      <c r="N46" s="164">
        <v>-2.2200000000000002</v>
      </c>
      <c r="O46" s="164">
        <v>-35.200000000000003</v>
      </c>
      <c r="P46" s="164">
        <v>11</v>
      </c>
      <c r="Q46" s="165"/>
      <c r="R46" s="164">
        <v>-26.4</v>
      </c>
      <c r="S46" s="164">
        <v>-1.2153</v>
      </c>
      <c r="T46" s="164">
        <v>8.1478000000000002</v>
      </c>
      <c r="U46" s="164">
        <v>6.1538000000000004</v>
      </c>
      <c r="V46" s="164">
        <v>6.0644999999999998</v>
      </c>
      <c r="W46" s="164">
        <v>10.6625</v>
      </c>
      <c r="X46" s="165"/>
      <c r="Y46" s="164">
        <v>0.60750000000000004</v>
      </c>
      <c r="Z46" s="164">
        <v>1.1315</v>
      </c>
      <c r="AA46" s="165"/>
      <c r="AB46" s="164">
        <v>-0.61570000000000003</v>
      </c>
      <c r="AC46" s="164">
        <v>0.49</v>
      </c>
      <c r="AD46" s="164">
        <v>0.51900000000000002</v>
      </c>
      <c r="AE46" s="164">
        <v>6.8109999999999999</v>
      </c>
      <c r="AF46" s="164">
        <v>-17.760000000000002</v>
      </c>
      <c r="AG46" s="164">
        <v>2.2000000000000002</v>
      </c>
      <c r="AH46" s="164">
        <v>-4.8000000000000001E-2</v>
      </c>
      <c r="AI46" s="164">
        <v>0.20399999999999999</v>
      </c>
      <c r="AJ46" s="164">
        <v>-10.23</v>
      </c>
      <c r="AK46" s="164">
        <v>-10.220000000000001</v>
      </c>
      <c r="AL46" s="165"/>
      <c r="AM46" s="164">
        <v>-7.38</v>
      </c>
      <c r="AN46" s="164">
        <v>-7.39</v>
      </c>
      <c r="AO46" s="164">
        <v>7.4295</v>
      </c>
      <c r="AP46" s="164">
        <v>3.4550999999999998</v>
      </c>
      <c r="AQ46" s="164">
        <v>23.224699999999999</v>
      </c>
      <c r="AR46" s="164">
        <v>25.0974</v>
      </c>
      <c r="AS46" s="164">
        <v>-23.703499999999998</v>
      </c>
      <c r="AT46" s="164">
        <v>-10.716699999999999</v>
      </c>
      <c r="AU46" s="164">
        <v>-10.384600000000001</v>
      </c>
      <c r="AV46" s="164">
        <v>-1.6246</v>
      </c>
      <c r="AW46" s="164">
        <v>-1.6720999999999999</v>
      </c>
      <c r="AX46" s="165"/>
      <c r="AY46" s="164">
        <v>-19.424099999999999</v>
      </c>
      <c r="AZ46" s="164">
        <v>4.3522999999999996</v>
      </c>
      <c r="BA46" s="164">
        <v>22.864799999999999</v>
      </c>
      <c r="BB46" s="164">
        <v>8.3646999999999991</v>
      </c>
      <c r="BC46" s="164">
        <v>1.393</v>
      </c>
      <c r="BD46" s="164">
        <v>-2.4</v>
      </c>
      <c r="BE46" s="164">
        <v>-2.4</v>
      </c>
      <c r="BF46" s="164">
        <v>-19.779900000000001</v>
      </c>
      <c r="BG46" s="164">
        <v>-19.690000000000001</v>
      </c>
      <c r="BH46" s="164">
        <v>-2.895</v>
      </c>
      <c r="BI46" s="165"/>
      <c r="BJ46" s="164">
        <v>11.249000000000001</v>
      </c>
      <c r="BK46" s="164">
        <v>5.8193999999999999</v>
      </c>
      <c r="BL46" s="164">
        <v>4.5974000000000004</v>
      </c>
      <c r="BM46" s="164">
        <v>3.0548000000000002</v>
      </c>
      <c r="BN46" s="164">
        <v>-96.590999999999994</v>
      </c>
      <c r="BO46" s="164">
        <v>60.152000000000001</v>
      </c>
      <c r="BP46" s="164">
        <v>60.792900000000003</v>
      </c>
      <c r="BQ46" s="164">
        <v>6.0803000000000003</v>
      </c>
      <c r="BR46" s="164">
        <v>-93.951800000000006</v>
      </c>
      <c r="BS46" s="165"/>
      <c r="BT46" s="165"/>
      <c r="BU46" s="165"/>
      <c r="BV46" s="164">
        <v>28.321999999999999</v>
      </c>
      <c r="BW46" s="164">
        <v>11.08</v>
      </c>
      <c r="BX46" s="164">
        <v>11.38</v>
      </c>
      <c r="BY46" s="164">
        <v>-2.0699999999999998</v>
      </c>
      <c r="BZ46" s="164">
        <v>6.98</v>
      </c>
      <c r="CA46" s="164">
        <v>-8.4351000000000003</v>
      </c>
      <c r="CB46" s="164">
        <v>-8.0332000000000008</v>
      </c>
      <c r="CC46" s="164">
        <v>25.8093</v>
      </c>
      <c r="CD46" s="164">
        <v>23.479099999999999</v>
      </c>
      <c r="CE46" s="164">
        <v>-1.8248</v>
      </c>
      <c r="CF46" s="164">
        <v>-14.754099999999999</v>
      </c>
      <c r="CG46" s="164">
        <v>-14.781499999999999</v>
      </c>
      <c r="CH46" s="164">
        <v>10.931100000000001</v>
      </c>
      <c r="CI46" s="164">
        <v>12.9367</v>
      </c>
      <c r="CJ46" s="165"/>
      <c r="CK46" s="165"/>
      <c r="CL46" s="164">
        <v>70</v>
      </c>
      <c r="CM46" s="164">
        <v>-23.6</v>
      </c>
      <c r="CN46" s="164">
        <v>-3.46</v>
      </c>
      <c r="CO46" s="164">
        <v>46.8264</v>
      </c>
      <c r="CP46" s="164">
        <v>46.229599999999998</v>
      </c>
      <c r="CQ46" s="164">
        <v>44.580500000000001</v>
      </c>
      <c r="CR46" s="164">
        <v>58.682200000000002</v>
      </c>
      <c r="CS46" s="164">
        <v>59.716799999999999</v>
      </c>
      <c r="CT46" s="164">
        <v>-19.814499999999999</v>
      </c>
      <c r="CU46" s="164">
        <v>-55.283299999999997</v>
      </c>
      <c r="CV46" s="164">
        <v>-14.157299999999999</v>
      </c>
      <c r="CW46" s="164">
        <v>3.8650000000000002</v>
      </c>
      <c r="CX46" s="164">
        <v>34.4</v>
      </c>
      <c r="CY46" s="164">
        <v>26.07</v>
      </c>
      <c r="CZ46" s="164">
        <v>15.942399999999999</v>
      </c>
      <c r="DA46" s="164">
        <v>15.7257</v>
      </c>
      <c r="DB46" s="164">
        <v>-15.11</v>
      </c>
      <c r="DC46" s="165"/>
      <c r="DD46" s="164">
        <v>-14.6999</v>
      </c>
      <c r="DE46" s="164">
        <v>-14.505699999999999</v>
      </c>
      <c r="DF46" s="164">
        <v>20.515499999999999</v>
      </c>
      <c r="DG46" s="164">
        <v>1.46E-2</v>
      </c>
      <c r="DH46" s="164">
        <v>-7.8756000000000004</v>
      </c>
      <c r="DI46" s="164">
        <v>-8.5</v>
      </c>
      <c r="DJ46" s="164">
        <v>-10.1</v>
      </c>
      <c r="DK46" s="164">
        <v>-5.9534000000000002</v>
      </c>
      <c r="DL46" s="164">
        <v>8.9822000000000006</v>
      </c>
      <c r="DM46" s="164">
        <v>44.165100000000002</v>
      </c>
      <c r="DN46" s="164">
        <v>20.230399999999999</v>
      </c>
      <c r="DO46" s="164">
        <v>9.8000000000000007</v>
      </c>
      <c r="DP46" s="164">
        <v>-2.69</v>
      </c>
      <c r="DQ46" s="164">
        <v>7.1280000000000001</v>
      </c>
      <c r="DR46" s="164">
        <v>-19.161100000000001</v>
      </c>
      <c r="DS46" s="164">
        <v>-3.68</v>
      </c>
      <c r="DT46" s="164">
        <v>-3.7</v>
      </c>
      <c r="DU46" s="164">
        <v>25.47</v>
      </c>
      <c r="DV46" s="164">
        <v>-3.06</v>
      </c>
      <c r="DW46" s="164">
        <v>-12.7273</v>
      </c>
      <c r="DX46" s="164">
        <v>-7.5182000000000002</v>
      </c>
      <c r="DY46" s="164">
        <v>-29.456199999999999</v>
      </c>
      <c r="DZ46" s="164">
        <v>-27.845500000000001</v>
      </c>
      <c r="EA46" s="164">
        <v>32.9636</v>
      </c>
      <c r="EB46" s="164">
        <v>16.6739</v>
      </c>
      <c r="EC46" s="164">
        <v>5.1627999999999998</v>
      </c>
      <c r="ED46" s="164">
        <v>4.7359</v>
      </c>
      <c r="EE46" s="164">
        <v>-22.549499999999998</v>
      </c>
      <c r="EF46" s="164">
        <v>-29.253</v>
      </c>
      <c r="EG46" s="164">
        <v>-12.183</v>
      </c>
      <c r="EH46" s="164">
        <v>-95.857299999999995</v>
      </c>
      <c r="EI46" s="164">
        <v>-13.662599999999999</v>
      </c>
      <c r="EJ46" s="165"/>
      <c r="EK46" s="164">
        <v>-5.7111000000000001</v>
      </c>
      <c r="EL46" s="164">
        <v>-5.3989000000000003</v>
      </c>
      <c r="EM46" s="165"/>
      <c r="EN46" s="164">
        <v>-6.2820999999999998</v>
      </c>
      <c r="EO46" s="164">
        <v>-6.4043000000000001</v>
      </c>
      <c r="EP46" s="164">
        <v>-20.995999999999999</v>
      </c>
      <c r="EQ46" s="164">
        <v>-14.7912</v>
      </c>
      <c r="ER46" s="164">
        <v>-14.324199999999999</v>
      </c>
      <c r="ES46" s="164">
        <v>10.818300000000001</v>
      </c>
      <c r="ET46" s="165"/>
      <c r="EU46" s="164">
        <v>-10.220000000000001</v>
      </c>
      <c r="EV46" s="165"/>
      <c r="EW46" s="164">
        <v>3.5695000000000001</v>
      </c>
      <c r="EX46" s="164">
        <v>-5.7016999999999998</v>
      </c>
      <c r="EY46" s="164">
        <v>-8.2454999999999998</v>
      </c>
      <c r="EZ46" s="164">
        <v>-8.3955000000000002</v>
      </c>
      <c r="FA46" s="164">
        <v>5.5742000000000003</v>
      </c>
      <c r="FB46" s="164">
        <v>11.743</v>
      </c>
      <c r="FC46" s="164">
        <v>-25.299499999999998</v>
      </c>
      <c r="FD46" s="165"/>
      <c r="FE46" s="165"/>
      <c r="FF46" s="165"/>
      <c r="FG46" s="164">
        <v>0</v>
      </c>
      <c r="FH46" s="164">
        <v>0</v>
      </c>
      <c r="FI46" s="165"/>
      <c r="FJ46" s="164">
        <v>-0.33489999999999998</v>
      </c>
      <c r="FK46" s="164">
        <v>-0.66979999999999995</v>
      </c>
      <c r="FL46" s="164">
        <v>20.597100000000001</v>
      </c>
      <c r="FM46" s="164">
        <v>12.4802</v>
      </c>
      <c r="FN46" s="164">
        <v>12.465299999999999</v>
      </c>
      <c r="FO46" s="164">
        <v>22.458200000000001</v>
      </c>
      <c r="FP46" s="164">
        <v>33.204799999999999</v>
      </c>
      <c r="FQ46" s="164">
        <v>12.218400000000001</v>
      </c>
      <c r="FR46" s="164">
        <v>-8.32</v>
      </c>
      <c r="FS46" s="164">
        <v>-3.5171000000000001</v>
      </c>
      <c r="FT46" s="164">
        <v>0.44700000000000001</v>
      </c>
      <c r="FU46" s="164">
        <v>2.7</v>
      </c>
      <c r="FV46" s="164">
        <v>1.5</v>
      </c>
      <c r="FW46" s="164">
        <v>-13.377000000000001</v>
      </c>
      <c r="FX46" s="164">
        <v>0</v>
      </c>
      <c r="FY46" s="164">
        <v>6.9039999999999999</v>
      </c>
      <c r="FZ46" s="164">
        <v>1.8420000000000001</v>
      </c>
      <c r="GA46" s="164">
        <v>2.2957000000000001</v>
      </c>
      <c r="GB46" s="164">
        <v>10.83</v>
      </c>
      <c r="GC46" s="164">
        <v>-39.284599999999998</v>
      </c>
      <c r="GD46" s="164">
        <v>-30.797499999999999</v>
      </c>
      <c r="GE46" s="164">
        <v>-5</v>
      </c>
      <c r="GF46" s="164">
        <v>32.147399999999998</v>
      </c>
      <c r="GG46" s="165"/>
      <c r="GH46" s="164">
        <v>28.222200000000001</v>
      </c>
      <c r="GI46" s="165"/>
      <c r="GJ46" s="164">
        <v>-11.906700000000001</v>
      </c>
      <c r="GK46" s="164">
        <v>3.6389</v>
      </c>
      <c r="GL46" s="165"/>
      <c r="GM46" s="165"/>
      <c r="GN46" s="165"/>
      <c r="GO46" s="164">
        <v>-5.3903999999999996</v>
      </c>
      <c r="GP46" s="164">
        <v>5.23</v>
      </c>
      <c r="GQ46" s="164">
        <v>-27.730599999999999</v>
      </c>
      <c r="GR46" s="164">
        <v>-21.122900000000001</v>
      </c>
      <c r="GS46" s="164">
        <v>-13.239699999999999</v>
      </c>
      <c r="GT46" s="164">
        <v>157.01300000000001</v>
      </c>
      <c r="GU46" s="164">
        <v>-1.6223000000000001</v>
      </c>
      <c r="GV46" s="164">
        <v>-5.9130000000000003</v>
      </c>
      <c r="GW46" s="164">
        <v>-12.850199999999999</v>
      </c>
      <c r="GX46" s="164">
        <v>3.3298999999999999</v>
      </c>
      <c r="GY46" s="164">
        <v>10.373200000000001</v>
      </c>
      <c r="GZ46" s="164">
        <v>10.641500000000001</v>
      </c>
      <c r="HA46" s="164">
        <v>3.0531999999999999</v>
      </c>
      <c r="HB46" s="164">
        <v>13.691800000000001</v>
      </c>
      <c r="HC46" s="164">
        <v>14.9213</v>
      </c>
      <c r="HD46" s="164">
        <v>-3.35</v>
      </c>
      <c r="HE46" s="164">
        <v>7.21</v>
      </c>
      <c r="HF46" s="164">
        <v>38.216200000000001</v>
      </c>
      <c r="HG46" s="164">
        <v>25.9588</v>
      </c>
      <c r="HH46" s="164">
        <v>31.9057</v>
      </c>
      <c r="HI46" s="164">
        <v>26.557200000000002</v>
      </c>
      <c r="HJ46" s="164">
        <v>26.3505</v>
      </c>
      <c r="HK46" s="164">
        <v>-10.347799999999999</v>
      </c>
      <c r="HL46" s="164">
        <v>-11.6441</v>
      </c>
      <c r="HM46" s="164">
        <v>0</v>
      </c>
      <c r="HN46" s="164">
        <v>0</v>
      </c>
      <c r="HO46" s="165"/>
      <c r="HP46" s="165"/>
      <c r="HQ46" s="164">
        <v>-7.8209999999999997</v>
      </c>
      <c r="HR46" s="164">
        <v>-6.8926999999999996</v>
      </c>
      <c r="HS46" s="164">
        <v>-7.2457000000000003</v>
      </c>
      <c r="HT46" s="164">
        <v>-6.9733999999999998</v>
      </c>
      <c r="HU46" s="164">
        <v>7.17</v>
      </c>
      <c r="HV46" s="164">
        <v>7.14</v>
      </c>
      <c r="HW46" s="164">
        <v>-29.7</v>
      </c>
      <c r="HX46" s="164">
        <v>-29.8</v>
      </c>
      <c r="HY46" s="164">
        <v>0.82669999999999999</v>
      </c>
      <c r="HZ46" s="164">
        <v>-6.4</v>
      </c>
      <c r="IA46" s="164">
        <v>45.000599999999999</v>
      </c>
      <c r="IB46" s="164">
        <v>24.302</v>
      </c>
      <c r="IC46" s="164">
        <v>23.4514</v>
      </c>
      <c r="ID46" s="164">
        <v>-17</v>
      </c>
      <c r="IE46" s="164">
        <v>-35</v>
      </c>
      <c r="IF46" s="164">
        <v>-4.5999999999999996</v>
      </c>
      <c r="IG46" s="164">
        <v>-5.0999999999999996</v>
      </c>
      <c r="IH46" s="165"/>
      <c r="II46" s="165"/>
      <c r="IJ46" s="164">
        <v>-57.033099999999997</v>
      </c>
      <c r="IK46" s="164">
        <v>-35.83</v>
      </c>
      <c r="IL46" s="164">
        <v>-270.89699999999999</v>
      </c>
      <c r="IM46" s="164">
        <v>-8.2713000000000001</v>
      </c>
      <c r="IN46" s="164">
        <v>22.3797</v>
      </c>
      <c r="IO46" s="164">
        <v>93.990200000000002</v>
      </c>
      <c r="IP46" s="164">
        <v>63.998800000000003</v>
      </c>
      <c r="IQ46" s="164">
        <v>138.9924</v>
      </c>
      <c r="IR46" s="164">
        <v>64.006799999999998</v>
      </c>
      <c r="IS46" s="164">
        <v>31.543199999999999</v>
      </c>
      <c r="IT46" s="164">
        <v>33.483699999999999</v>
      </c>
      <c r="IU46" s="164">
        <v>32.413499999999999</v>
      </c>
      <c r="IV46" s="164">
        <v>-31.453800000000001</v>
      </c>
      <c r="IW46" s="164">
        <v>204.34989999999999</v>
      </c>
      <c r="IX46" s="164">
        <v>-169.72329999999999</v>
      </c>
      <c r="IY46" s="164">
        <v>44.960799999999999</v>
      </c>
      <c r="IZ46" s="164">
        <v>-33.482900000000001</v>
      </c>
      <c r="JA46" s="164">
        <v>-1.4514</v>
      </c>
      <c r="JB46" s="165"/>
      <c r="JC46" s="164">
        <v>-4.6399999999999997</v>
      </c>
      <c r="JD46" s="164">
        <v>-1.0549999999999999</v>
      </c>
      <c r="JE46" s="164">
        <v>-1.052</v>
      </c>
      <c r="JF46" s="164">
        <v>0.16</v>
      </c>
      <c r="JG46" s="164">
        <v>2.16</v>
      </c>
      <c r="JH46" s="164">
        <v>-3.0445000000000002</v>
      </c>
      <c r="JI46" s="164">
        <v>-8.4946999999999999</v>
      </c>
      <c r="JJ46" s="164">
        <v>10.5791</v>
      </c>
      <c r="JK46" s="164">
        <v>-3.4256000000000002</v>
      </c>
      <c r="JL46" s="164">
        <v>1.1000000000000001</v>
      </c>
      <c r="JM46" s="164">
        <v>-1.833</v>
      </c>
      <c r="JN46" s="164">
        <v>-3.613</v>
      </c>
      <c r="JO46" s="165"/>
      <c r="JP46" s="165"/>
      <c r="JQ46" s="164">
        <v>4.6577000000000002</v>
      </c>
      <c r="JR46" s="164">
        <v>4.0220000000000002</v>
      </c>
      <c r="JS46" s="164">
        <v>3.8243</v>
      </c>
      <c r="JT46" s="165"/>
      <c r="JU46" s="164">
        <v>19.100000000000001</v>
      </c>
      <c r="JV46" s="164">
        <v>4.6994999999999996</v>
      </c>
      <c r="JW46" s="164">
        <v>0.22</v>
      </c>
      <c r="JX46" s="165"/>
      <c r="JY46" s="164">
        <v>-3.9605000000000001</v>
      </c>
      <c r="JZ46" s="164">
        <v>-15.501799999999999</v>
      </c>
      <c r="KA46" s="164">
        <v>-17.964300000000001</v>
      </c>
      <c r="KB46" s="164">
        <v>-3.0259999999999998</v>
      </c>
      <c r="KC46" s="164">
        <v>11.485200000000001</v>
      </c>
      <c r="KD46" s="164">
        <v>-13.267099999999999</v>
      </c>
      <c r="KE46" s="164">
        <v>0</v>
      </c>
      <c r="KF46" s="164">
        <v>-18.399999999999999</v>
      </c>
      <c r="KG46" s="164">
        <v>1.5</v>
      </c>
      <c r="KH46" s="165"/>
      <c r="KI46" s="164">
        <v>-115.75830000000001</v>
      </c>
    </row>
    <row r="47" spans="1:295" ht="18" customHeight="1" x14ac:dyDescent="0.3">
      <c r="A47" s="161" t="s">
        <v>62</v>
      </c>
      <c r="B47" s="161" t="s">
        <v>838</v>
      </c>
      <c r="C47" s="240">
        <v>0</v>
      </c>
      <c r="D47" s="164">
        <v>6.9051999999999998</v>
      </c>
      <c r="E47" s="164">
        <v>-14.2578</v>
      </c>
      <c r="F47" s="164">
        <v>13.6823</v>
      </c>
      <c r="G47" s="164">
        <v>12.365</v>
      </c>
      <c r="H47" s="165"/>
      <c r="I47" s="164">
        <v>23.813600000000001</v>
      </c>
      <c r="J47" s="165"/>
      <c r="K47" s="164">
        <v>17.3935</v>
      </c>
      <c r="L47" s="164">
        <v>7.1407999999999996</v>
      </c>
      <c r="M47" s="164">
        <v>6.8647999999999998</v>
      </c>
      <c r="N47" s="164">
        <v>-2.2200000000000002</v>
      </c>
      <c r="O47" s="164">
        <v>-33</v>
      </c>
      <c r="P47" s="164">
        <v>8.8000000000000007</v>
      </c>
      <c r="Q47" s="164">
        <v>4.968</v>
      </c>
      <c r="R47" s="164">
        <v>-24.2</v>
      </c>
      <c r="S47" s="164">
        <v>-1.0469999999999999</v>
      </c>
      <c r="T47" s="164">
        <v>6.8339999999999996</v>
      </c>
      <c r="U47" s="164">
        <v>5.7777000000000003</v>
      </c>
      <c r="V47" s="164">
        <v>5.7042999999999999</v>
      </c>
      <c r="W47" s="164">
        <v>10.132300000000001</v>
      </c>
      <c r="X47" s="165"/>
      <c r="Y47" s="164">
        <v>3.2300000000000002E-2</v>
      </c>
      <c r="Z47" s="164">
        <v>1.111</v>
      </c>
      <c r="AA47" s="165"/>
      <c r="AB47" s="164">
        <v>-0.5524</v>
      </c>
      <c r="AC47" s="164">
        <v>0.52</v>
      </c>
      <c r="AD47" s="164">
        <v>0.54</v>
      </c>
      <c r="AE47" s="164">
        <v>6.9560000000000004</v>
      </c>
      <c r="AF47" s="164">
        <v>-17.760000000000002</v>
      </c>
      <c r="AG47" s="164">
        <v>0</v>
      </c>
      <c r="AH47" s="164">
        <v>-6.6000000000000003E-2</v>
      </c>
      <c r="AI47" s="164">
        <v>0.20200000000000001</v>
      </c>
      <c r="AJ47" s="164">
        <v>-10.35</v>
      </c>
      <c r="AK47" s="164">
        <v>-10.42</v>
      </c>
      <c r="AL47" s="165"/>
      <c r="AM47" s="164">
        <v>-7.13</v>
      </c>
      <c r="AN47" s="164">
        <v>-7.14</v>
      </c>
      <c r="AO47" s="164">
        <v>7.5149999999999997</v>
      </c>
      <c r="AP47" s="164">
        <v>3.3807999999999998</v>
      </c>
      <c r="AQ47" s="164">
        <v>24.433299999999999</v>
      </c>
      <c r="AR47" s="164">
        <v>24.802700000000002</v>
      </c>
      <c r="AS47" s="164">
        <v>-24.1204</v>
      </c>
      <c r="AT47" s="164">
        <v>-10.9846</v>
      </c>
      <c r="AU47" s="164">
        <v>-10.7159</v>
      </c>
      <c r="AV47" s="164">
        <v>-2.1160000000000001</v>
      </c>
      <c r="AW47" s="164">
        <v>-1.9925999999999999</v>
      </c>
      <c r="AX47" s="165"/>
      <c r="AY47" s="164">
        <v>-18.888200000000001</v>
      </c>
      <c r="AZ47" s="164">
        <v>4.3522999999999996</v>
      </c>
      <c r="BA47" s="164">
        <v>22.8428</v>
      </c>
      <c r="BB47" s="164">
        <v>7.4480000000000004</v>
      </c>
      <c r="BC47" s="164">
        <v>1.897</v>
      </c>
      <c r="BD47" s="164">
        <v>-2.2000000000000002</v>
      </c>
      <c r="BE47" s="164">
        <v>-2.4</v>
      </c>
      <c r="BF47" s="164">
        <v>-19.403600000000001</v>
      </c>
      <c r="BG47" s="164">
        <v>-19.659300000000002</v>
      </c>
      <c r="BH47" s="164">
        <v>-2.9297</v>
      </c>
      <c r="BI47" s="165"/>
      <c r="BJ47" s="164">
        <v>10.2773</v>
      </c>
      <c r="BK47" s="164">
        <v>5.7811000000000003</v>
      </c>
      <c r="BL47" s="164">
        <v>4.4161999999999999</v>
      </c>
      <c r="BM47" s="164">
        <v>2.9117000000000002</v>
      </c>
      <c r="BN47" s="164">
        <v>-92.654200000000003</v>
      </c>
      <c r="BO47" s="164">
        <v>59.572099999999999</v>
      </c>
      <c r="BP47" s="164">
        <v>59.297400000000003</v>
      </c>
      <c r="BQ47" s="164">
        <v>9.5276999999999994</v>
      </c>
      <c r="BR47" s="164">
        <v>-96.863100000000003</v>
      </c>
      <c r="BS47" s="165"/>
      <c r="BT47" s="165"/>
      <c r="BU47" s="165"/>
      <c r="BV47" s="164">
        <v>27.314</v>
      </c>
      <c r="BW47" s="164">
        <v>11.04</v>
      </c>
      <c r="BX47" s="164">
        <v>11.24</v>
      </c>
      <c r="BY47" s="164">
        <v>-2.84</v>
      </c>
      <c r="BZ47" s="164">
        <v>7.07</v>
      </c>
      <c r="CA47" s="164">
        <v>-7.0955000000000004</v>
      </c>
      <c r="CB47" s="164">
        <v>-7.0955000000000004</v>
      </c>
      <c r="CC47" s="164">
        <v>25.3462</v>
      </c>
      <c r="CD47" s="164">
        <v>23.2254</v>
      </c>
      <c r="CE47" s="164">
        <v>-1.1895</v>
      </c>
      <c r="CF47" s="164">
        <v>-15.793799999999999</v>
      </c>
      <c r="CG47" s="164">
        <v>-15.5265</v>
      </c>
      <c r="CH47" s="164">
        <v>10.347200000000001</v>
      </c>
      <c r="CI47" s="164">
        <v>12.867900000000001</v>
      </c>
      <c r="CJ47" s="165"/>
      <c r="CK47" s="165"/>
      <c r="CL47" s="164">
        <v>65.099999999999994</v>
      </c>
      <c r="CM47" s="164">
        <v>-21.9</v>
      </c>
      <c r="CN47" s="164">
        <v>-3.29</v>
      </c>
      <c r="CO47" s="164">
        <v>45.187100000000001</v>
      </c>
      <c r="CP47" s="164">
        <v>44.772100000000002</v>
      </c>
      <c r="CQ47" s="164">
        <v>43.209200000000003</v>
      </c>
      <c r="CR47" s="164">
        <v>61.324800000000003</v>
      </c>
      <c r="CS47" s="164">
        <v>62.343000000000004</v>
      </c>
      <c r="CT47" s="164">
        <v>-19.143899999999999</v>
      </c>
      <c r="CU47" s="164">
        <v>-57.7742</v>
      </c>
      <c r="CV47" s="164">
        <v>-13.973800000000001</v>
      </c>
      <c r="CW47" s="164">
        <v>3.8831000000000002</v>
      </c>
      <c r="CX47" s="164">
        <v>33.229999999999997</v>
      </c>
      <c r="CY47" s="164">
        <v>24.78</v>
      </c>
      <c r="CZ47" s="164">
        <v>15.786099999999999</v>
      </c>
      <c r="DA47" s="164">
        <v>15.7257</v>
      </c>
      <c r="DB47" s="164">
        <v>-15.26</v>
      </c>
      <c r="DC47" s="165"/>
      <c r="DD47" s="164">
        <v>-13.995799999999999</v>
      </c>
      <c r="DE47" s="164">
        <v>-14.0063</v>
      </c>
      <c r="DF47" s="164">
        <v>21.196999999999999</v>
      </c>
      <c r="DG47" s="164">
        <v>1.4800000000000001E-2</v>
      </c>
      <c r="DH47" s="164">
        <v>-7.9882999999999997</v>
      </c>
      <c r="DI47" s="164">
        <v>-6.8</v>
      </c>
      <c r="DJ47" s="164">
        <v>-7.8</v>
      </c>
      <c r="DK47" s="164">
        <v>-6.1353</v>
      </c>
      <c r="DL47" s="164">
        <v>8.0472000000000001</v>
      </c>
      <c r="DM47" s="164">
        <v>44.165100000000002</v>
      </c>
      <c r="DN47" s="164">
        <v>18.745999999999999</v>
      </c>
      <c r="DO47" s="164">
        <v>8.85</v>
      </c>
      <c r="DP47" s="164">
        <v>-2.48</v>
      </c>
      <c r="DQ47" s="164">
        <v>7.1684999999999999</v>
      </c>
      <c r="DR47" s="164">
        <v>-20.216100000000001</v>
      </c>
      <c r="DS47" s="164">
        <v>-4.33</v>
      </c>
      <c r="DT47" s="164">
        <v>-4.38</v>
      </c>
      <c r="DU47" s="164">
        <v>25.03</v>
      </c>
      <c r="DV47" s="164">
        <v>-3.02</v>
      </c>
      <c r="DW47" s="164">
        <v>-16.145499999999998</v>
      </c>
      <c r="DX47" s="164">
        <v>-8.3272999999999993</v>
      </c>
      <c r="DY47" s="164">
        <v>-28.7303</v>
      </c>
      <c r="DZ47" s="164">
        <v>-27.4</v>
      </c>
      <c r="EA47" s="164">
        <v>29.4893</v>
      </c>
      <c r="EB47" s="164">
        <v>13.0489</v>
      </c>
      <c r="EC47" s="164">
        <v>2.0204</v>
      </c>
      <c r="ED47" s="164">
        <v>3.0087999999999999</v>
      </c>
      <c r="EE47" s="164">
        <v>-22.172000000000001</v>
      </c>
      <c r="EF47" s="164">
        <v>-27.756900000000002</v>
      </c>
      <c r="EG47" s="164">
        <v>-11.333</v>
      </c>
      <c r="EH47" s="164">
        <v>-101.1086</v>
      </c>
      <c r="EI47" s="164">
        <v>-12.0328</v>
      </c>
      <c r="EJ47" s="165"/>
      <c r="EK47" s="164">
        <v>-5.5033000000000003</v>
      </c>
      <c r="EL47" s="164">
        <v>-5.1965000000000003</v>
      </c>
      <c r="EM47" s="165"/>
      <c r="EN47" s="164">
        <v>-3.2021999999999999</v>
      </c>
      <c r="EO47" s="164">
        <v>-3.444</v>
      </c>
      <c r="EP47" s="164">
        <v>-20.484000000000002</v>
      </c>
      <c r="EQ47" s="164">
        <v>-16.2059</v>
      </c>
      <c r="ER47" s="164">
        <v>-15.636200000000001</v>
      </c>
      <c r="ES47" s="164">
        <v>8.0818999999999992</v>
      </c>
      <c r="ET47" s="165"/>
      <c r="EU47" s="165"/>
      <c r="EV47" s="165"/>
      <c r="EW47" s="164">
        <v>3.508</v>
      </c>
      <c r="EX47" s="164">
        <v>0.45019999999999999</v>
      </c>
      <c r="EY47" s="164">
        <v>-8.9382999999999999</v>
      </c>
      <c r="EZ47" s="164">
        <v>-9.1682000000000006</v>
      </c>
      <c r="FA47" s="164">
        <v>6.0854999999999997</v>
      </c>
      <c r="FB47" s="164">
        <v>8.8088999999999995</v>
      </c>
      <c r="FC47" s="164">
        <v>-23.9208</v>
      </c>
      <c r="FD47" s="165"/>
      <c r="FE47" s="165"/>
      <c r="FF47" s="165"/>
      <c r="FG47" s="164">
        <v>0</v>
      </c>
      <c r="FH47" s="164">
        <v>0</v>
      </c>
      <c r="FI47" s="164">
        <v>0</v>
      </c>
      <c r="FJ47" s="164">
        <v>-1.6746000000000001</v>
      </c>
      <c r="FK47" s="164">
        <v>-1.8420000000000001</v>
      </c>
      <c r="FL47" s="164">
        <v>20.597100000000001</v>
      </c>
      <c r="FM47" s="164">
        <v>12.767099999999999</v>
      </c>
      <c r="FN47" s="164">
        <v>11.781499999999999</v>
      </c>
      <c r="FO47" s="164">
        <v>22.768999999999998</v>
      </c>
      <c r="FP47" s="165"/>
      <c r="FQ47" s="164">
        <v>13.097099999999999</v>
      </c>
      <c r="FR47" s="164">
        <v>-9.2200000000000006</v>
      </c>
      <c r="FS47" s="164">
        <v>-3.81</v>
      </c>
      <c r="FT47" s="165"/>
      <c r="FU47" s="164">
        <v>2.61</v>
      </c>
      <c r="FV47" s="164">
        <v>1.61</v>
      </c>
      <c r="FW47" s="164">
        <v>-13.5654</v>
      </c>
      <c r="FX47" s="164">
        <v>0</v>
      </c>
      <c r="FY47" s="164">
        <v>6.8849999999999998</v>
      </c>
      <c r="FZ47" s="164">
        <v>0.42</v>
      </c>
      <c r="GA47" s="164">
        <v>2.3914</v>
      </c>
      <c r="GB47" s="164">
        <v>11.35</v>
      </c>
      <c r="GC47" s="164">
        <v>-40.076799999999999</v>
      </c>
      <c r="GD47" s="164">
        <v>-31.115200000000002</v>
      </c>
      <c r="GE47" s="165"/>
      <c r="GF47" s="164">
        <v>32.901499999999999</v>
      </c>
      <c r="GG47" s="165"/>
      <c r="GH47" s="164">
        <v>28.653500000000001</v>
      </c>
      <c r="GI47" s="165"/>
      <c r="GJ47" s="164">
        <v>-11.675800000000001</v>
      </c>
      <c r="GK47" s="164">
        <v>3.5878000000000001</v>
      </c>
      <c r="GL47" s="164">
        <v>7.2800000000000004E-2</v>
      </c>
      <c r="GM47" s="165"/>
      <c r="GN47" s="164">
        <v>-9.0830000000000002</v>
      </c>
      <c r="GO47" s="164">
        <v>-4.7972000000000001</v>
      </c>
      <c r="GP47" s="164">
        <v>5.1872999999999996</v>
      </c>
      <c r="GQ47" s="164">
        <v>-29.075099999999999</v>
      </c>
      <c r="GR47" s="164">
        <v>-6.6148999999999996</v>
      </c>
      <c r="GS47" s="164">
        <v>-6.6596000000000002</v>
      </c>
      <c r="GT47" s="164">
        <v>155.43299999999999</v>
      </c>
      <c r="GU47" s="164">
        <v>-2.5646</v>
      </c>
      <c r="GV47" s="164">
        <v>-6.7443</v>
      </c>
      <c r="GW47" s="164">
        <v>-11.9711</v>
      </c>
      <c r="GX47" s="164">
        <v>2.7233999999999998</v>
      </c>
      <c r="GY47" s="164">
        <v>10.1096</v>
      </c>
      <c r="GZ47" s="164">
        <v>10.4437</v>
      </c>
      <c r="HA47" s="164">
        <v>2</v>
      </c>
      <c r="HB47" s="164">
        <v>14.0761</v>
      </c>
      <c r="HC47" s="164">
        <v>15.4468</v>
      </c>
      <c r="HD47" s="164">
        <v>-4.1900000000000004</v>
      </c>
      <c r="HE47" s="164">
        <v>7.6021999999999998</v>
      </c>
      <c r="HF47" s="164">
        <v>37.884399999999999</v>
      </c>
      <c r="HG47" s="164">
        <v>23.310199999999998</v>
      </c>
      <c r="HH47" s="164">
        <v>32.270899999999997</v>
      </c>
      <c r="HI47" s="164">
        <v>27.447399999999998</v>
      </c>
      <c r="HJ47" s="164">
        <v>27.759599999999999</v>
      </c>
      <c r="HK47" s="164">
        <v>-9.7655999999999992</v>
      </c>
      <c r="HL47" s="164">
        <v>-11.519600000000001</v>
      </c>
      <c r="HM47" s="164">
        <v>0</v>
      </c>
      <c r="HN47" s="164">
        <v>0</v>
      </c>
      <c r="HO47" s="165"/>
      <c r="HP47" s="165"/>
      <c r="HQ47" s="164">
        <v>-9.1503999999999994</v>
      </c>
      <c r="HR47" s="164">
        <v>-8.2385000000000002</v>
      </c>
      <c r="HS47" s="164">
        <v>-6.1723999999999997</v>
      </c>
      <c r="HT47" s="164">
        <v>-6.2112999999999996</v>
      </c>
      <c r="HU47" s="164">
        <v>8.0399999999999991</v>
      </c>
      <c r="HV47" s="164">
        <v>8.01</v>
      </c>
      <c r="HW47" s="164">
        <v>-28.3</v>
      </c>
      <c r="HX47" s="164">
        <v>-28.1</v>
      </c>
      <c r="HY47" s="164">
        <v>0.79190000000000005</v>
      </c>
      <c r="HZ47" s="164">
        <v>-7.76</v>
      </c>
      <c r="IA47" s="164">
        <v>50.624600000000001</v>
      </c>
      <c r="IB47" s="164">
        <v>23.302399999999999</v>
      </c>
      <c r="IC47" s="164">
        <v>23.200800000000001</v>
      </c>
      <c r="ID47" s="164">
        <v>-17</v>
      </c>
      <c r="IE47" s="164">
        <v>-33.299999999999997</v>
      </c>
      <c r="IF47" s="164">
        <v>-3.3</v>
      </c>
      <c r="IG47" s="164">
        <v>-4.2</v>
      </c>
      <c r="IH47" s="165"/>
      <c r="II47" s="165"/>
      <c r="IJ47" s="164">
        <v>-52.374000000000002</v>
      </c>
      <c r="IK47" s="164">
        <v>-33.890300000000003</v>
      </c>
      <c r="IL47" s="164">
        <v>-265.36959999999999</v>
      </c>
      <c r="IM47" s="164">
        <v>-7.2774999999999999</v>
      </c>
      <c r="IN47" s="164">
        <v>19.5702</v>
      </c>
      <c r="IO47" s="164">
        <v>91.422200000000004</v>
      </c>
      <c r="IP47" s="164">
        <v>67.584299999999999</v>
      </c>
      <c r="IQ47" s="164">
        <v>135.31139999999999</v>
      </c>
      <c r="IR47" s="164">
        <v>64.020099999999999</v>
      </c>
      <c r="IS47" s="164">
        <v>28.569900000000001</v>
      </c>
      <c r="IT47" s="164">
        <v>37.425199999999997</v>
      </c>
      <c r="IU47" s="164">
        <v>38.045099999999998</v>
      </c>
      <c r="IV47" s="164">
        <v>-31.746200000000002</v>
      </c>
      <c r="IW47" s="164">
        <v>203.07820000000001</v>
      </c>
      <c r="IX47" s="164">
        <v>-169.7741</v>
      </c>
      <c r="IY47" s="164">
        <v>44.423999999999999</v>
      </c>
      <c r="IZ47" s="164">
        <v>-33.291499999999999</v>
      </c>
      <c r="JA47" s="164">
        <v>-1.1951000000000001</v>
      </c>
      <c r="JB47" s="165"/>
      <c r="JC47" s="164">
        <v>-4.4800000000000004</v>
      </c>
      <c r="JD47" s="164">
        <v>-0.95299999999999996</v>
      </c>
      <c r="JE47" s="164">
        <v>-0.96299999999999997</v>
      </c>
      <c r="JF47" s="164">
        <v>-0.4</v>
      </c>
      <c r="JG47" s="164">
        <v>3.12</v>
      </c>
      <c r="JH47" s="164">
        <v>-3.2465999999999999</v>
      </c>
      <c r="JI47" s="164">
        <v>-9.3155999999999999</v>
      </c>
      <c r="JJ47" s="164">
        <v>10.255599999999999</v>
      </c>
      <c r="JK47" s="164">
        <v>-3.5447000000000002</v>
      </c>
      <c r="JL47" s="164">
        <v>1.8</v>
      </c>
      <c r="JM47" s="164">
        <v>-1.8859999999999999</v>
      </c>
      <c r="JN47" s="164">
        <v>-1.6659999999999999</v>
      </c>
      <c r="JO47" s="165"/>
      <c r="JP47" s="165"/>
      <c r="JQ47" s="164">
        <v>4.2473999999999998</v>
      </c>
      <c r="JR47" s="164">
        <v>4.2489999999999997</v>
      </c>
      <c r="JS47" s="164">
        <v>3.4283000000000001</v>
      </c>
      <c r="JT47" s="165"/>
      <c r="JU47" s="164">
        <v>17.899999999999999</v>
      </c>
      <c r="JV47" s="164">
        <v>5.6474000000000002</v>
      </c>
      <c r="JW47" s="164">
        <v>0.26</v>
      </c>
      <c r="JX47" s="165"/>
      <c r="JY47" s="164">
        <v>-4.476</v>
      </c>
      <c r="JZ47" s="164">
        <v>-15.699</v>
      </c>
      <c r="KA47" s="164">
        <v>-18.097000000000001</v>
      </c>
      <c r="KB47" s="164">
        <v>-2.6255999999999999</v>
      </c>
      <c r="KC47" s="164">
        <v>10.9458</v>
      </c>
      <c r="KD47" s="164">
        <v>-11.777900000000001</v>
      </c>
      <c r="KE47" s="164">
        <v>0</v>
      </c>
      <c r="KF47" s="164">
        <v>-18.100000000000001</v>
      </c>
      <c r="KG47" s="164">
        <v>0.4</v>
      </c>
      <c r="KH47" s="165"/>
      <c r="KI47" s="164">
        <v>-116.1781</v>
      </c>
    </row>
    <row r="48" spans="1:295" ht="18" customHeight="1" x14ac:dyDescent="0.3">
      <c r="A48" s="161" t="s">
        <v>62</v>
      </c>
      <c r="B48" s="161" t="s">
        <v>839</v>
      </c>
      <c r="C48" s="241">
        <v>0</v>
      </c>
      <c r="D48" s="166">
        <v>6.5227000000000004</v>
      </c>
      <c r="E48" s="166">
        <v>-13.786799999999999</v>
      </c>
      <c r="F48" s="166">
        <v>14.035500000000001</v>
      </c>
      <c r="G48" s="166">
        <v>11.9506</v>
      </c>
      <c r="H48" s="167"/>
      <c r="I48" s="166">
        <v>23.141999999999999</v>
      </c>
      <c r="J48" s="167"/>
      <c r="K48" s="166">
        <v>17.1904</v>
      </c>
      <c r="L48" s="166">
        <v>6.9977999999999998</v>
      </c>
      <c r="M48" s="166">
        <v>6.6237000000000004</v>
      </c>
      <c r="N48" s="166">
        <v>-2.2200000000000002</v>
      </c>
      <c r="O48" s="166">
        <v>-33</v>
      </c>
      <c r="P48" s="167"/>
      <c r="Q48" s="166">
        <v>5.7960000000000003</v>
      </c>
      <c r="R48" s="167"/>
      <c r="S48" s="166">
        <v>-0.37009999999999998</v>
      </c>
      <c r="T48" s="166">
        <v>7.1002000000000001</v>
      </c>
      <c r="U48" s="166">
        <v>5.6169000000000002</v>
      </c>
      <c r="V48" s="166">
        <v>5.4577999999999998</v>
      </c>
      <c r="W48" s="166">
        <v>9.7764000000000006</v>
      </c>
      <c r="X48" s="167"/>
      <c r="Y48" s="166">
        <v>0.20150000000000001</v>
      </c>
      <c r="Z48" s="166">
        <v>1.1277999999999999</v>
      </c>
      <c r="AA48" s="167"/>
      <c r="AB48" s="166">
        <v>-0.91859999999999997</v>
      </c>
      <c r="AC48" s="166">
        <v>0.45900000000000002</v>
      </c>
      <c r="AD48" s="166">
        <v>0.47399999999999998</v>
      </c>
      <c r="AE48" s="166">
        <v>6.9729999999999999</v>
      </c>
      <c r="AF48" s="166">
        <v>-17.760000000000002</v>
      </c>
      <c r="AG48" s="166">
        <v>-2.2000000000000002</v>
      </c>
      <c r="AH48" s="166">
        <v>-6.8000000000000005E-2</v>
      </c>
      <c r="AI48" s="166">
        <v>0.20399999999999999</v>
      </c>
      <c r="AJ48" s="166">
        <v>-10.88</v>
      </c>
      <c r="AK48" s="166">
        <v>-10.83</v>
      </c>
      <c r="AL48" s="167"/>
      <c r="AM48" s="166">
        <v>-7.31</v>
      </c>
      <c r="AN48" s="166">
        <v>-7.27</v>
      </c>
      <c r="AO48" s="166">
        <v>8.0275999999999996</v>
      </c>
      <c r="AP48" s="166">
        <v>3.4620000000000002</v>
      </c>
      <c r="AQ48" s="166">
        <v>25.1448</v>
      </c>
      <c r="AR48" s="166">
        <v>27.418099999999999</v>
      </c>
      <c r="AS48" s="166">
        <v>-25.2559</v>
      </c>
      <c r="AT48" s="166">
        <v>-11.3865</v>
      </c>
      <c r="AU48" s="166">
        <v>-10.998699999999999</v>
      </c>
      <c r="AV48" s="166">
        <v>-2.1019000000000001</v>
      </c>
      <c r="AW48" s="166">
        <v>-1.9081999999999999</v>
      </c>
      <c r="AX48" s="167"/>
      <c r="AY48" s="166">
        <v>-18.754300000000001</v>
      </c>
      <c r="AZ48" s="166">
        <v>4.7469000000000001</v>
      </c>
      <c r="BA48" s="166">
        <v>24.013100000000001</v>
      </c>
      <c r="BB48" s="166">
        <v>5.1067</v>
      </c>
      <c r="BC48" s="166">
        <v>2.4708000000000001</v>
      </c>
      <c r="BD48" s="166">
        <v>-2.5</v>
      </c>
      <c r="BE48" s="166">
        <v>-2.8</v>
      </c>
      <c r="BF48" s="166">
        <v>-19.708500000000001</v>
      </c>
      <c r="BG48" s="166">
        <v>-19.7363</v>
      </c>
      <c r="BH48" s="166">
        <v>-3.01</v>
      </c>
      <c r="BI48" s="167"/>
      <c r="BJ48" s="166">
        <v>9.7039000000000009</v>
      </c>
      <c r="BK48" s="166">
        <v>5.9340999999999999</v>
      </c>
      <c r="BL48" s="166">
        <v>3.7124999999999999</v>
      </c>
      <c r="BM48" s="166">
        <v>2.4693000000000001</v>
      </c>
      <c r="BN48" s="166">
        <v>-96.316400000000002</v>
      </c>
      <c r="BO48" s="166">
        <v>59.907800000000002</v>
      </c>
      <c r="BP48" s="166">
        <v>60.457099999999997</v>
      </c>
      <c r="BQ48" s="166">
        <v>13.5098</v>
      </c>
      <c r="BR48" s="166">
        <v>-101.6366</v>
      </c>
      <c r="BS48" s="167"/>
      <c r="BT48" s="167"/>
      <c r="BU48" s="167"/>
      <c r="BV48" s="166">
        <v>26.276199999999999</v>
      </c>
      <c r="BW48" s="166">
        <v>10.56</v>
      </c>
      <c r="BX48" s="166">
        <v>11.02</v>
      </c>
      <c r="BY48" s="166">
        <v>-3.53</v>
      </c>
      <c r="BZ48" s="166">
        <v>5.55</v>
      </c>
      <c r="CA48" s="166">
        <v>-6.9615999999999998</v>
      </c>
      <c r="CB48" s="166">
        <v>-6.5597000000000003</v>
      </c>
      <c r="CC48" s="166">
        <v>25.177499999999998</v>
      </c>
      <c r="CD48" s="166">
        <v>22.853000000000002</v>
      </c>
      <c r="CE48" s="166">
        <v>-0.66910000000000003</v>
      </c>
      <c r="CF48" s="166">
        <v>-15.7271</v>
      </c>
      <c r="CG48" s="166">
        <v>-15.7325</v>
      </c>
      <c r="CH48" s="166">
        <v>9.7586999999999993</v>
      </c>
      <c r="CI48" s="166">
        <v>13.176600000000001</v>
      </c>
      <c r="CJ48" s="167"/>
      <c r="CK48" s="167"/>
      <c r="CL48" s="166">
        <v>68.2</v>
      </c>
      <c r="CM48" s="166">
        <v>-24.1</v>
      </c>
      <c r="CN48" s="166">
        <v>-3.47</v>
      </c>
      <c r="CO48" s="166">
        <v>44.641199999999998</v>
      </c>
      <c r="CP48" s="166">
        <v>44.385100000000001</v>
      </c>
      <c r="CQ48" s="166">
        <v>43.366300000000003</v>
      </c>
      <c r="CR48" s="166">
        <v>64.451599999999999</v>
      </c>
      <c r="CS48" s="166">
        <v>63.915300000000002</v>
      </c>
      <c r="CT48" s="166">
        <v>-19.658999999999999</v>
      </c>
      <c r="CU48" s="166">
        <v>-58.982500000000002</v>
      </c>
      <c r="CV48" s="166">
        <v>-14.1235</v>
      </c>
      <c r="CW48" s="166">
        <v>3.6606999999999998</v>
      </c>
      <c r="CX48" s="166">
        <v>32.24</v>
      </c>
      <c r="CY48" s="166">
        <v>23.83</v>
      </c>
      <c r="CZ48" s="166">
        <v>15.161099999999999</v>
      </c>
      <c r="DA48" s="166">
        <v>15.139799999999999</v>
      </c>
      <c r="DB48" s="166">
        <v>-15.14</v>
      </c>
      <c r="DC48" s="167"/>
      <c r="DD48" s="166">
        <v>-15.0036</v>
      </c>
      <c r="DE48" s="166">
        <v>-14.792999999999999</v>
      </c>
      <c r="DF48" s="166">
        <v>24.1036</v>
      </c>
      <c r="DG48" s="166">
        <v>1.47E-2</v>
      </c>
      <c r="DH48" s="166">
        <v>-7.931</v>
      </c>
      <c r="DI48" s="166">
        <v>-6.9</v>
      </c>
      <c r="DJ48" s="166">
        <v>-5.2</v>
      </c>
      <c r="DK48" s="166">
        <v>-6.2537000000000003</v>
      </c>
      <c r="DL48" s="166">
        <v>7.2991999999999999</v>
      </c>
      <c r="DM48" s="166">
        <v>43.218800000000002</v>
      </c>
      <c r="DN48" s="166">
        <v>17.818300000000001</v>
      </c>
      <c r="DO48" s="166">
        <v>8.1</v>
      </c>
      <c r="DP48" s="166">
        <v>-2.14</v>
      </c>
      <c r="DQ48" s="166">
        <v>7.2629999999999999</v>
      </c>
      <c r="DR48" s="166">
        <v>-23.001300000000001</v>
      </c>
      <c r="DS48" s="166">
        <v>-4.26</v>
      </c>
      <c r="DT48" s="166">
        <v>-4.29</v>
      </c>
      <c r="DU48" s="166">
        <v>27.77</v>
      </c>
      <c r="DV48" s="166">
        <v>-3.13</v>
      </c>
      <c r="DW48" s="166">
        <v>-19.4727</v>
      </c>
      <c r="DX48" s="166">
        <v>-9.6636000000000006</v>
      </c>
      <c r="DY48" s="166">
        <v>-29.077400000000001</v>
      </c>
      <c r="DZ48" s="166">
        <v>-28.190899999999999</v>
      </c>
      <c r="EA48" s="166">
        <v>28.786200000000001</v>
      </c>
      <c r="EB48" s="166">
        <v>11.274800000000001</v>
      </c>
      <c r="EC48" s="166">
        <v>1.1638999999999999</v>
      </c>
      <c r="ED48" s="166">
        <v>1.6919</v>
      </c>
      <c r="EE48" s="166">
        <v>-22.538599999999999</v>
      </c>
      <c r="EF48" s="166">
        <v>-27.710100000000001</v>
      </c>
      <c r="EG48" s="166">
        <v>-11.513999999999999</v>
      </c>
      <c r="EH48" s="166">
        <v>-103.9259</v>
      </c>
      <c r="EI48" s="166">
        <v>-9.6743000000000006</v>
      </c>
      <c r="EJ48" s="167"/>
      <c r="EK48" s="166">
        <v>-6.0191999999999997</v>
      </c>
      <c r="EL48" s="166">
        <v>-5.6852999999999998</v>
      </c>
      <c r="EM48" s="167"/>
      <c r="EN48" s="166">
        <v>-2.2938000000000001</v>
      </c>
      <c r="EO48" s="166">
        <v>-3.0666000000000002</v>
      </c>
      <c r="EP48" s="166">
        <v>-22.532</v>
      </c>
      <c r="EQ48" s="166">
        <v>-16.274899999999999</v>
      </c>
      <c r="ER48" s="166">
        <v>-15.9176</v>
      </c>
      <c r="ES48" s="166">
        <v>9.2322000000000006</v>
      </c>
      <c r="ET48" s="167"/>
      <c r="EU48" s="167"/>
      <c r="EV48" s="167"/>
      <c r="EW48" s="166">
        <v>3.2799</v>
      </c>
      <c r="EX48" s="166">
        <v>3.2566000000000002</v>
      </c>
      <c r="EY48" s="166">
        <v>-9.3256999999999994</v>
      </c>
      <c r="EZ48" s="166">
        <v>-9.4821000000000009</v>
      </c>
      <c r="FA48" s="166">
        <v>6.8750999999999998</v>
      </c>
      <c r="FB48" s="166">
        <v>10.103300000000001</v>
      </c>
      <c r="FC48" s="166">
        <v>-25.3551</v>
      </c>
      <c r="FD48" s="167"/>
      <c r="FE48" s="167"/>
      <c r="FF48" s="167"/>
      <c r="FG48" s="166">
        <v>0</v>
      </c>
      <c r="FH48" s="166">
        <v>0</v>
      </c>
      <c r="FI48" s="166">
        <v>0</v>
      </c>
      <c r="FJ48" s="166">
        <v>-2.5118</v>
      </c>
      <c r="FK48" s="166">
        <v>-2.5118</v>
      </c>
      <c r="FL48" s="166">
        <v>22.774100000000001</v>
      </c>
      <c r="FM48" s="166">
        <v>12.286199999999999</v>
      </c>
      <c r="FN48" s="166">
        <v>11.8962</v>
      </c>
      <c r="FO48" s="166">
        <v>23.2913</v>
      </c>
      <c r="FP48" s="167"/>
      <c r="FQ48" s="166">
        <v>12.916499999999999</v>
      </c>
      <c r="FR48" s="166">
        <v>-9.41</v>
      </c>
      <c r="FS48" s="166">
        <v>-3.81</v>
      </c>
      <c r="FT48" s="166">
        <v>0.37740000000000001</v>
      </c>
      <c r="FU48" s="167"/>
      <c r="FV48" s="166">
        <v>2.97</v>
      </c>
      <c r="FW48" s="166">
        <v>-11.707000000000001</v>
      </c>
      <c r="FX48" s="166">
        <v>1.2786</v>
      </c>
      <c r="FY48" s="166">
        <v>6.79</v>
      </c>
      <c r="FZ48" s="166">
        <v>0.74099999999999999</v>
      </c>
      <c r="GA48" s="166">
        <v>2.3355000000000001</v>
      </c>
      <c r="GB48" s="166">
        <v>11.95</v>
      </c>
      <c r="GC48" s="166">
        <v>-40.190600000000003</v>
      </c>
      <c r="GD48" s="166">
        <v>-31.7562</v>
      </c>
      <c r="GE48" s="166">
        <v>-4.66</v>
      </c>
      <c r="GF48" s="166">
        <v>32.996699999999997</v>
      </c>
      <c r="GG48" s="167"/>
      <c r="GH48" s="166">
        <v>29.005400000000002</v>
      </c>
      <c r="GI48" s="167"/>
      <c r="GJ48" s="166">
        <v>-11.2927</v>
      </c>
      <c r="GK48" s="166">
        <v>3.5164</v>
      </c>
      <c r="GL48" s="167"/>
      <c r="GM48" s="167"/>
      <c r="GN48" s="166">
        <v>-9.4175000000000004</v>
      </c>
      <c r="GO48" s="166">
        <v>-5.2728000000000002</v>
      </c>
      <c r="GP48" s="166">
        <v>5.9196999999999997</v>
      </c>
      <c r="GQ48" s="166">
        <v>-30.503599999999999</v>
      </c>
      <c r="GR48" s="166">
        <v>-6.5166000000000004</v>
      </c>
      <c r="GS48" s="166">
        <v>-6.6090999999999998</v>
      </c>
      <c r="GT48" s="166">
        <v>152.1551</v>
      </c>
      <c r="GU48" s="166">
        <v>-2.9828000000000001</v>
      </c>
      <c r="GV48" s="166">
        <v>-7.8133999999999997</v>
      </c>
      <c r="GW48" s="166">
        <v>-11.355499999999999</v>
      </c>
      <c r="GX48" s="166">
        <v>2.6389999999999998</v>
      </c>
      <c r="GY48" s="166">
        <v>10.1022</v>
      </c>
      <c r="GZ48" s="166">
        <v>10.2934</v>
      </c>
      <c r="HA48" s="166">
        <v>2.3149000000000002</v>
      </c>
      <c r="HB48" s="166">
        <v>16.061</v>
      </c>
      <c r="HC48" s="166">
        <v>18.16</v>
      </c>
      <c r="HD48" s="166">
        <v>-4.1900000000000004</v>
      </c>
      <c r="HE48" s="166">
        <v>6.3678999999999997</v>
      </c>
      <c r="HF48" s="166">
        <v>40.089199999999998</v>
      </c>
      <c r="HG48" s="166">
        <v>26.786300000000001</v>
      </c>
      <c r="HH48" s="166">
        <v>29.623899999999999</v>
      </c>
      <c r="HI48" s="166">
        <v>28.256799999999998</v>
      </c>
      <c r="HJ48" s="166">
        <v>28.395700000000001</v>
      </c>
      <c r="HK48" s="166">
        <v>-10.147500000000001</v>
      </c>
      <c r="HL48" s="166">
        <v>-12.4223</v>
      </c>
      <c r="HM48" s="166">
        <v>0</v>
      </c>
      <c r="HN48" s="166">
        <v>0</v>
      </c>
      <c r="HO48" s="167"/>
      <c r="HP48" s="167"/>
      <c r="HQ48" s="166">
        <v>-7.9034000000000004</v>
      </c>
      <c r="HR48" s="166">
        <v>-7.2662000000000004</v>
      </c>
      <c r="HS48" s="166">
        <v>-6.2847999999999997</v>
      </c>
      <c r="HT48" s="166">
        <v>-6.0754000000000001</v>
      </c>
      <c r="HU48" s="166">
        <v>8.16</v>
      </c>
      <c r="HV48" s="166">
        <v>8.08</v>
      </c>
      <c r="HW48" s="166">
        <v>-27.9</v>
      </c>
      <c r="HX48" s="166">
        <v>-27.5</v>
      </c>
      <c r="HY48" s="166">
        <v>0.73880000000000001</v>
      </c>
      <c r="HZ48" s="166">
        <v>-8.08</v>
      </c>
      <c r="IA48" s="166">
        <v>44.005299999999998</v>
      </c>
      <c r="IB48" s="166">
        <v>25.654</v>
      </c>
      <c r="IC48" s="166">
        <v>25.720700000000001</v>
      </c>
      <c r="ID48" s="166">
        <v>-17.3</v>
      </c>
      <c r="IE48" s="166">
        <v>-33.799999999999997</v>
      </c>
      <c r="IF48" s="166">
        <v>-4.4000000000000004</v>
      </c>
      <c r="IG48" s="166">
        <v>-5.0999999999999996</v>
      </c>
      <c r="IH48" s="166">
        <v>-17.342199999999998</v>
      </c>
      <c r="II48" s="167"/>
      <c r="IJ48" s="166">
        <v>-47.4407</v>
      </c>
      <c r="IK48" s="166">
        <v>-33.101799999999997</v>
      </c>
      <c r="IL48" s="166">
        <v>-264.18490000000003</v>
      </c>
      <c r="IM48" s="166">
        <v>-3.9651999999999998</v>
      </c>
      <c r="IN48" s="166">
        <v>16.3657</v>
      </c>
      <c r="IO48" s="166">
        <v>89.937200000000004</v>
      </c>
      <c r="IP48" s="166">
        <v>69.6845</v>
      </c>
      <c r="IQ48" s="166">
        <v>131.86510000000001</v>
      </c>
      <c r="IR48" s="166">
        <v>61.224600000000002</v>
      </c>
      <c r="IS48" s="166">
        <v>31.2178</v>
      </c>
      <c r="IT48" s="166">
        <v>35.286700000000003</v>
      </c>
      <c r="IU48" s="166">
        <v>37.869300000000003</v>
      </c>
      <c r="IV48" s="166">
        <v>-28.2742</v>
      </c>
      <c r="IW48" s="166">
        <v>201.6977</v>
      </c>
      <c r="IX48" s="166">
        <v>-168.47399999999999</v>
      </c>
      <c r="IY48" s="166">
        <v>44.110700000000001</v>
      </c>
      <c r="IZ48" s="166">
        <v>-31.7225</v>
      </c>
      <c r="JA48" s="166">
        <v>-1.8273999999999999</v>
      </c>
      <c r="JB48" s="167"/>
      <c r="JC48" s="166">
        <v>-3.84</v>
      </c>
      <c r="JD48" s="166">
        <v>-0.98199999999999998</v>
      </c>
      <c r="JE48" s="166">
        <v>-0.98399999999999999</v>
      </c>
      <c r="JF48" s="166">
        <v>-0.64</v>
      </c>
      <c r="JG48" s="166">
        <v>3.2</v>
      </c>
      <c r="JH48" s="166">
        <v>-3.1810999999999998</v>
      </c>
      <c r="JI48" s="166">
        <v>-9.6666000000000007</v>
      </c>
      <c r="JJ48" s="166">
        <v>10.695</v>
      </c>
      <c r="JK48" s="166">
        <v>-3.7766000000000002</v>
      </c>
      <c r="JL48" s="166">
        <v>1.1000000000000001</v>
      </c>
      <c r="JM48" s="166">
        <v>-1.9990000000000001</v>
      </c>
      <c r="JN48" s="166">
        <v>-1.2390000000000001</v>
      </c>
      <c r="JO48" s="167"/>
      <c r="JP48" s="167"/>
      <c r="JQ48" s="166">
        <v>4.4839000000000002</v>
      </c>
      <c r="JR48" s="166">
        <v>3.8919999999999999</v>
      </c>
      <c r="JS48" s="166">
        <v>3.9784999999999999</v>
      </c>
      <c r="JT48" s="167"/>
      <c r="JU48" s="166">
        <v>18.399999999999999</v>
      </c>
      <c r="JV48" s="166">
        <v>6.1837999999999997</v>
      </c>
      <c r="JW48" s="166">
        <v>0.14000000000000001</v>
      </c>
      <c r="JX48" s="167"/>
      <c r="JY48" s="166">
        <v>-5.6525999999999996</v>
      </c>
      <c r="JZ48" s="166">
        <v>-15.1778</v>
      </c>
      <c r="KA48" s="166">
        <v>-17.670400000000001</v>
      </c>
      <c r="KB48" s="166">
        <v>-3.8046000000000002</v>
      </c>
      <c r="KC48" s="166">
        <v>10.937799999999999</v>
      </c>
      <c r="KD48" s="166">
        <v>-11.4617</v>
      </c>
      <c r="KE48" s="166">
        <v>0</v>
      </c>
      <c r="KF48" s="166">
        <v>-18.5</v>
      </c>
      <c r="KG48" s="166">
        <v>1.1000000000000001</v>
      </c>
      <c r="KH48" s="167"/>
      <c r="KI48" s="166">
        <v>-116.7443</v>
      </c>
    </row>
    <row r="49" spans="1:295" ht="18" customHeight="1" x14ac:dyDescent="0.3">
      <c r="A49" s="161" t="s">
        <v>62</v>
      </c>
      <c r="B49" s="161" t="s">
        <v>840</v>
      </c>
      <c r="C49" s="239">
        <v>0</v>
      </c>
      <c r="D49" s="162">
        <v>6.2838000000000003</v>
      </c>
      <c r="E49" s="162">
        <v>-13.166700000000001</v>
      </c>
      <c r="F49" s="162">
        <v>7.1768999999999998</v>
      </c>
      <c r="G49" s="162">
        <v>11.3011</v>
      </c>
      <c r="H49" s="163"/>
      <c r="I49" s="162">
        <v>21.7364</v>
      </c>
      <c r="J49" s="163"/>
      <c r="K49" s="162">
        <v>16.465499999999999</v>
      </c>
      <c r="L49" s="162">
        <v>6.4908000000000001</v>
      </c>
      <c r="M49" s="162">
        <v>6.1696</v>
      </c>
      <c r="N49" s="162">
        <v>-2.2200000000000002</v>
      </c>
      <c r="O49" s="162">
        <v>-33</v>
      </c>
      <c r="P49" s="162">
        <v>8.8000000000000007</v>
      </c>
      <c r="Q49" s="162">
        <v>5.7960000000000003</v>
      </c>
      <c r="R49" s="162">
        <v>-24.2</v>
      </c>
      <c r="S49" s="162">
        <v>-0.20319999999999999</v>
      </c>
      <c r="T49" s="162">
        <v>8.9964999999999993</v>
      </c>
      <c r="U49" s="162">
        <v>5.3979999999999997</v>
      </c>
      <c r="V49" s="162">
        <v>5.1576000000000004</v>
      </c>
      <c r="W49" s="162">
        <v>9.2417999999999996</v>
      </c>
      <c r="X49" s="163"/>
      <c r="Y49" s="162">
        <v>0.58279999999999998</v>
      </c>
      <c r="Z49" s="162">
        <v>1.1413</v>
      </c>
      <c r="AA49" s="163"/>
      <c r="AB49" s="162">
        <v>-1.0543</v>
      </c>
      <c r="AC49" s="162">
        <v>0.33800000000000002</v>
      </c>
      <c r="AD49" s="162">
        <v>0.35699999999999998</v>
      </c>
      <c r="AE49" s="162">
        <v>6.9109999999999996</v>
      </c>
      <c r="AF49" s="162">
        <v>-17.760000000000002</v>
      </c>
      <c r="AG49" s="162">
        <v>-2.2000000000000002</v>
      </c>
      <c r="AH49" s="162">
        <v>-0.55700000000000005</v>
      </c>
      <c r="AI49" s="162">
        <v>0.218</v>
      </c>
      <c r="AJ49" s="162">
        <v>-11.42</v>
      </c>
      <c r="AK49" s="162">
        <v>-11.39</v>
      </c>
      <c r="AL49" s="163"/>
      <c r="AM49" s="162">
        <v>-7.41</v>
      </c>
      <c r="AN49" s="162">
        <v>-7.45</v>
      </c>
      <c r="AO49" s="162">
        <v>8.5002999999999993</v>
      </c>
      <c r="AP49" s="162">
        <v>3.4670999999999998</v>
      </c>
      <c r="AQ49" s="162">
        <v>27.329799999999999</v>
      </c>
      <c r="AR49" s="162">
        <v>27.9938</v>
      </c>
      <c r="AS49" s="162">
        <v>-22.889600000000002</v>
      </c>
      <c r="AT49" s="162">
        <v>-11.252599999999999</v>
      </c>
      <c r="AU49" s="162">
        <v>-11.3406</v>
      </c>
      <c r="AV49" s="162">
        <v>-1.8203</v>
      </c>
      <c r="AW49" s="162">
        <v>-1.7365999999999999</v>
      </c>
      <c r="AX49" s="163"/>
      <c r="AY49" s="162">
        <v>-18.084499999999998</v>
      </c>
      <c r="AZ49" s="162">
        <v>5.1414</v>
      </c>
      <c r="BA49" s="162">
        <v>25.6142</v>
      </c>
      <c r="BB49" s="162">
        <v>4.0199999999999996</v>
      </c>
      <c r="BC49" s="162">
        <v>3.2490999999999999</v>
      </c>
      <c r="BD49" s="162">
        <v>-3</v>
      </c>
      <c r="BE49" s="162">
        <v>-3.3</v>
      </c>
      <c r="BF49" s="162">
        <v>-20.5381</v>
      </c>
      <c r="BG49" s="162">
        <v>-20.274799999999999</v>
      </c>
      <c r="BH49" s="162">
        <v>-3.5259</v>
      </c>
      <c r="BI49" s="163"/>
      <c r="BJ49" s="162">
        <v>8.3592999999999993</v>
      </c>
      <c r="BK49" s="162">
        <v>5.9814999999999996</v>
      </c>
      <c r="BL49" s="162">
        <v>3.1425999999999998</v>
      </c>
      <c r="BM49" s="162">
        <v>2.1356999999999999</v>
      </c>
      <c r="BN49" s="162">
        <v>-103.3051</v>
      </c>
      <c r="BO49" s="162">
        <v>61.342199999999998</v>
      </c>
      <c r="BP49" s="162">
        <v>61.525300000000001</v>
      </c>
      <c r="BQ49" s="162">
        <v>20.378399999999999</v>
      </c>
      <c r="BR49" s="162">
        <v>-105.51560000000001</v>
      </c>
      <c r="BS49" s="163"/>
      <c r="BT49" s="163"/>
      <c r="BU49" s="163"/>
      <c r="BV49" s="163"/>
      <c r="BW49" s="162">
        <v>10.68</v>
      </c>
      <c r="BX49" s="162">
        <v>10.42</v>
      </c>
      <c r="BY49" s="162">
        <v>-4.25</v>
      </c>
      <c r="BZ49" s="162">
        <v>6.46</v>
      </c>
      <c r="CA49" s="162">
        <v>-4.4164000000000003</v>
      </c>
      <c r="CB49" s="162">
        <v>-4.1485000000000003</v>
      </c>
      <c r="CC49" s="162">
        <v>22.424399999999999</v>
      </c>
      <c r="CD49" s="162">
        <v>20.128900000000002</v>
      </c>
      <c r="CE49" s="162">
        <v>-2.0842000000000001</v>
      </c>
      <c r="CF49" s="162">
        <v>-20.6126</v>
      </c>
      <c r="CG49" s="162">
        <v>-20.736699999999999</v>
      </c>
      <c r="CH49" s="162">
        <v>8.2878000000000007</v>
      </c>
      <c r="CI49" s="162">
        <v>12.240500000000001</v>
      </c>
      <c r="CJ49" s="163"/>
      <c r="CK49" s="163"/>
      <c r="CL49" s="162">
        <v>65.8</v>
      </c>
      <c r="CM49" s="162">
        <v>-22</v>
      </c>
      <c r="CN49" s="162">
        <v>-3.32</v>
      </c>
      <c r="CO49" s="162">
        <v>41.929099999999998</v>
      </c>
      <c r="CP49" s="162">
        <v>42.278100000000002</v>
      </c>
      <c r="CQ49" s="162">
        <v>41.202100000000002</v>
      </c>
      <c r="CR49" s="162">
        <v>66.700199999999995</v>
      </c>
      <c r="CS49" s="162">
        <v>66.976900000000001</v>
      </c>
      <c r="CT49" s="162">
        <v>-19.8187</v>
      </c>
      <c r="CU49" s="162">
        <v>-60.5319</v>
      </c>
      <c r="CV49" s="162">
        <v>-14.7066</v>
      </c>
      <c r="CW49" s="162">
        <v>3.7414999999999998</v>
      </c>
      <c r="CX49" s="162">
        <v>36.9</v>
      </c>
      <c r="CY49" s="162">
        <v>23.56</v>
      </c>
      <c r="CZ49" s="162">
        <v>14.536099999999999</v>
      </c>
      <c r="DA49" s="162">
        <v>14.553800000000001</v>
      </c>
      <c r="DB49" s="162">
        <v>-14.56</v>
      </c>
      <c r="DC49" s="163"/>
      <c r="DD49" s="162">
        <v>-13.9651</v>
      </c>
      <c r="DE49" s="162">
        <v>-13.5479</v>
      </c>
      <c r="DF49" s="162">
        <v>26.871300000000002</v>
      </c>
      <c r="DG49" s="162">
        <v>1.4800000000000001E-2</v>
      </c>
      <c r="DH49" s="162">
        <v>-7.6670999999999996</v>
      </c>
      <c r="DI49" s="162">
        <v>-3.7</v>
      </c>
      <c r="DJ49" s="162">
        <v>-3.6</v>
      </c>
      <c r="DK49" s="162">
        <v>-6.6906999999999996</v>
      </c>
      <c r="DL49" s="162">
        <v>6.5510999999999999</v>
      </c>
      <c r="DM49" s="162">
        <v>42.745699999999999</v>
      </c>
      <c r="DN49" s="162">
        <v>16.890599999999999</v>
      </c>
      <c r="DO49" s="162">
        <v>7.34</v>
      </c>
      <c r="DP49" s="162">
        <v>-1.9</v>
      </c>
      <c r="DQ49" s="162">
        <v>7.4115000000000002</v>
      </c>
      <c r="DR49" s="162">
        <v>-26.366499999999998</v>
      </c>
      <c r="DS49" s="162">
        <v>-4.05</v>
      </c>
      <c r="DT49" s="162">
        <v>-4.0999999999999996</v>
      </c>
      <c r="DU49" s="162">
        <v>25.77</v>
      </c>
      <c r="DV49" s="162">
        <v>-3.29</v>
      </c>
      <c r="DW49" s="162">
        <v>-23.654499999999999</v>
      </c>
      <c r="DX49" s="162">
        <v>-12.2727</v>
      </c>
      <c r="DY49" s="162">
        <v>-27.756499999999999</v>
      </c>
      <c r="DZ49" s="162">
        <v>-26.436399999999999</v>
      </c>
      <c r="EA49" s="162">
        <v>25.061800000000002</v>
      </c>
      <c r="EB49" s="162">
        <v>7.8906999999999998</v>
      </c>
      <c r="EC49" s="162">
        <v>-3.4472</v>
      </c>
      <c r="ED49" s="162">
        <v>-2.3913000000000002</v>
      </c>
      <c r="EE49" s="162">
        <v>-18.290099999999999</v>
      </c>
      <c r="EF49" s="162">
        <v>-22.709599999999998</v>
      </c>
      <c r="EG49" s="162">
        <v>-11.788</v>
      </c>
      <c r="EH49" s="162">
        <v>-112.4192</v>
      </c>
      <c r="EI49" s="162">
        <v>-2.5156000000000001</v>
      </c>
      <c r="EJ49" s="163"/>
      <c r="EK49" s="162">
        <v>-6.0827999999999998</v>
      </c>
      <c r="EL49" s="162">
        <v>-5.8095999999999997</v>
      </c>
      <c r="EM49" s="163"/>
      <c r="EN49" s="162">
        <v>-6.9856999999999996</v>
      </c>
      <c r="EO49" s="162">
        <v>-7.0902000000000003</v>
      </c>
      <c r="EP49" s="162">
        <v>-2.5640000000000001</v>
      </c>
      <c r="EQ49" s="162">
        <v>-18.4436</v>
      </c>
      <c r="ER49" s="162">
        <v>-18.164000000000001</v>
      </c>
      <c r="ES49" s="162">
        <v>4.3322000000000003</v>
      </c>
      <c r="ET49" s="163"/>
      <c r="EU49" s="163"/>
      <c r="EV49" s="163"/>
      <c r="EW49" s="162">
        <v>3.0415999999999999</v>
      </c>
      <c r="EX49" s="162">
        <v>-5.2111999999999998</v>
      </c>
      <c r="EY49" s="162">
        <v>-9.4458000000000002</v>
      </c>
      <c r="EZ49" s="162">
        <v>-9.6288999999999998</v>
      </c>
      <c r="FA49" s="162">
        <v>7.3262999999999998</v>
      </c>
      <c r="FB49" s="162">
        <v>4.9268999999999998</v>
      </c>
      <c r="FC49" s="162">
        <v>-22.661899999999999</v>
      </c>
      <c r="FD49" s="163"/>
      <c r="FE49" s="163"/>
      <c r="FF49" s="163"/>
      <c r="FG49" s="162">
        <v>3.6339000000000001</v>
      </c>
      <c r="FH49" s="162">
        <v>3.2545000000000002</v>
      </c>
      <c r="FI49" s="162">
        <v>2.7501000000000002</v>
      </c>
      <c r="FJ49" s="162">
        <v>-6.0284000000000004</v>
      </c>
      <c r="FK49" s="162">
        <v>-5.8609999999999998</v>
      </c>
      <c r="FL49" s="162">
        <v>27.630299999999998</v>
      </c>
      <c r="FM49" s="162">
        <v>9.6455000000000002</v>
      </c>
      <c r="FN49" s="162">
        <v>9.9056999999999995</v>
      </c>
      <c r="FO49" s="162">
        <v>24.107500000000002</v>
      </c>
      <c r="FP49" s="162">
        <v>35.159399999999998</v>
      </c>
      <c r="FQ49" s="162">
        <v>12.916600000000001</v>
      </c>
      <c r="FR49" s="163"/>
      <c r="FS49" s="162">
        <v>-2.911</v>
      </c>
      <c r="FT49" s="162">
        <v>0.35089999999999999</v>
      </c>
      <c r="FU49" s="163"/>
      <c r="FV49" s="162">
        <v>3.7</v>
      </c>
      <c r="FW49" s="162">
        <v>-11.016</v>
      </c>
      <c r="FX49" s="162">
        <v>1.2951999999999999</v>
      </c>
      <c r="FY49" s="162">
        <v>6.7629999999999999</v>
      </c>
      <c r="FZ49" s="162">
        <v>0.754</v>
      </c>
      <c r="GA49" s="162">
        <v>2.3963000000000001</v>
      </c>
      <c r="GB49" s="162">
        <v>13.03</v>
      </c>
      <c r="GC49" s="162">
        <v>-41.1982</v>
      </c>
      <c r="GD49" s="162">
        <v>-32.376100000000001</v>
      </c>
      <c r="GE49" s="162">
        <v>-4.38</v>
      </c>
      <c r="GF49" s="162">
        <v>35.328400000000002</v>
      </c>
      <c r="GG49" s="163"/>
      <c r="GH49" s="162">
        <v>25.011299999999999</v>
      </c>
      <c r="GI49" s="163"/>
      <c r="GJ49" s="162">
        <v>-8.7558000000000007</v>
      </c>
      <c r="GK49" s="162">
        <v>3.3449</v>
      </c>
      <c r="GL49" s="162">
        <v>3.5999999999999997E-2</v>
      </c>
      <c r="GM49" s="163"/>
      <c r="GN49" s="162">
        <v>-9.2794000000000008</v>
      </c>
      <c r="GO49" s="162">
        <v>-7.7278000000000002</v>
      </c>
      <c r="GP49" s="162">
        <v>6.8566000000000003</v>
      </c>
      <c r="GQ49" s="162">
        <v>-27.4785</v>
      </c>
      <c r="GR49" s="162">
        <v>-6.5822000000000003</v>
      </c>
      <c r="GS49" s="162">
        <v>-6.6863000000000001</v>
      </c>
      <c r="GT49" s="162">
        <v>149.91810000000001</v>
      </c>
      <c r="GU49" s="162">
        <v>-4.5659000000000001</v>
      </c>
      <c r="GV49" s="162">
        <v>-8.8003999999999998</v>
      </c>
      <c r="GW49" s="162">
        <v>-7.6595000000000004</v>
      </c>
      <c r="GX49" s="162">
        <v>2.2218</v>
      </c>
      <c r="GY49" s="162">
        <v>9.7140000000000004</v>
      </c>
      <c r="GZ49" s="162">
        <v>10.064</v>
      </c>
      <c r="HA49" s="162">
        <v>1.8399000000000001</v>
      </c>
      <c r="HB49" s="162">
        <v>15.497199999999999</v>
      </c>
      <c r="HC49" s="162">
        <v>16.261600000000001</v>
      </c>
      <c r="HD49" s="162">
        <v>-4.1900000000000004</v>
      </c>
      <c r="HE49" s="162">
        <v>6.1115000000000004</v>
      </c>
      <c r="HF49" s="162">
        <v>38.734400000000001</v>
      </c>
      <c r="HG49" s="162">
        <v>28.8276</v>
      </c>
      <c r="HH49" s="162">
        <v>26.398800000000001</v>
      </c>
      <c r="HI49" s="162">
        <v>28.354099999999999</v>
      </c>
      <c r="HJ49" s="162">
        <v>28.320499999999999</v>
      </c>
      <c r="HK49" s="162">
        <v>-10.1121</v>
      </c>
      <c r="HL49" s="162">
        <v>-11.8604</v>
      </c>
      <c r="HM49" s="162">
        <v>0</v>
      </c>
      <c r="HN49" s="162">
        <v>0</v>
      </c>
      <c r="HO49" s="163"/>
      <c r="HP49" s="162">
        <v>62.234400000000001</v>
      </c>
      <c r="HQ49" s="162">
        <v>-6.2060000000000004</v>
      </c>
      <c r="HR49" s="162">
        <v>-5.4644000000000004</v>
      </c>
      <c r="HS49" s="162">
        <v>-5.6807999999999996</v>
      </c>
      <c r="HT49" s="162">
        <v>-5.5076000000000001</v>
      </c>
      <c r="HU49" s="162">
        <v>7.76</v>
      </c>
      <c r="HV49" s="162">
        <v>7.76</v>
      </c>
      <c r="HW49" s="162">
        <v>-31.5</v>
      </c>
      <c r="HX49" s="162">
        <v>-31.3</v>
      </c>
      <c r="HY49" s="162">
        <v>0.81030000000000002</v>
      </c>
      <c r="HZ49" s="162">
        <v>-8</v>
      </c>
      <c r="IA49" s="162">
        <v>41.503999999999998</v>
      </c>
      <c r="IB49" s="162">
        <v>27.797899999999998</v>
      </c>
      <c r="IC49" s="162">
        <v>27.7028</v>
      </c>
      <c r="ID49" s="162">
        <v>-17.8</v>
      </c>
      <c r="IE49" s="162">
        <v>-39.200000000000003</v>
      </c>
      <c r="IF49" s="162">
        <v>-4.2</v>
      </c>
      <c r="IG49" s="162">
        <v>-5.0999999999999996</v>
      </c>
      <c r="IH49" s="163"/>
      <c r="II49" s="163"/>
      <c r="IJ49" s="162">
        <v>-43.282800000000002</v>
      </c>
      <c r="IK49" s="162">
        <v>-39.148800000000001</v>
      </c>
      <c r="IL49" s="162">
        <v>-262.70269999999999</v>
      </c>
      <c r="IM49" s="162">
        <v>-2.9226999999999999</v>
      </c>
      <c r="IN49" s="162">
        <v>16.222200000000001</v>
      </c>
      <c r="IO49" s="162">
        <v>93.158000000000001</v>
      </c>
      <c r="IP49" s="162">
        <v>67.066999999999993</v>
      </c>
      <c r="IQ49" s="162">
        <v>135.1</v>
      </c>
      <c r="IR49" s="162">
        <v>63.290399999999998</v>
      </c>
      <c r="IS49" s="162">
        <v>28.413900000000002</v>
      </c>
      <c r="IT49" s="162">
        <v>35.017000000000003</v>
      </c>
      <c r="IU49" s="162">
        <v>34.926000000000002</v>
      </c>
      <c r="IV49" s="162">
        <v>-28.0825</v>
      </c>
      <c r="IW49" s="162">
        <v>200.8527</v>
      </c>
      <c r="IX49" s="162">
        <v>-167.3665</v>
      </c>
      <c r="IY49" s="162">
        <v>43.154200000000003</v>
      </c>
      <c r="IZ49" s="162">
        <v>-32.087000000000003</v>
      </c>
      <c r="JA49" s="162">
        <v>-2.2254</v>
      </c>
      <c r="JB49" s="163"/>
      <c r="JC49" s="162">
        <v>-5.04</v>
      </c>
      <c r="JD49" s="162">
        <v>-1.0529999999999999</v>
      </c>
      <c r="JE49" s="162">
        <v>-1.05</v>
      </c>
      <c r="JF49" s="162">
        <v>0.32</v>
      </c>
      <c r="JG49" s="162">
        <v>1.44</v>
      </c>
      <c r="JH49" s="162">
        <v>-2.4192</v>
      </c>
      <c r="JI49" s="162">
        <v>-7.8813000000000004</v>
      </c>
      <c r="JJ49" s="162">
        <v>12.4834</v>
      </c>
      <c r="JK49" s="162">
        <v>-7.4387999999999996</v>
      </c>
      <c r="JL49" s="162">
        <v>1.3</v>
      </c>
      <c r="JM49" s="162">
        <v>-2.117</v>
      </c>
      <c r="JN49" s="162">
        <v>-2.266</v>
      </c>
      <c r="JO49" s="163"/>
      <c r="JP49" s="163"/>
      <c r="JQ49" s="162">
        <v>4.0397999999999996</v>
      </c>
      <c r="JR49" s="162">
        <v>3.5613000000000001</v>
      </c>
      <c r="JS49" s="162">
        <v>3.7911000000000001</v>
      </c>
      <c r="JT49" s="163"/>
      <c r="JU49" s="162">
        <v>23.9</v>
      </c>
      <c r="JV49" s="162">
        <v>4.5278999999999998</v>
      </c>
      <c r="JW49" s="162">
        <v>-0.05</v>
      </c>
      <c r="JX49" s="163"/>
      <c r="JY49" s="162">
        <v>-5.4696999999999996</v>
      </c>
      <c r="JZ49" s="162">
        <v>-15.527200000000001</v>
      </c>
      <c r="KA49" s="162">
        <v>-17.916499999999999</v>
      </c>
      <c r="KB49" s="162">
        <v>-3.8519999999999999</v>
      </c>
      <c r="KC49" s="162">
        <v>11.017300000000001</v>
      </c>
      <c r="KD49" s="162">
        <v>-11.684799999999999</v>
      </c>
      <c r="KE49" s="163"/>
      <c r="KF49" s="162">
        <v>-23.7</v>
      </c>
      <c r="KG49" s="162">
        <v>6.8</v>
      </c>
      <c r="KH49" s="163"/>
      <c r="KI49" s="162">
        <v>-118.87430000000001</v>
      </c>
    </row>
    <row r="50" spans="1:295" ht="18" customHeight="1" x14ac:dyDescent="0.3">
      <c r="A50" s="161" t="s">
        <v>62</v>
      </c>
      <c r="B50" s="161" t="s">
        <v>841</v>
      </c>
      <c r="C50" s="240">
        <v>0</v>
      </c>
      <c r="D50" s="164">
        <v>6.6555999999999997</v>
      </c>
      <c r="E50" s="164">
        <v>-13.8414</v>
      </c>
      <c r="F50" s="164">
        <v>11.5983</v>
      </c>
      <c r="G50" s="164">
        <v>11.145099999999999</v>
      </c>
      <c r="H50" s="165"/>
      <c r="I50" s="164">
        <v>21.356200000000001</v>
      </c>
      <c r="J50" s="165"/>
      <c r="K50" s="164">
        <v>14.356999999999999</v>
      </c>
      <c r="L50" s="164">
        <v>5.8788</v>
      </c>
      <c r="M50" s="164">
        <v>7.2900999999999998</v>
      </c>
      <c r="N50" s="164">
        <v>-2.2200000000000002</v>
      </c>
      <c r="O50" s="164">
        <v>-33</v>
      </c>
      <c r="P50" s="164">
        <v>8.8000000000000007</v>
      </c>
      <c r="Q50" s="164">
        <v>4.968</v>
      </c>
      <c r="R50" s="164">
        <v>-24.2</v>
      </c>
      <c r="S50" s="164">
        <v>-0.51900000000000002</v>
      </c>
      <c r="T50" s="164">
        <v>7.9002999999999997</v>
      </c>
      <c r="U50" s="164">
        <v>4.7359</v>
      </c>
      <c r="V50" s="164">
        <v>4.7839999999999998</v>
      </c>
      <c r="W50" s="164">
        <v>8.1001999999999992</v>
      </c>
      <c r="X50" s="165"/>
      <c r="Y50" s="164">
        <v>0.65749999999999997</v>
      </c>
      <c r="Z50" s="164">
        <v>1.175</v>
      </c>
      <c r="AA50" s="165"/>
      <c r="AB50" s="164">
        <v>-0.98140000000000005</v>
      </c>
      <c r="AC50" s="164">
        <v>0.28299999999999997</v>
      </c>
      <c r="AD50" s="164">
        <v>0.28399999999999997</v>
      </c>
      <c r="AE50" s="164">
        <v>6.9119999999999999</v>
      </c>
      <c r="AF50" s="164">
        <v>-17.760000000000002</v>
      </c>
      <c r="AG50" s="164">
        <v>-2.2000000000000002</v>
      </c>
      <c r="AH50" s="164">
        <v>-0.40100000000000002</v>
      </c>
      <c r="AI50" s="164">
        <v>0.214</v>
      </c>
      <c r="AJ50" s="164">
        <v>-10.92</v>
      </c>
      <c r="AK50" s="164">
        <v>-11.01</v>
      </c>
      <c r="AL50" s="165"/>
      <c r="AM50" s="164">
        <v>-7.53</v>
      </c>
      <c r="AN50" s="164">
        <v>-7.59</v>
      </c>
      <c r="AO50" s="164">
        <v>7.1641000000000004</v>
      </c>
      <c r="AP50" s="164">
        <v>3.8134000000000001</v>
      </c>
      <c r="AQ50" s="164">
        <v>28.084299999999999</v>
      </c>
      <c r="AR50" s="164">
        <v>29.133900000000001</v>
      </c>
      <c r="AS50" s="164">
        <v>-24.4056</v>
      </c>
      <c r="AT50" s="164">
        <v>-10.716699999999999</v>
      </c>
      <c r="AU50" s="164">
        <v>-10.132199999999999</v>
      </c>
      <c r="AV50" s="164">
        <v>-1.3229</v>
      </c>
      <c r="AW50" s="164">
        <v>-1.3909</v>
      </c>
      <c r="AX50" s="165"/>
      <c r="AY50" s="164">
        <v>-19.022200000000002</v>
      </c>
      <c r="AZ50" s="164">
        <v>5.1414</v>
      </c>
      <c r="BA50" s="164">
        <v>25.811299999999999</v>
      </c>
      <c r="BB50" s="164">
        <v>6.3593000000000002</v>
      </c>
      <c r="BC50" s="164">
        <v>3.7315</v>
      </c>
      <c r="BD50" s="164">
        <v>-2.9</v>
      </c>
      <c r="BE50" s="164">
        <v>-3.4</v>
      </c>
      <c r="BF50" s="164">
        <v>-21.169599999999999</v>
      </c>
      <c r="BG50" s="164">
        <v>-21.264299999999999</v>
      </c>
      <c r="BH50" s="164">
        <v>-3.4687000000000001</v>
      </c>
      <c r="BI50" s="165"/>
      <c r="BJ50" s="164">
        <v>8.4951000000000008</v>
      </c>
      <c r="BK50" s="164">
        <v>5.7813999999999997</v>
      </c>
      <c r="BL50" s="164">
        <v>3.0083000000000002</v>
      </c>
      <c r="BM50" s="164">
        <v>1.9416</v>
      </c>
      <c r="BN50" s="164">
        <v>-105.80759999999999</v>
      </c>
      <c r="BO50" s="164">
        <v>60.792900000000003</v>
      </c>
      <c r="BP50" s="164">
        <v>60.853900000000003</v>
      </c>
      <c r="BQ50" s="164">
        <v>23.812100000000001</v>
      </c>
      <c r="BR50" s="164">
        <v>-107.813</v>
      </c>
      <c r="BS50" s="165"/>
      <c r="BT50" s="165"/>
      <c r="BU50" s="165"/>
      <c r="BV50" s="164">
        <v>25.338100000000001</v>
      </c>
      <c r="BW50" s="164">
        <v>10.41</v>
      </c>
      <c r="BX50" s="164">
        <v>9.9700000000000006</v>
      </c>
      <c r="BY50" s="164">
        <v>-4.67</v>
      </c>
      <c r="BZ50" s="164">
        <v>6.37</v>
      </c>
      <c r="CA50" s="164">
        <v>-3.4786999999999999</v>
      </c>
      <c r="CB50" s="164">
        <v>-3.4786999999999999</v>
      </c>
      <c r="CC50" s="164">
        <v>20.937899999999999</v>
      </c>
      <c r="CD50" s="164">
        <v>18.693899999999999</v>
      </c>
      <c r="CE50" s="164">
        <v>-2.665</v>
      </c>
      <c r="CF50" s="164">
        <v>-20.3629</v>
      </c>
      <c r="CG50" s="164">
        <v>-20.4573</v>
      </c>
      <c r="CH50" s="164">
        <v>8.5188000000000006</v>
      </c>
      <c r="CI50" s="164">
        <v>12.527799999999999</v>
      </c>
      <c r="CJ50" s="165"/>
      <c r="CK50" s="165"/>
      <c r="CL50" s="164">
        <v>65.599999999999994</v>
      </c>
      <c r="CM50" s="164">
        <v>-23</v>
      </c>
      <c r="CN50" s="164">
        <v>-3.2</v>
      </c>
      <c r="CO50" s="164">
        <v>41.703800000000001</v>
      </c>
      <c r="CP50" s="164">
        <v>42.144300000000001</v>
      </c>
      <c r="CQ50" s="164">
        <v>39.720100000000002</v>
      </c>
      <c r="CR50" s="164">
        <v>68.805099999999996</v>
      </c>
      <c r="CS50" s="164">
        <v>68.391999999999996</v>
      </c>
      <c r="CT50" s="164">
        <v>-19.0975</v>
      </c>
      <c r="CU50" s="164">
        <v>-63.192300000000003</v>
      </c>
      <c r="CV50" s="164">
        <v>-13.1563</v>
      </c>
      <c r="CW50" s="164">
        <v>3.9100999999999999</v>
      </c>
      <c r="CX50" s="164">
        <v>33.380000000000003</v>
      </c>
      <c r="CY50" s="164">
        <v>22.7</v>
      </c>
      <c r="CZ50" s="164">
        <v>13.911099999999999</v>
      </c>
      <c r="DA50" s="164">
        <v>13.870200000000001</v>
      </c>
      <c r="DB50" s="164">
        <v>-14.47</v>
      </c>
      <c r="DC50" s="165"/>
      <c r="DD50" s="164">
        <v>-14.3622</v>
      </c>
      <c r="DE50" s="164">
        <v>-14.0312</v>
      </c>
      <c r="DF50" s="164">
        <v>30.615100000000002</v>
      </c>
      <c r="DG50" s="164">
        <v>1.49E-2</v>
      </c>
      <c r="DH50" s="164">
        <v>-7.5487000000000002</v>
      </c>
      <c r="DI50" s="164">
        <v>-3.6</v>
      </c>
      <c r="DJ50" s="164">
        <v>-3.5</v>
      </c>
      <c r="DK50" s="164">
        <v>-7.0739999999999998</v>
      </c>
      <c r="DL50" s="164">
        <v>5.8030999999999997</v>
      </c>
      <c r="DM50" s="164">
        <v>41.799399999999999</v>
      </c>
      <c r="DN50" s="164">
        <v>15.591699999999999</v>
      </c>
      <c r="DO50" s="164">
        <v>6.36</v>
      </c>
      <c r="DP50" s="164">
        <v>-1.86</v>
      </c>
      <c r="DQ50" s="164">
        <v>7.3440000000000003</v>
      </c>
      <c r="DR50" s="164">
        <v>-30.2667</v>
      </c>
      <c r="DS50" s="164">
        <v>-4.16</v>
      </c>
      <c r="DT50" s="164">
        <v>-4.24</v>
      </c>
      <c r="DU50" s="164">
        <v>25.06</v>
      </c>
      <c r="DV50" s="164">
        <v>-4.1399999999999997</v>
      </c>
      <c r="DW50" s="164">
        <v>-26.7273</v>
      </c>
      <c r="DX50" s="164">
        <v>-12.081799999999999</v>
      </c>
      <c r="DY50" s="164">
        <v>-28.092500000000001</v>
      </c>
      <c r="DZ50" s="164">
        <v>-26.363600000000002</v>
      </c>
      <c r="EA50" s="164">
        <v>22.565200000000001</v>
      </c>
      <c r="EB50" s="164">
        <v>6.7874999999999996</v>
      </c>
      <c r="EC50" s="164">
        <v>-4.1371000000000002</v>
      </c>
      <c r="ED50" s="164">
        <v>-4.1565000000000003</v>
      </c>
      <c r="EE50" s="164">
        <v>-18.447299999999998</v>
      </c>
      <c r="EF50" s="164">
        <v>-21.0471</v>
      </c>
      <c r="EG50" s="164">
        <v>-11.488</v>
      </c>
      <c r="EH50" s="164">
        <v>-116.4003</v>
      </c>
      <c r="EI50" s="164">
        <v>-0.23300000000000001</v>
      </c>
      <c r="EJ50" s="165"/>
      <c r="EK50" s="164">
        <v>-5.9325000000000001</v>
      </c>
      <c r="EL50" s="164">
        <v>-5.6837999999999997</v>
      </c>
      <c r="EM50" s="165"/>
      <c r="EN50" s="164">
        <v>-9.5379000000000005</v>
      </c>
      <c r="EO50" s="164">
        <v>-9.2960999999999991</v>
      </c>
      <c r="EP50" s="164">
        <v>0.52800000000000002</v>
      </c>
      <c r="EQ50" s="164">
        <v>-18.518000000000001</v>
      </c>
      <c r="ER50" s="164">
        <v>-18.1356</v>
      </c>
      <c r="ES50" s="164">
        <v>4.2518000000000002</v>
      </c>
      <c r="ET50" s="165"/>
      <c r="EU50" s="165"/>
      <c r="EV50" s="165"/>
      <c r="EW50" s="164">
        <v>2.8245</v>
      </c>
      <c r="EX50" s="164">
        <v>-9.3864000000000001</v>
      </c>
      <c r="EY50" s="164">
        <v>-9.3310999999999993</v>
      </c>
      <c r="EZ50" s="164">
        <v>-9.4968000000000004</v>
      </c>
      <c r="FA50" s="164">
        <v>7.3585000000000003</v>
      </c>
      <c r="FB50" s="164">
        <v>4.1675000000000004</v>
      </c>
      <c r="FC50" s="164">
        <v>-23.128</v>
      </c>
      <c r="FD50" s="165"/>
      <c r="FE50" s="165"/>
      <c r="FF50" s="165"/>
      <c r="FG50" s="164">
        <v>3.8715000000000002</v>
      </c>
      <c r="FH50" s="164">
        <v>4.7824</v>
      </c>
      <c r="FI50" s="164">
        <v>3.3816999999999999</v>
      </c>
      <c r="FJ50" s="164">
        <v>-5.8609999999999998</v>
      </c>
      <c r="FK50" s="164">
        <v>-6.3632999999999997</v>
      </c>
      <c r="FL50" s="164">
        <v>27.797699999999999</v>
      </c>
      <c r="FM50" s="164">
        <v>9.1229999999999993</v>
      </c>
      <c r="FN50" s="164">
        <v>9.7760999999999996</v>
      </c>
      <c r="FO50" s="164">
        <v>24.870200000000001</v>
      </c>
      <c r="FP50" s="165"/>
      <c r="FQ50" s="164">
        <v>10.826599999999999</v>
      </c>
      <c r="FR50" s="164">
        <v>-9.26</v>
      </c>
      <c r="FS50" s="164">
        <v>-2.7332999999999998</v>
      </c>
      <c r="FT50" s="164">
        <v>0.35089999999999999</v>
      </c>
      <c r="FU50" s="165"/>
      <c r="FV50" s="164">
        <v>4.42</v>
      </c>
      <c r="FW50" s="164">
        <v>0</v>
      </c>
      <c r="FX50" s="164">
        <v>1.3340000000000001</v>
      </c>
      <c r="FY50" s="164">
        <v>6.7089999999999996</v>
      </c>
      <c r="FZ50" s="164">
        <v>2.2269999999999999</v>
      </c>
      <c r="GA50" s="164">
        <v>2.4045000000000001</v>
      </c>
      <c r="GB50" s="164">
        <v>14.21</v>
      </c>
      <c r="GC50" s="164">
        <v>-41.294800000000002</v>
      </c>
      <c r="GD50" s="164">
        <v>-32.769599999999997</v>
      </c>
      <c r="GE50" s="164">
        <v>-4.4000000000000004</v>
      </c>
      <c r="GF50" s="164">
        <v>35.762999999999998</v>
      </c>
      <c r="GG50" s="165"/>
      <c r="GH50" s="164">
        <v>24.999400000000001</v>
      </c>
      <c r="GI50" s="165"/>
      <c r="GJ50" s="164">
        <v>-8.6082000000000001</v>
      </c>
      <c r="GK50" s="164">
        <v>3.2646999999999999</v>
      </c>
      <c r="GL50" s="165"/>
      <c r="GM50" s="165"/>
      <c r="GN50" s="164">
        <v>-9.0724</v>
      </c>
      <c r="GO50" s="164">
        <v>-6.9997999999999996</v>
      </c>
      <c r="GP50" s="164">
        <v>7.7507999999999999</v>
      </c>
      <c r="GQ50" s="164">
        <v>-28.738900000000001</v>
      </c>
      <c r="GR50" s="164">
        <v>-6.6189</v>
      </c>
      <c r="GS50" s="164">
        <v>-6.6878000000000002</v>
      </c>
      <c r="GT50" s="164">
        <v>148.4151</v>
      </c>
      <c r="GU50" s="164">
        <v>-4.8563999999999998</v>
      </c>
      <c r="GV50" s="164">
        <v>-8.7242999999999995</v>
      </c>
      <c r="GW50" s="164">
        <v>-7.3602999999999996</v>
      </c>
      <c r="GX50" s="164">
        <v>2.2168000000000001</v>
      </c>
      <c r="GY50" s="164">
        <v>9.0768000000000004</v>
      </c>
      <c r="GZ50" s="164">
        <v>9.4154</v>
      </c>
      <c r="HA50" s="164">
        <v>1.6738</v>
      </c>
      <c r="HB50" s="164">
        <v>15.4762</v>
      </c>
      <c r="HC50" s="164">
        <v>18.161300000000001</v>
      </c>
      <c r="HD50" s="164">
        <v>-0.84</v>
      </c>
      <c r="HE50" s="164">
        <v>6.6219000000000001</v>
      </c>
      <c r="HF50" s="164">
        <v>40.544800000000002</v>
      </c>
      <c r="HG50" s="164">
        <v>27.407800000000002</v>
      </c>
      <c r="HH50" s="164">
        <v>25.5305</v>
      </c>
      <c r="HI50" s="164">
        <v>29.549199999999999</v>
      </c>
      <c r="HJ50" s="164">
        <v>28.6921</v>
      </c>
      <c r="HK50" s="164">
        <v>-10.7094</v>
      </c>
      <c r="HL50" s="164">
        <v>-11.938599999999999</v>
      </c>
      <c r="HM50" s="164">
        <v>0</v>
      </c>
      <c r="HN50" s="164">
        <v>0</v>
      </c>
      <c r="HO50" s="164">
        <v>62.564300000000003</v>
      </c>
      <c r="HP50" s="165"/>
      <c r="HQ50" s="164">
        <v>-6.6070000000000002</v>
      </c>
      <c r="HR50" s="164">
        <v>-5.9917999999999996</v>
      </c>
      <c r="HS50" s="164">
        <v>-4.4246999999999996</v>
      </c>
      <c r="HT50" s="164">
        <v>-4.4325999999999999</v>
      </c>
      <c r="HU50" s="164">
        <v>8.3000000000000007</v>
      </c>
      <c r="HV50" s="164">
        <v>8.0299999999999994</v>
      </c>
      <c r="HW50" s="164">
        <v>-32.9</v>
      </c>
      <c r="HX50" s="164">
        <v>-32.5</v>
      </c>
      <c r="HY50" s="164">
        <v>1.0024999999999999</v>
      </c>
      <c r="HZ50" s="164">
        <v>-7.76</v>
      </c>
      <c r="IA50" s="164">
        <v>38.490200000000002</v>
      </c>
      <c r="IB50" s="164">
        <v>30.682500000000001</v>
      </c>
      <c r="IC50" s="164">
        <v>30.221800000000002</v>
      </c>
      <c r="ID50" s="164">
        <v>-18.2</v>
      </c>
      <c r="IE50" s="164">
        <v>-39.299999999999997</v>
      </c>
      <c r="IF50" s="164">
        <v>-5</v>
      </c>
      <c r="IG50" s="164">
        <v>-5.9</v>
      </c>
      <c r="IH50" s="165"/>
      <c r="II50" s="165"/>
      <c r="IJ50" s="164">
        <v>-40.985799999999998</v>
      </c>
      <c r="IK50" s="164">
        <v>-36.916200000000003</v>
      </c>
      <c r="IL50" s="164">
        <v>-265.36290000000002</v>
      </c>
      <c r="IM50" s="164">
        <v>-3.4849000000000001</v>
      </c>
      <c r="IN50" s="164">
        <v>14.1135</v>
      </c>
      <c r="IO50" s="164">
        <v>92.329300000000003</v>
      </c>
      <c r="IP50" s="164">
        <v>68.741</v>
      </c>
      <c r="IQ50" s="164">
        <v>130.9247</v>
      </c>
      <c r="IR50" s="164">
        <v>61.3581</v>
      </c>
      <c r="IS50" s="164">
        <v>29.696100000000001</v>
      </c>
      <c r="IT50" s="164">
        <v>35.035899999999998</v>
      </c>
      <c r="IU50" s="164">
        <v>36.671300000000002</v>
      </c>
      <c r="IV50" s="164">
        <v>-29.914899999999999</v>
      </c>
      <c r="IW50" s="164">
        <v>197.99590000000001</v>
      </c>
      <c r="IX50" s="164">
        <v>-166.56030000000001</v>
      </c>
      <c r="IY50" s="164">
        <v>41.658700000000003</v>
      </c>
      <c r="IZ50" s="164">
        <v>-31.1906</v>
      </c>
      <c r="JA50" s="164">
        <v>-2.6476999999999999</v>
      </c>
      <c r="JB50" s="165"/>
      <c r="JC50" s="164">
        <v>-5.2</v>
      </c>
      <c r="JD50" s="164">
        <v>-0.98299999999999998</v>
      </c>
      <c r="JE50" s="164">
        <v>-0.99099999999999999</v>
      </c>
      <c r="JF50" s="164">
        <v>0.4</v>
      </c>
      <c r="JG50" s="164">
        <v>1.28</v>
      </c>
      <c r="JH50" s="164">
        <v>-2.5011000000000001</v>
      </c>
      <c r="JI50" s="164">
        <v>-7.5273000000000003</v>
      </c>
      <c r="JJ50" s="164">
        <v>12.3369</v>
      </c>
      <c r="JK50" s="164">
        <v>-7.4112999999999998</v>
      </c>
      <c r="JL50" s="164">
        <v>0.9</v>
      </c>
      <c r="JM50" s="164">
        <v>-3.238</v>
      </c>
      <c r="JN50" s="164">
        <v>-2.9140000000000001</v>
      </c>
      <c r="JO50" s="164">
        <v>1.7275</v>
      </c>
      <c r="JP50" s="164">
        <v>1.8680000000000001</v>
      </c>
      <c r="JQ50" s="164">
        <v>4.5027999999999997</v>
      </c>
      <c r="JR50" s="164">
        <v>3.2307000000000001</v>
      </c>
      <c r="JS50" s="164">
        <v>3.5693000000000001</v>
      </c>
      <c r="JT50" s="165"/>
      <c r="JU50" s="164">
        <v>25</v>
      </c>
      <c r="JV50" s="164">
        <v>3.4887999999999999</v>
      </c>
      <c r="JW50" s="164">
        <v>-0.12</v>
      </c>
      <c r="JX50" s="165"/>
      <c r="JY50" s="164">
        <v>-5.1653000000000002</v>
      </c>
      <c r="JZ50" s="164">
        <v>-15.3498</v>
      </c>
      <c r="KA50" s="164">
        <v>-16.955100000000002</v>
      </c>
      <c r="KB50" s="164">
        <v>-3.7536999999999998</v>
      </c>
      <c r="KC50" s="164">
        <v>10.7432</v>
      </c>
      <c r="KD50" s="164">
        <v>-11.032999999999999</v>
      </c>
      <c r="KE50" s="165"/>
      <c r="KF50" s="164">
        <v>-24.9</v>
      </c>
      <c r="KG50" s="164">
        <v>7.9</v>
      </c>
      <c r="KH50" s="165"/>
      <c r="KI50" s="164">
        <v>-119.1824</v>
      </c>
    </row>
    <row r="51" spans="1:295" ht="18" customHeight="1" x14ac:dyDescent="0.3">
      <c r="A51" s="161" t="s">
        <v>62</v>
      </c>
      <c r="B51" s="161" t="s">
        <v>842</v>
      </c>
      <c r="C51" s="240">
        <v>0</v>
      </c>
      <c r="D51" s="164">
        <v>5.5658000000000003</v>
      </c>
      <c r="E51" s="164">
        <v>-11.702500000000001</v>
      </c>
      <c r="F51" s="164">
        <v>2.9605999999999999</v>
      </c>
      <c r="G51" s="164">
        <v>9.8719999999999999</v>
      </c>
      <c r="H51" s="165"/>
      <c r="I51" s="164">
        <v>18.750900000000001</v>
      </c>
      <c r="J51" s="165"/>
      <c r="K51" s="164">
        <v>13.4276</v>
      </c>
      <c r="L51" s="164">
        <v>5.6238000000000001</v>
      </c>
      <c r="M51" s="164">
        <v>7.1162000000000001</v>
      </c>
      <c r="N51" s="164">
        <v>-6.66</v>
      </c>
      <c r="O51" s="164">
        <v>-26.4</v>
      </c>
      <c r="P51" s="164">
        <v>2.2000000000000002</v>
      </c>
      <c r="Q51" s="164">
        <v>2.484</v>
      </c>
      <c r="R51" s="164">
        <v>-19.8</v>
      </c>
      <c r="S51" s="164">
        <v>-0.1142</v>
      </c>
      <c r="T51" s="164">
        <v>-1.1299999999999999</v>
      </c>
      <c r="U51" s="164">
        <v>4.3593999999999999</v>
      </c>
      <c r="V51" s="164">
        <v>4.1227999999999998</v>
      </c>
      <c r="W51" s="164">
        <v>7.2660999999999998</v>
      </c>
      <c r="X51" s="165"/>
      <c r="Y51" s="164">
        <v>0.71440000000000003</v>
      </c>
      <c r="Z51" s="164">
        <v>1.1503000000000001</v>
      </c>
      <c r="AA51" s="165"/>
      <c r="AB51" s="164">
        <v>-1.0130999999999999</v>
      </c>
      <c r="AC51" s="164">
        <v>0.17699999999999999</v>
      </c>
      <c r="AD51" s="164">
        <v>0.17199999999999999</v>
      </c>
      <c r="AE51" s="164">
        <v>6.8479999999999999</v>
      </c>
      <c r="AF51" s="164">
        <v>-11.1</v>
      </c>
      <c r="AG51" s="164">
        <v>-6.6</v>
      </c>
      <c r="AH51" s="164">
        <v>-0.63600000000000001</v>
      </c>
      <c r="AI51" s="164">
        <v>0.214</v>
      </c>
      <c r="AJ51" s="164">
        <v>-11.27</v>
      </c>
      <c r="AK51" s="164">
        <v>-11.36</v>
      </c>
      <c r="AL51" s="165"/>
      <c r="AM51" s="164">
        <v>-7.1</v>
      </c>
      <c r="AN51" s="164">
        <v>-7.46</v>
      </c>
      <c r="AO51" s="164">
        <v>6.4278000000000004</v>
      </c>
      <c r="AP51" s="164">
        <v>3.3961000000000001</v>
      </c>
      <c r="AQ51" s="164">
        <v>20.6844</v>
      </c>
      <c r="AR51" s="164">
        <v>22.5871</v>
      </c>
      <c r="AS51" s="164">
        <v>-20.418500000000002</v>
      </c>
      <c r="AT51" s="164">
        <v>-14.6015</v>
      </c>
      <c r="AU51" s="164">
        <v>-14.5885</v>
      </c>
      <c r="AV51" s="164">
        <v>-0.2571</v>
      </c>
      <c r="AW51" s="164">
        <v>2.7458999999999998</v>
      </c>
      <c r="AX51" s="165"/>
      <c r="AY51" s="164">
        <v>-15.9411</v>
      </c>
      <c r="AZ51" s="164">
        <v>5.5359999999999996</v>
      </c>
      <c r="BA51" s="164">
        <v>28.287700000000001</v>
      </c>
      <c r="BB51" s="164">
        <v>-29.430399999999999</v>
      </c>
      <c r="BC51" s="164">
        <v>2.5590999999999999</v>
      </c>
      <c r="BD51" s="164">
        <v>-2.6</v>
      </c>
      <c r="BE51" s="164">
        <v>-3</v>
      </c>
      <c r="BF51" s="164">
        <v>-17.940100000000001</v>
      </c>
      <c r="BG51" s="164">
        <v>-16.148599999999998</v>
      </c>
      <c r="BH51" s="164">
        <v>-3.4952000000000001</v>
      </c>
      <c r="BI51" s="165"/>
      <c r="BJ51" s="164">
        <v>6.2405999999999997</v>
      </c>
      <c r="BK51" s="164">
        <v>4.4622000000000002</v>
      </c>
      <c r="BL51" s="164">
        <v>2.1295999999999999</v>
      </c>
      <c r="BM51" s="164">
        <v>1.3463000000000001</v>
      </c>
      <c r="BN51" s="164">
        <v>-85.757000000000005</v>
      </c>
      <c r="BO51" s="164">
        <v>59.419499999999999</v>
      </c>
      <c r="BP51" s="164">
        <v>59.816299999999998</v>
      </c>
      <c r="BQ51" s="164">
        <v>20.642399999999999</v>
      </c>
      <c r="BR51" s="164">
        <v>-103.0702</v>
      </c>
      <c r="BS51" s="165"/>
      <c r="BT51" s="165"/>
      <c r="BU51" s="165"/>
      <c r="BV51" s="164">
        <v>25.168399999999998</v>
      </c>
      <c r="BW51" s="164">
        <v>10.87</v>
      </c>
      <c r="BX51" s="164">
        <v>10.32</v>
      </c>
      <c r="BY51" s="164">
        <v>-5.01</v>
      </c>
      <c r="BZ51" s="164">
        <v>6.54</v>
      </c>
      <c r="CA51" s="164">
        <v>-3.2107999999999999</v>
      </c>
      <c r="CB51" s="164">
        <v>-2.6749999999999998</v>
      </c>
      <c r="CC51" s="164">
        <v>20.9755</v>
      </c>
      <c r="CD51" s="164">
        <v>18.795400000000001</v>
      </c>
      <c r="CE51" s="164">
        <v>-2.4478</v>
      </c>
      <c r="CF51" s="164">
        <v>-22.043500000000002</v>
      </c>
      <c r="CG51" s="164">
        <v>-22.252600000000001</v>
      </c>
      <c r="CH51" s="164">
        <v>5.4448999999999996</v>
      </c>
      <c r="CI51" s="164">
        <v>10.406700000000001</v>
      </c>
      <c r="CJ51" s="165"/>
      <c r="CK51" s="165"/>
      <c r="CL51" s="164">
        <v>56.6</v>
      </c>
      <c r="CM51" s="164">
        <v>-17.5</v>
      </c>
      <c r="CN51" s="164">
        <v>-2.95</v>
      </c>
      <c r="CO51" s="164">
        <v>38.674599999999998</v>
      </c>
      <c r="CP51" s="164">
        <v>38.378</v>
      </c>
      <c r="CQ51" s="164">
        <v>37.041200000000003</v>
      </c>
      <c r="CR51" s="164">
        <v>69.236900000000006</v>
      </c>
      <c r="CS51" s="164">
        <v>68.825800000000001</v>
      </c>
      <c r="CT51" s="164">
        <v>-17.8736</v>
      </c>
      <c r="CU51" s="164">
        <v>-63.805599999999998</v>
      </c>
      <c r="CV51" s="164">
        <v>-13.7477</v>
      </c>
      <c r="CW51" s="164">
        <v>3.6204999999999998</v>
      </c>
      <c r="CX51" s="164">
        <v>33.159999999999997</v>
      </c>
      <c r="CY51" s="164">
        <v>22.89</v>
      </c>
      <c r="CZ51" s="164">
        <v>12.973599999999999</v>
      </c>
      <c r="DA51" s="164">
        <v>13.089</v>
      </c>
      <c r="DB51" s="164">
        <v>-13.64</v>
      </c>
      <c r="DC51" s="165"/>
      <c r="DD51" s="164">
        <v>-11.481199999999999</v>
      </c>
      <c r="DE51" s="164">
        <v>-11.658300000000001</v>
      </c>
      <c r="DF51" s="164">
        <v>24.7791</v>
      </c>
      <c r="DG51" s="164">
        <v>1.5100000000000001E-2</v>
      </c>
      <c r="DH51" s="164">
        <v>-7.0603999999999996</v>
      </c>
      <c r="DI51" s="164">
        <v>0</v>
      </c>
      <c r="DJ51" s="164">
        <v>0</v>
      </c>
      <c r="DK51" s="164">
        <v>-7.4962999999999997</v>
      </c>
      <c r="DL51" s="164">
        <v>3.9329999999999998</v>
      </c>
      <c r="DM51" s="164">
        <v>41.010800000000003</v>
      </c>
      <c r="DN51" s="164">
        <v>12.9941</v>
      </c>
      <c r="DO51" s="164">
        <v>4.57</v>
      </c>
      <c r="DP51" s="164">
        <v>-1.65</v>
      </c>
      <c r="DQ51" s="164">
        <v>8.4779999999999998</v>
      </c>
      <c r="DR51" s="164">
        <v>-24.621400000000001</v>
      </c>
      <c r="DS51" s="164">
        <v>-4.9000000000000004</v>
      </c>
      <c r="DT51" s="164">
        <v>-4.93</v>
      </c>
      <c r="DU51" s="164">
        <v>24.42</v>
      </c>
      <c r="DV51" s="164">
        <v>-5.29</v>
      </c>
      <c r="DW51" s="164">
        <v>-20.4909</v>
      </c>
      <c r="DX51" s="164">
        <v>-10.5909</v>
      </c>
      <c r="DY51" s="164">
        <v>-25.580300000000001</v>
      </c>
      <c r="DZ51" s="164">
        <v>-24.154499999999999</v>
      </c>
      <c r="EA51" s="164">
        <v>19.331</v>
      </c>
      <c r="EB51" s="164">
        <v>1.8348</v>
      </c>
      <c r="EC51" s="164">
        <v>-7.4964000000000004</v>
      </c>
      <c r="ED51" s="164">
        <v>-7.2519</v>
      </c>
      <c r="EE51" s="164">
        <v>-15.1076</v>
      </c>
      <c r="EF51" s="164">
        <v>-18.729900000000001</v>
      </c>
      <c r="EG51" s="164">
        <v>-12.359</v>
      </c>
      <c r="EH51" s="164">
        <v>-115.8476</v>
      </c>
      <c r="EI51" s="164">
        <v>-0.60599999999999998</v>
      </c>
      <c r="EJ51" s="165"/>
      <c r="EK51" s="164">
        <v>-8.8163999999999998</v>
      </c>
      <c r="EL51" s="164">
        <v>-8.7363999999999997</v>
      </c>
      <c r="EM51" s="165"/>
      <c r="EN51" s="164">
        <v>-10.625999999999999</v>
      </c>
      <c r="EO51" s="164">
        <v>-10.879200000000001</v>
      </c>
      <c r="EP51" s="164">
        <v>3.0880000000000001</v>
      </c>
      <c r="EQ51" s="164">
        <v>-18.9251</v>
      </c>
      <c r="ER51" s="164">
        <v>-18.526700000000002</v>
      </c>
      <c r="ES51" s="164">
        <v>1.6034999999999999</v>
      </c>
      <c r="ET51" s="165"/>
      <c r="EU51" s="165"/>
      <c r="EV51" s="164">
        <v>0</v>
      </c>
      <c r="EW51" s="164">
        <v>2.5994000000000002</v>
      </c>
      <c r="EX51" s="164">
        <v>-10.430300000000001</v>
      </c>
      <c r="EY51" s="164">
        <v>-9.9265000000000008</v>
      </c>
      <c r="EZ51" s="164">
        <v>-10.201499999999999</v>
      </c>
      <c r="FA51" s="164">
        <v>7.4779</v>
      </c>
      <c r="FB51" s="164">
        <v>1.5974999999999999</v>
      </c>
      <c r="FC51" s="164">
        <v>-20.599399999999999</v>
      </c>
      <c r="FD51" s="165"/>
      <c r="FE51" s="165"/>
      <c r="FF51" s="165"/>
      <c r="FG51" s="164">
        <v>4.2426000000000004</v>
      </c>
      <c r="FH51" s="164">
        <v>4.7234999999999996</v>
      </c>
      <c r="FI51" s="164">
        <v>3.2065000000000001</v>
      </c>
      <c r="FJ51" s="164">
        <v>-7.2005999999999997</v>
      </c>
      <c r="FK51" s="164">
        <v>-8.3727999999999998</v>
      </c>
      <c r="FL51" s="164">
        <v>25.620799999999999</v>
      </c>
      <c r="FM51" s="164">
        <v>7.4138999999999999</v>
      </c>
      <c r="FN51" s="164">
        <v>7.1413000000000002</v>
      </c>
      <c r="FO51" s="164">
        <v>25.832999999999998</v>
      </c>
      <c r="FP51" s="164">
        <v>38.952100000000002</v>
      </c>
      <c r="FQ51" s="164">
        <v>12.2182</v>
      </c>
      <c r="FR51" s="165"/>
      <c r="FS51" s="164">
        <v>-3.81</v>
      </c>
      <c r="FT51" s="164">
        <v>0.34260000000000002</v>
      </c>
      <c r="FU51" s="165"/>
      <c r="FV51" s="164">
        <v>1.07</v>
      </c>
      <c r="FW51" s="164">
        <v>-11.8346</v>
      </c>
      <c r="FX51" s="164">
        <v>1.4048</v>
      </c>
      <c r="FY51" s="164">
        <v>6.952</v>
      </c>
      <c r="FZ51" s="164">
        <v>0.26800000000000002</v>
      </c>
      <c r="GA51" s="164">
        <v>2.5266999999999999</v>
      </c>
      <c r="GB51" s="164">
        <v>13.08</v>
      </c>
      <c r="GC51" s="164">
        <v>-43.880699999999997</v>
      </c>
      <c r="GD51" s="164">
        <v>-33.637300000000003</v>
      </c>
      <c r="GE51" s="165"/>
      <c r="GF51" s="164">
        <v>35.642699999999998</v>
      </c>
      <c r="GG51" s="165"/>
      <c r="GH51" s="164">
        <v>23.930399999999999</v>
      </c>
      <c r="GI51" s="165"/>
      <c r="GJ51" s="164">
        <v>-8.7929999999999993</v>
      </c>
      <c r="GK51" s="164">
        <v>3.1240000000000001</v>
      </c>
      <c r="GL51" s="164">
        <v>7.0499999999999993E-2</v>
      </c>
      <c r="GM51" s="165"/>
      <c r="GN51" s="164">
        <v>-8.6660000000000004</v>
      </c>
      <c r="GO51" s="164">
        <v>-7.3548999999999998</v>
      </c>
      <c r="GP51" s="164">
        <v>10.547800000000001</v>
      </c>
      <c r="GQ51" s="164">
        <v>-29.243099999999998</v>
      </c>
      <c r="GR51" s="164">
        <v>-6.702</v>
      </c>
      <c r="GS51" s="164">
        <v>-6.8232999999999997</v>
      </c>
      <c r="GT51" s="164">
        <v>147.3904</v>
      </c>
      <c r="GU51" s="164">
        <v>-5.3978000000000002</v>
      </c>
      <c r="GV51" s="164">
        <v>-7.4569999999999999</v>
      </c>
      <c r="GW51" s="164">
        <v>-7.6673</v>
      </c>
      <c r="GX51" s="164">
        <v>2.0169000000000001</v>
      </c>
      <c r="GY51" s="164">
        <v>8.1613000000000007</v>
      </c>
      <c r="GZ51" s="164">
        <v>8.4027999999999992</v>
      </c>
      <c r="HA51" s="164">
        <v>1.5637000000000001</v>
      </c>
      <c r="HB51" s="164">
        <v>16.4177</v>
      </c>
      <c r="HC51" s="164">
        <v>16.98</v>
      </c>
      <c r="HD51" s="164">
        <v>-3.35</v>
      </c>
      <c r="HE51" s="164">
        <v>5.4973999999999998</v>
      </c>
      <c r="HF51" s="164">
        <v>40.847799999999999</v>
      </c>
      <c r="HG51" s="164">
        <v>27.268699999999999</v>
      </c>
      <c r="HH51" s="164">
        <v>27.2241</v>
      </c>
      <c r="HI51" s="164">
        <v>27.013300000000001</v>
      </c>
      <c r="HJ51" s="164">
        <v>27.571200000000001</v>
      </c>
      <c r="HK51" s="164">
        <v>-9.6227</v>
      </c>
      <c r="HL51" s="164">
        <v>-12.674200000000001</v>
      </c>
      <c r="HM51" s="164">
        <v>0</v>
      </c>
      <c r="HN51" s="164">
        <v>0</v>
      </c>
      <c r="HO51" s="165"/>
      <c r="HP51" s="165"/>
      <c r="HQ51" s="164">
        <v>-5.6731999999999996</v>
      </c>
      <c r="HR51" s="164">
        <v>-4.6679000000000004</v>
      </c>
      <c r="HS51" s="164">
        <v>-3.8519000000000001</v>
      </c>
      <c r="HT51" s="164">
        <v>-4.0118</v>
      </c>
      <c r="HU51" s="164">
        <v>8.2799999999999994</v>
      </c>
      <c r="HV51" s="164">
        <v>8.2799999999999994</v>
      </c>
      <c r="HW51" s="164">
        <v>-32.799999999999997</v>
      </c>
      <c r="HX51" s="164">
        <v>-32.799999999999997</v>
      </c>
      <c r="HY51" s="164">
        <v>1.0739000000000001</v>
      </c>
      <c r="HZ51" s="164">
        <v>-8.8000000000000007</v>
      </c>
      <c r="IA51" s="164">
        <v>37.026600000000002</v>
      </c>
      <c r="IB51" s="164">
        <v>32.286700000000003</v>
      </c>
      <c r="IC51" s="164">
        <v>31.922799999999999</v>
      </c>
      <c r="ID51" s="164">
        <v>-19.100000000000001</v>
      </c>
      <c r="IE51" s="164">
        <v>-41</v>
      </c>
      <c r="IF51" s="164">
        <v>-5.9</v>
      </c>
      <c r="IG51" s="164">
        <v>-6.9</v>
      </c>
      <c r="IH51" s="165"/>
      <c r="II51" s="165"/>
      <c r="IJ51" s="164">
        <v>-42.144100000000002</v>
      </c>
      <c r="IK51" s="164">
        <v>-37.679200000000002</v>
      </c>
      <c r="IL51" s="164">
        <v>-264.34300000000002</v>
      </c>
      <c r="IM51" s="164">
        <v>-4.1853999999999996</v>
      </c>
      <c r="IN51" s="164">
        <v>14.846399999999999</v>
      </c>
      <c r="IO51" s="164">
        <v>92.271900000000002</v>
      </c>
      <c r="IP51" s="164">
        <v>73.432699999999997</v>
      </c>
      <c r="IQ51" s="164">
        <v>131.28710000000001</v>
      </c>
      <c r="IR51" s="164">
        <v>60.341500000000003</v>
      </c>
      <c r="IS51" s="164">
        <v>28.299900000000001</v>
      </c>
      <c r="IT51" s="164">
        <v>36.366500000000002</v>
      </c>
      <c r="IU51" s="164">
        <v>36.2575</v>
      </c>
      <c r="IV51" s="164">
        <v>-21.387799999999999</v>
      </c>
      <c r="IW51" s="164">
        <v>198.60550000000001</v>
      </c>
      <c r="IX51" s="164">
        <v>-165.36920000000001</v>
      </c>
      <c r="IY51" s="164">
        <v>42.073</v>
      </c>
      <c r="IZ51" s="164">
        <v>-33.753799999999998</v>
      </c>
      <c r="JA51" s="164">
        <v>-2.0838000000000001</v>
      </c>
      <c r="JB51" s="165"/>
      <c r="JC51" s="164">
        <v>-5.12</v>
      </c>
      <c r="JD51" s="164">
        <v>-1.0980000000000001</v>
      </c>
      <c r="JE51" s="164">
        <v>-1.1100000000000001</v>
      </c>
      <c r="JF51" s="164">
        <v>0.24</v>
      </c>
      <c r="JG51" s="164">
        <v>1.1200000000000001</v>
      </c>
      <c r="JH51" s="164">
        <v>-2.0146999999999999</v>
      </c>
      <c r="JI51" s="164">
        <v>-7.1763000000000003</v>
      </c>
      <c r="JJ51" s="164">
        <v>12.1904</v>
      </c>
      <c r="JK51" s="164">
        <v>-7.3532999999999999</v>
      </c>
      <c r="JL51" s="164">
        <v>1</v>
      </c>
      <c r="JM51" s="164">
        <v>-1.524</v>
      </c>
      <c r="JN51" s="164">
        <v>-0.27200000000000002</v>
      </c>
      <c r="JO51" s="164">
        <v>0.93240000000000001</v>
      </c>
      <c r="JP51" s="164">
        <v>0.92669999999999997</v>
      </c>
      <c r="JQ51" s="164">
        <v>4.6158000000000001</v>
      </c>
      <c r="JR51" s="164">
        <v>3.6741000000000001</v>
      </c>
      <c r="JS51" s="164">
        <v>3.6905999999999999</v>
      </c>
      <c r="JT51" s="165"/>
      <c r="JU51" s="164">
        <v>25.8</v>
      </c>
      <c r="JV51" s="164">
        <v>4.9093</v>
      </c>
      <c r="JW51" s="164">
        <v>-0.25</v>
      </c>
      <c r="JX51" s="165"/>
      <c r="JY51" s="164">
        <v>-5.4634</v>
      </c>
      <c r="JZ51" s="164">
        <v>-15.6561</v>
      </c>
      <c r="KA51" s="164">
        <v>-17.0352</v>
      </c>
      <c r="KB51" s="164">
        <v>-3.6375999999999999</v>
      </c>
      <c r="KC51" s="164">
        <v>11.073499999999999</v>
      </c>
      <c r="KD51" s="164">
        <v>-10.651400000000001</v>
      </c>
      <c r="KE51" s="164">
        <v>0</v>
      </c>
      <c r="KF51" s="164">
        <v>-24.9</v>
      </c>
      <c r="KG51" s="164">
        <v>8.3000000000000007</v>
      </c>
      <c r="KH51" s="165"/>
      <c r="KI51" s="164">
        <v>-121.07040000000001</v>
      </c>
    </row>
    <row r="52" spans="1:295" ht="18" customHeight="1" x14ac:dyDescent="0.3">
      <c r="A52" s="161" t="s">
        <v>62</v>
      </c>
      <c r="B52" s="161" t="s">
        <v>843</v>
      </c>
      <c r="C52" s="240">
        <v>0</v>
      </c>
      <c r="D52" s="164">
        <v>5.2729999999999997</v>
      </c>
      <c r="E52" s="164">
        <v>-11.0345</v>
      </c>
      <c r="F52" s="164">
        <v>5.4542999999999999</v>
      </c>
      <c r="G52" s="164">
        <v>9.7464999999999993</v>
      </c>
      <c r="H52" s="165"/>
      <c r="I52" s="164">
        <v>18.684699999999999</v>
      </c>
      <c r="J52" s="165"/>
      <c r="K52" s="164">
        <v>13.0953</v>
      </c>
      <c r="L52" s="164">
        <v>5.2468000000000004</v>
      </c>
      <c r="M52" s="164">
        <v>6.7310999999999996</v>
      </c>
      <c r="N52" s="164">
        <v>-6.66</v>
      </c>
      <c r="O52" s="164">
        <v>-26.4</v>
      </c>
      <c r="P52" s="164">
        <v>2.2000000000000002</v>
      </c>
      <c r="Q52" s="164">
        <v>2.484</v>
      </c>
      <c r="R52" s="165"/>
      <c r="S52" s="164">
        <v>0.71740000000000004</v>
      </c>
      <c r="T52" s="164">
        <v>-1.8493999999999999</v>
      </c>
      <c r="U52" s="164">
        <v>4.1668000000000003</v>
      </c>
      <c r="V52" s="164">
        <v>3.9298000000000002</v>
      </c>
      <c r="W52" s="164">
        <v>6.9701000000000004</v>
      </c>
      <c r="X52" s="164">
        <v>0</v>
      </c>
      <c r="Y52" s="164">
        <v>1.1474</v>
      </c>
      <c r="Z52" s="164">
        <v>1.1532</v>
      </c>
      <c r="AA52" s="165"/>
      <c r="AB52" s="164">
        <v>-1.0861000000000001</v>
      </c>
      <c r="AC52" s="164">
        <v>7.8E-2</v>
      </c>
      <c r="AD52" s="164">
        <v>9.5000000000000001E-2</v>
      </c>
      <c r="AE52" s="164">
        <v>7.319</v>
      </c>
      <c r="AF52" s="164">
        <v>-13.32</v>
      </c>
      <c r="AG52" s="164">
        <v>-8.8000000000000007</v>
      </c>
      <c r="AH52" s="164">
        <v>-0.193</v>
      </c>
      <c r="AI52" s="164">
        <v>0.20799999999999999</v>
      </c>
      <c r="AJ52" s="164">
        <v>-12.19</v>
      </c>
      <c r="AK52" s="164">
        <v>-12.14</v>
      </c>
      <c r="AL52" s="165"/>
      <c r="AM52" s="164">
        <v>-7.76</v>
      </c>
      <c r="AN52" s="164">
        <v>-7.8</v>
      </c>
      <c r="AO52" s="164">
        <v>5.8163999999999998</v>
      </c>
      <c r="AP52" s="164">
        <v>3.6839</v>
      </c>
      <c r="AQ52" s="164">
        <v>22.608599999999999</v>
      </c>
      <c r="AR52" s="164">
        <v>24.1052</v>
      </c>
      <c r="AS52" s="164">
        <v>-21.209199999999999</v>
      </c>
      <c r="AT52" s="164">
        <v>-14.0657</v>
      </c>
      <c r="AU52" s="164">
        <v>-13.976000000000001</v>
      </c>
      <c r="AV52" s="164">
        <v>-0.71009999999999995</v>
      </c>
      <c r="AW52" s="164">
        <v>-1.0295000000000001</v>
      </c>
      <c r="AX52" s="165"/>
      <c r="AY52" s="164">
        <v>-15.8072</v>
      </c>
      <c r="AZ52" s="164">
        <v>4.7469000000000001</v>
      </c>
      <c r="BA52" s="164">
        <v>24.938099999999999</v>
      </c>
      <c r="BB52" s="164">
        <v>-22.956499999999998</v>
      </c>
      <c r="BC52" s="164">
        <v>2.7730000000000001</v>
      </c>
      <c r="BD52" s="164">
        <v>-4.4000000000000004</v>
      </c>
      <c r="BE52" s="164">
        <v>-5.0999999999999996</v>
      </c>
      <c r="BF52" s="164">
        <v>-18.907800000000002</v>
      </c>
      <c r="BG52" s="164">
        <v>-18.8249</v>
      </c>
      <c r="BH52" s="164">
        <v>-3.6597</v>
      </c>
      <c r="BI52" s="165"/>
      <c r="BJ52" s="164">
        <v>6.6207000000000003</v>
      </c>
      <c r="BK52" s="164">
        <v>4.4844999999999997</v>
      </c>
      <c r="BL52" s="164">
        <v>2.0468000000000002</v>
      </c>
      <c r="BM52" s="164">
        <v>1.462</v>
      </c>
      <c r="BN52" s="164">
        <v>-93.386600000000001</v>
      </c>
      <c r="BO52" s="164">
        <v>62.2577</v>
      </c>
      <c r="BP52" s="164">
        <v>62.410299999999999</v>
      </c>
      <c r="BQ52" s="164">
        <v>20.727799999999998</v>
      </c>
      <c r="BR52" s="164">
        <v>-111.718</v>
      </c>
      <c r="BS52" s="165"/>
      <c r="BT52" s="165"/>
      <c r="BU52" s="165"/>
      <c r="BV52" s="164">
        <v>25.378</v>
      </c>
      <c r="BW52" s="164">
        <v>10.92</v>
      </c>
      <c r="BX52" s="164">
        <v>8.9499999999999993</v>
      </c>
      <c r="BY52" s="164">
        <v>-5.23</v>
      </c>
      <c r="BZ52" s="164">
        <v>9.7200000000000006</v>
      </c>
      <c r="CA52" s="164">
        <v>-2.5409999999999999</v>
      </c>
      <c r="CB52" s="164">
        <v>-2.407</v>
      </c>
      <c r="CC52" s="164">
        <v>21.850300000000001</v>
      </c>
      <c r="CD52" s="164">
        <v>19.476600000000001</v>
      </c>
      <c r="CE52" s="164">
        <v>-1.3732</v>
      </c>
      <c r="CF52" s="164">
        <v>-17.639800000000001</v>
      </c>
      <c r="CG52" s="164">
        <v>-17.714600000000001</v>
      </c>
      <c r="CH52" s="164">
        <v>6.1649000000000003</v>
      </c>
      <c r="CI52" s="164">
        <v>9.4352999999999998</v>
      </c>
      <c r="CJ52" s="165"/>
      <c r="CK52" s="165"/>
      <c r="CL52" s="164">
        <v>52.3</v>
      </c>
      <c r="CM52" s="164">
        <v>-15.2</v>
      </c>
      <c r="CN52" s="164">
        <v>-3.05</v>
      </c>
      <c r="CO52" s="164">
        <v>40.073</v>
      </c>
      <c r="CP52" s="164">
        <v>40.121299999999998</v>
      </c>
      <c r="CQ52" s="164">
        <v>38.697200000000002</v>
      </c>
      <c r="CR52" s="164">
        <v>71.286299999999997</v>
      </c>
      <c r="CS52" s="164">
        <v>71.857399999999998</v>
      </c>
      <c r="CT52" s="164">
        <v>-18.444400000000002</v>
      </c>
      <c r="CU52" s="164">
        <v>-66.7881</v>
      </c>
      <c r="CV52" s="164">
        <v>-14.6958</v>
      </c>
      <c r="CW52" s="164">
        <v>3.7671999999999999</v>
      </c>
      <c r="CX52" s="164">
        <v>33.119999999999997</v>
      </c>
      <c r="CY52" s="164">
        <v>22.69</v>
      </c>
      <c r="CZ52" s="164">
        <v>11.411099999999999</v>
      </c>
      <c r="DA52" s="164">
        <v>11.5265</v>
      </c>
      <c r="DB52" s="164">
        <v>-12.41</v>
      </c>
      <c r="DC52" s="165"/>
      <c r="DD52" s="164">
        <v>-10.8796</v>
      </c>
      <c r="DE52" s="164">
        <v>-10.753500000000001</v>
      </c>
      <c r="DF52" s="164">
        <v>20.989100000000001</v>
      </c>
      <c r="DG52" s="164">
        <v>1.4999999999999999E-2</v>
      </c>
      <c r="DH52" s="164">
        <v>-6.3593999999999999</v>
      </c>
      <c r="DI52" s="164">
        <v>0</v>
      </c>
      <c r="DJ52" s="164">
        <v>0</v>
      </c>
      <c r="DK52" s="164">
        <v>-7.6428000000000003</v>
      </c>
      <c r="DL52" s="164">
        <v>2.4369000000000001</v>
      </c>
      <c r="DM52" s="164">
        <v>40.379899999999999</v>
      </c>
      <c r="DN52" s="164">
        <v>10.953099999999999</v>
      </c>
      <c r="DO52" s="164">
        <v>3.06</v>
      </c>
      <c r="DP52" s="164">
        <v>-1.63</v>
      </c>
      <c r="DQ52" s="164">
        <v>9.7200000000000006</v>
      </c>
      <c r="DR52" s="164">
        <v>-21.421199999999999</v>
      </c>
      <c r="DS52" s="164">
        <v>-5.9</v>
      </c>
      <c r="DT52" s="164">
        <v>-5.96</v>
      </c>
      <c r="DU52" s="164">
        <v>24.91</v>
      </c>
      <c r="DV52" s="164">
        <v>-6.78</v>
      </c>
      <c r="DW52" s="164">
        <v>-18.600000000000001</v>
      </c>
      <c r="DX52" s="164">
        <v>-9.1</v>
      </c>
      <c r="DY52" s="164">
        <v>-23.563700000000001</v>
      </c>
      <c r="DZ52" s="164">
        <v>-22.5091</v>
      </c>
      <c r="EA52" s="164">
        <v>18.054600000000001</v>
      </c>
      <c r="EB52" s="164">
        <v>2.1953999999999998</v>
      </c>
      <c r="EC52" s="164">
        <v>-7.8684000000000003</v>
      </c>
      <c r="ED52" s="164">
        <v>-8.3758999999999997</v>
      </c>
      <c r="EE52" s="164">
        <v>-17.553000000000001</v>
      </c>
      <c r="EF52" s="164">
        <v>-21.400500000000001</v>
      </c>
      <c r="EG52" s="164">
        <v>-12.933</v>
      </c>
      <c r="EH52" s="164">
        <v>-114.1268</v>
      </c>
      <c r="EI52" s="164">
        <v>3.4022000000000001</v>
      </c>
      <c r="EJ52" s="165"/>
      <c r="EK52" s="164">
        <v>-8.6222999999999992</v>
      </c>
      <c r="EL52" s="164">
        <v>-8.6440999999999999</v>
      </c>
      <c r="EM52" s="165"/>
      <c r="EN52" s="164">
        <v>-6.3768000000000002</v>
      </c>
      <c r="EO52" s="164">
        <v>-7.0541999999999998</v>
      </c>
      <c r="EP52" s="164">
        <v>-15.875999999999999</v>
      </c>
      <c r="EQ52" s="164">
        <v>-16.295300000000001</v>
      </c>
      <c r="ER52" s="164">
        <v>-16.1022</v>
      </c>
      <c r="ES52" s="164">
        <v>3.8727</v>
      </c>
      <c r="ET52" s="165"/>
      <c r="EU52" s="165"/>
      <c r="EV52" s="164">
        <v>0</v>
      </c>
      <c r="EW52" s="164">
        <v>2.57</v>
      </c>
      <c r="EX52" s="164">
        <v>-1.7955000000000001</v>
      </c>
      <c r="EY52" s="164">
        <v>-9.3483000000000001</v>
      </c>
      <c r="EZ52" s="164">
        <v>-9.6013000000000002</v>
      </c>
      <c r="FA52" s="164">
        <v>6.5822000000000003</v>
      </c>
      <c r="FB52" s="164">
        <v>4.0037000000000003</v>
      </c>
      <c r="FC52" s="164">
        <v>-24.685300000000002</v>
      </c>
      <c r="FD52" s="165"/>
      <c r="FE52" s="165"/>
      <c r="FF52" s="165"/>
      <c r="FG52" s="164">
        <v>4.7774000000000001</v>
      </c>
      <c r="FH52" s="164">
        <v>5.1795999999999998</v>
      </c>
      <c r="FI52" s="164">
        <v>3.3264</v>
      </c>
      <c r="FJ52" s="164">
        <v>-7.2005999999999997</v>
      </c>
      <c r="FK52" s="164">
        <v>-7.5354999999999999</v>
      </c>
      <c r="FL52" s="164">
        <v>29.1374</v>
      </c>
      <c r="FM52" s="164">
        <v>5.6816000000000004</v>
      </c>
      <c r="FN52" s="164">
        <v>5.7638999999999996</v>
      </c>
      <c r="FO52" s="164">
        <v>27.6235</v>
      </c>
      <c r="FP52" s="164">
        <v>39.278599999999997</v>
      </c>
      <c r="FQ52" s="164">
        <v>12.218299999999999</v>
      </c>
      <c r="FR52" s="165"/>
      <c r="FS52" s="164">
        <v>-3.4474999999999998</v>
      </c>
      <c r="FT52" s="164">
        <v>0.37740000000000001</v>
      </c>
      <c r="FU52" s="165"/>
      <c r="FV52" s="164">
        <v>1.85</v>
      </c>
      <c r="FW52" s="164">
        <v>-10.8531</v>
      </c>
      <c r="FX52" s="164">
        <v>1.4857</v>
      </c>
      <c r="FY52" s="164">
        <v>6.5640000000000001</v>
      </c>
      <c r="FZ52" s="164">
        <v>1.72</v>
      </c>
      <c r="GA52" s="164">
        <v>2.6031</v>
      </c>
      <c r="GB52" s="164">
        <v>13.62</v>
      </c>
      <c r="GC52" s="164">
        <v>-43.199599999999997</v>
      </c>
      <c r="GD52" s="164">
        <v>-33.7515</v>
      </c>
      <c r="GE52" s="164">
        <v>-4.1399999999999997</v>
      </c>
      <c r="GF52" s="164">
        <v>35.640700000000002</v>
      </c>
      <c r="GG52" s="165"/>
      <c r="GH52" s="164">
        <v>24.037299999999998</v>
      </c>
      <c r="GI52" s="165"/>
      <c r="GJ52" s="164">
        <v>-8.3582000000000001</v>
      </c>
      <c r="GK52" s="164">
        <v>2.9826000000000001</v>
      </c>
      <c r="GL52" s="165"/>
      <c r="GM52" s="165"/>
      <c r="GN52" s="164">
        <v>-9.0873000000000008</v>
      </c>
      <c r="GO52" s="164">
        <v>-7.0545</v>
      </c>
      <c r="GP52" s="164">
        <v>9.8749000000000002</v>
      </c>
      <c r="GQ52" s="164">
        <v>-31.259899999999998</v>
      </c>
      <c r="GR52" s="164">
        <v>-6.6359000000000004</v>
      </c>
      <c r="GS52" s="164">
        <v>-6.6905000000000001</v>
      </c>
      <c r="GT52" s="164">
        <v>142.39570000000001</v>
      </c>
      <c r="GU52" s="164">
        <v>-6.2601000000000004</v>
      </c>
      <c r="GV52" s="164">
        <v>-8.2041000000000004</v>
      </c>
      <c r="GW52" s="164">
        <v>-6.8026</v>
      </c>
      <c r="GX52" s="164">
        <v>2.3182999999999998</v>
      </c>
      <c r="GY52" s="164">
        <v>7.8390000000000004</v>
      </c>
      <c r="GZ52" s="164">
        <v>8.0299999999999994</v>
      </c>
      <c r="HA52" s="164">
        <v>1</v>
      </c>
      <c r="HB52" s="164">
        <v>15.601699999999999</v>
      </c>
      <c r="HC52" s="164">
        <v>17.130400000000002</v>
      </c>
      <c r="HD52" s="164">
        <v>-4.1900000000000004</v>
      </c>
      <c r="HE52" s="164">
        <v>7.2628000000000004</v>
      </c>
      <c r="HF52" s="164">
        <v>42.4358</v>
      </c>
      <c r="HG52" s="164">
        <v>25.215900000000001</v>
      </c>
      <c r="HH52" s="164">
        <v>25.4697</v>
      </c>
      <c r="HI52" s="164">
        <v>26.860700000000001</v>
      </c>
      <c r="HJ52" s="164">
        <v>26.543800000000001</v>
      </c>
      <c r="HK52" s="164">
        <v>-9.7073999999999998</v>
      </c>
      <c r="HL52" s="164">
        <v>-11.943</v>
      </c>
      <c r="HM52" s="164">
        <v>0</v>
      </c>
      <c r="HN52" s="164">
        <v>0</v>
      </c>
      <c r="HO52" s="165"/>
      <c r="HP52" s="165"/>
      <c r="HQ52" s="164">
        <v>-6.5631000000000004</v>
      </c>
      <c r="HR52" s="164">
        <v>-5.9313000000000002</v>
      </c>
      <c r="HS52" s="164">
        <v>-3.5996999999999999</v>
      </c>
      <c r="HT52" s="164">
        <v>-3.6774</v>
      </c>
      <c r="HU52" s="164">
        <v>8.66</v>
      </c>
      <c r="HV52" s="164">
        <v>9.1</v>
      </c>
      <c r="HW52" s="164">
        <v>-32.9</v>
      </c>
      <c r="HX52" s="164">
        <v>-32.9</v>
      </c>
      <c r="HY52" s="164">
        <v>1.0556000000000001</v>
      </c>
      <c r="HZ52" s="164">
        <v>-9.6</v>
      </c>
      <c r="IA52" s="164">
        <v>34.6843</v>
      </c>
      <c r="IB52" s="164">
        <v>33.022199999999998</v>
      </c>
      <c r="IC52" s="164">
        <v>32.923400000000001</v>
      </c>
      <c r="ID52" s="164">
        <v>-19.5</v>
      </c>
      <c r="IE52" s="164">
        <v>-40.5</v>
      </c>
      <c r="IF52" s="164">
        <v>-5.4</v>
      </c>
      <c r="IG52" s="164">
        <v>-6</v>
      </c>
      <c r="IH52" s="165"/>
      <c r="II52" s="165"/>
      <c r="IJ52" s="164">
        <v>-39.182699999999997</v>
      </c>
      <c r="IK52" s="164">
        <v>-40.6387</v>
      </c>
      <c r="IL52" s="164">
        <v>-261.83030000000002</v>
      </c>
      <c r="IM52" s="164">
        <v>-2.5087000000000002</v>
      </c>
      <c r="IN52" s="164">
        <v>13.2346</v>
      </c>
      <c r="IO52" s="164">
        <v>89.590500000000006</v>
      </c>
      <c r="IP52" s="164">
        <v>72.331999999999994</v>
      </c>
      <c r="IQ52" s="164">
        <v>131.0795</v>
      </c>
      <c r="IR52" s="164">
        <v>57.4741</v>
      </c>
      <c r="IS52" s="164">
        <v>25.070499999999999</v>
      </c>
      <c r="IT52" s="164">
        <v>36.180100000000003</v>
      </c>
      <c r="IU52" s="164">
        <v>34.693899999999999</v>
      </c>
      <c r="IV52" s="164">
        <v>-28.792400000000001</v>
      </c>
      <c r="IW52" s="164">
        <v>194.15199999999999</v>
      </c>
      <c r="IX52" s="164">
        <v>-164.18870000000001</v>
      </c>
      <c r="IY52" s="164">
        <v>39.9465</v>
      </c>
      <c r="IZ52" s="164">
        <v>-30.634899999999998</v>
      </c>
      <c r="JA52" s="164">
        <v>-2.2254</v>
      </c>
      <c r="JB52" s="165"/>
      <c r="JC52" s="164">
        <v>-5.04</v>
      </c>
      <c r="JD52" s="164">
        <v>-1.036</v>
      </c>
      <c r="JE52" s="164">
        <v>-1.052</v>
      </c>
      <c r="JF52" s="164">
        <v>0</v>
      </c>
      <c r="JG52" s="164">
        <v>0.96</v>
      </c>
      <c r="JH52" s="164">
        <v>-1.2932999999999999</v>
      </c>
      <c r="JI52" s="164">
        <v>-6.9992999999999999</v>
      </c>
      <c r="JJ52" s="164">
        <v>12.1904</v>
      </c>
      <c r="JK52" s="164">
        <v>-6.9718</v>
      </c>
      <c r="JL52" s="164">
        <v>0.9</v>
      </c>
      <c r="JM52" s="164">
        <v>-1.7749999999999999</v>
      </c>
      <c r="JN52" s="164">
        <v>-2.718</v>
      </c>
      <c r="JO52" s="165"/>
      <c r="JP52" s="164">
        <v>0.97299999999999998</v>
      </c>
      <c r="JQ52" s="164">
        <v>4.1578999999999997</v>
      </c>
      <c r="JR52" s="164">
        <v>4.0715000000000003</v>
      </c>
      <c r="JS52" s="164">
        <v>2.8871000000000002</v>
      </c>
      <c r="JT52" s="165"/>
      <c r="JU52" s="164">
        <v>25.9</v>
      </c>
      <c r="JV52" s="164">
        <v>4.4561999999999999</v>
      </c>
      <c r="JW52" s="164">
        <v>-0.32</v>
      </c>
      <c r="JX52" s="165"/>
      <c r="JY52" s="164">
        <v>-4.5072999999999999</v>
      </c>
      <c r="JZ52" s="164">
        <v>-16.675599999999999</v>
      </c>
      <c r="KA52" s="164">
        <v>-17.196200000000001</v>
      </c>
      <c r="KB52" s="164">
        <v>-2.2201</v>
      </c>
      <c r="KC52" s="164">
        <v>11.8161</v>
      </c>
      <c r="KD52" s="164">
        <v>-10.5817</v>
      </c>
      <c r="KE52" s="164">
        <v>-1.7059</v>
      </c>
      <c r="KF52" s="164">
        <v>-25.6</v>
      </c>
      <c r="KG52" s="164">
        <v>8.6</v>
      </c>
      <c r="KH52" s="165"/>
      <c r="KI52" s="164">
        <v>-118.8678</v>
      </c>
    </row>
    <row r="53" spans="1:295" ht="18" customHeight="1" x14ac:dyDescent="0.3">
      <c r="A53" s="161" t="s">
        <v>62</v>
      </c>
      <c r="B53" s="161" t="s">
        <v>844</v>
      </c>
      <c r="C53" s="240">
        <v>0</v>
      </c>
      <c r="D53" s="164">
        <v>4.9271000000000003</v>
      </c>
      <c r="E53" s="164">
        <v>-10.4139</v>
      </c>
      <c r="F53" s="164">
        <v>5.6003999999999996</v>
      </c>
      <c r="G53" s="164">
        <v>9.0388000000000002</v>
      </c>
      <c r="H53" s="165"/>
      <c r="I53" s="164">
        <v>17.343900000000001</v>
      </c>
      <c r="J53" s="165"/>
      <c r="K53" s="164">
        <v>12.293699999999999</v>
      </c>
      <c r="L53" s="164">
        <v>4.9508000000000001</v>
      </c>
      <c r="M53" s="164">
        <v>6.2304000000000004</v>
      </c>
      <c r="N53" s="164">
        <v>-6.66</v>
      </c>
      <c r="O53" s="164">
        <v>-24.2</v>
      </c>
      <c r="P53" s="164">
        <v>0</v>
      </c>
      <c r="Q53" s="165"/>
      <c r="R53" s="164">
        <v>-17.600000000000001</v>
      </c>
      <c r="S53" s="164">
        <v>1.012</v>
      </c>
      <c r="T53" s="164">
        <v>-4.2691999999999997</v>
      </c>
      <c r="U53" s="164">
        <v>3.8647999999999998</v>
      </c>
      <c r="V53" s="164">
        <v>3.7675999999999998</v>
      </c>
      <c r="W53" s="164">
        <v>6.4932999999999996</v>
      </c>
      <c r="X53" s="165"/>
      <c r="Y53" s="164">
        <v>1.6359999999999999</v>
      </c>
      <c r="Z53" s="164">
        <v>1.1635</v>
      </c>
      <c r="AA53" s="165"/>
      <c r="AB53" s="164">
        <v>-0.90810000000000002</v>
      </c>
      <c r="AC53" s="164">
        <v>0.125</v>
      </c>
      <c r="AD53" s="164">
        <v>0.14499999999999999</v>
      </c>
      <c r="AE53" s="164">
        <v>6.8959999999999999</v>
      </c>
      <c r="AF53" s="164">
        <v>-15.54</v>
      </c>
      <c r="AG53" s="164">
        <v>-11</v>
      </c>
      <c r="AH53" s="164">
        <v>-8.5000000000000006E-2</v>
      </c>
      <c r="AI53" s="164">
        <v>0.20100000000000001</v>
      </c>
      <c r="AJ53" s="164">
        <v>-11.05</v>
      </c>
      <c r="AK53" s="164">
        <v>-10.93</v>
      </c>
      <c r="AL53" s="165"/>
      <c r="AM53" s="164">
        <v>-9.06</v>
      </c>
      <c r="AN53" s="164">
        <v>-8.94</v>
      </c>
      <c r="AO53" s="164">
        <v>4.4894999999999996</v>
      </c>
      <c r="AP53" s="164">
        <v>4.0819999999999999</v>
      </c>
      <c r="AQ53" s="164">
        <v>19.257899999999999</v>
      </c>
      <c r="AR53" s="164">
        <v>19.818899999999999</v>
      </c>
      <c r="AS53" s="164">
        <v>-22.686800000000002</v>
      </c>
      <c r="AT53" s="164">
        <v>-12.726100000000001</v>
      </c>
      <c r="AU53" s="164">
        <v>-11.4482</v>
      </c>
      <c r="AV53" s="164">
        <v>18.4467</v>
      </c>
      <c r="AW53" s="164">
        <v>14.815300000000001</v>
      </c>
      <c r="AX53" s="165"/>
      <c r="AY53" s="164">
        <v>-21.9693</v>
      </c>
      <c r="AZ53" s="164">
        <v>5.5359999999999996</v>
      </c>
      <c r="BA53" s="164">
        <v>29.7911</v>
      </c>
      <c r="BB53" s="164">
        <v>-15.292899999999999</v>
      </c>
      <c r="BC53" s="164">
        <v>6.1048999999999998</v>
      </c>
      <c r="BD53" s="164">
        <v>-5.7</v>
      </c>
      <c r="BE53" s="164">
        <v>-6</v>
      </c>
      <c r="BF53" s="164">
        <v>-19.618400000000001</v>
      </c>
      <c r="BG53" s="164">
        <v>-19.381399999999999</v>
      </c>
      <c r="BH53" s="164">
        <v>-3.4552999999999998</v>
      </c>
      <c r="BI53" s="165"/>
      <c r="BJ53" s="164">
        <v>9.7706</v>
      </c>
      <c r="BK53" s="164">
        <v>4.5929000000000002</v>
      </c>
      <c r="BL53" s="164">
        <v>2.6814</v>
      </c>
      <c r="BM53" s="164">
        <v>1.8584000000000001</v>
      </c>
      <c r="BN53" s="164">
        <v>-97.079300000000003</v>
      </c>
      <c r="BO53" s="164">
        <v>69.063400000000001</v>
      </c>
      <c r="BP53" s="164">
        <v>69.521100000000004</v>
      </c>
      <c r="BQ53" s="164">
        <v>-8.6020000000000003</v>
      </c>
      <c r="BR53" s="164">
        <v>-117.2975</v>
      </c>
      <c r="BS53" s="165"/>
      <c r="BT53" s="165"/>
      <c r="BU53" s="165"/>
      <c r="BV53" s="164">
        <v>24.579599999999999</v>
      </c>
      <c r="BW53" s="164">
        <v>9.9499999999999993</v>
      </c>
      <c r="BX53" s="164">
        <v>7.7</v>
      </c>
      <c r="BY53" s="164">
        <v>-6</v>
      </c>
      <c r="BZ53" s="164">
        <v>9.14</v>
      </c>
      <c r="CA53" s="164">
        <v>-15.4009</v>
      </c>
      <c r="CB53" s="164">
        <v>-15.4009</v>
      </c>
      <c r="CC53" s="164">
        <v>19.023299999999999</v>
      </c>
      <c r="CD53" s="164">
        <v>17.1173</v>
      </c>
      <c r="CE53" s="164">
        <v>-5.5233999999999996</v>
      </c>
      <c r="CF53" s="164">
        <v>-9.2594999999999992</v>
      </c>
      <c r="CG53" s="164">
        <v>-9.5261999999999993</v>
      </c>
      <c r="CH53" s="164">
        <v>10.036799999999999</v>
      </c>
      <c r="CI53" s="164">
        <v>9.5574999999999992</v>
      </c>
      <c r="CJ53" s="165"/>
      <c r="CK53" s="165"/>
      <c r="CL53" s="164">
        <v>44.9</v>
      </c>
      <c r="CM53" s="164">
        <v>-12.4</v>
      </c>
      <c r="CN53" s="164">
        <v>-2.9</v>
      </c>
      <c r="CO53" s="164">
        <v>39.524500000000003</v>
      </c>
      <c r="CP53" s="164">
        <v>39.584200000000003</v>
      </c>
      <c r="CQ53" s="164">
        <v>38.251399999999997</v>
      </c>
      <c r="CR53" s="164">
        <v>84.477599999999995</v>
      </c>
      <c r="CS53" s="164">
        <v>85.5642</v>
      </c>
      <c r="CT53" s="164">
        <v>-18.345600000000001</v>
      </c>
      <c r="CU53" s="164">
        <v>-80.207099999999997</v>
      </c>
      <c r="CV53" s="164">
        <v>-13.6991</v>
      </c>
      <c r="CW53" s="164">
        <v>3.5396000000000001</v>
      </c>
      <c r="CX53" s="164">
        <v>33.799999999999997</v>
      </c>
      <c r="CY53" s="164">
        <v>18.64</v>
      </c>
      <c r="CZ53" s="164">
        <v>10.004899999999999</v>
      </c>
      <c r="DA53" s="164">
        <v>10.257</v>
      </c>
      <c r="DB53" s="164">
        <v>-11.59</v>
      </c>
      <c r="DC53" s="165"/>
      <c r="DD53" s="164">
        <v>-10.1897</v>
      </c>
      <c r="DE53" s="164">
        <v>-10.197900000000001</v>
      </c>
      <c r="DF53" s="164">
        <v>11.7133</v>
      </c>
      <c r="DG53" s="164">
        <v>1.46E-2</v>
      </c>
      <c r="DH53" s="164">
        <v>-5.9718</v>
      </c>
      <c r="DI53" s="164">
        <v>2.4</v>
      </c>
      <c r="DJ53" s="164">
        <v>2.2999999999999998</v>
      </c>
      <c r="DK53" s="164">
        <v>-9.2248999999999999</v>
      </c>
      <c r="DL53" s="164">
        <v>1.5019</v>
      </c>
      <c r="DM53" s="164">
        <v>41.483899999999998</v>
      </c>
      <c r="DN53" s="164">
        <v>8.9120000000000008</v>
      </c>
      <c r="DO53" s="164">
        <v>1.9</v>
      </c>
      <c r="DP53" s="164">
        <v>-2.75</v>
      </c>
      <c r="DQ53" s="164">
        <v>14.1615</v>
      </c>
      <c r="DR53" s="164">
        <v>-11.7957</v>
      </c>
      <c r="DS53" s="164">
        <v>-15.17</v>
      </c>
      <c r="DT53" s="164">
        <v>-15.29</v>
      </c>
      <c r="DU53" s="164">
        <v>42.03</v>
      </c>
      <c r="DV53" s="164">
        <v>22.26</v>
      </c>
      <c r="DW53" s="164">
        <v>-9.0908999999999995</v>
      </c>
      <c r="DX53" s="164">
        <v>-4.6364000000000001</v>
      </c>
      <c r="DY53" s="164">
        <v>-27.4939</v>
      </c>
      <c r="DZ53" s="164">
        <v>-26.118200000000002</v>
      </c>
      <c r="EA53" s="164">
        <v>39.122700000000002</v>
      </c>
      <c r="EB53" s="164">
        <v>17.771999999999998</v>
      </c>
      <c r="EC53" s="164">
        <v>8.2474000000000007</v>
      </c>
      <c r="ED53" s="164">
        <v>9.0140999999999991</v>
      </c>
      <c r="EE53" s="164">
        <v>-14.6614</v>
      </c>
      <c r="EF53" s="164">
        <v>-16.485399999999998</v>
      </c>
      <c r="EG53" s="164">
        <v>-13.237</v>
      </c>
      <c r="EH53" s="164">
        <v>-80.172499999999999</v>
      </c>
      <c r="EI53" s="164">
        <v>-9.7626000000000008</v>
      </c>
      <c r="EJ53" s="165"/>
      <c r="EK53" s="164">
        <v>-8.7582000000000004</v>
      </c>
      <c r="EL53" s="164">
        <v>-8.5045000000000002</v>
      </c>
      <c r="EM53" s="165"/>
      <c r="EN53" s="164">
        <v>-14.625500000000001</v>
      </c>
      <c r="EO53" s="164">
        <v>-14.699299999999999</v>
      </c>
      <c r="EP53" s="164">
        <v>-3.0760000000000001</v>
      </c>
      <c r="EQ53" s="164">
        <v>-17.036899999999999</v>
      </c>
      <c r="ER53" s="164">
        <v>-16.242799999999999</v>
      </c>
      <c r="ES53" s="164">
        <v>6.9654999999999996</v>
      </c>
      <c r="ET53" s="165"/>
      <c r="EU53" s="165"/>
      <c r="EV53" s="164">
        <v>1.2</v>
      </c>
      <c r="EW53" s="164">
        <v>2.3065000000000002</v>
      </c>
      <c r="EX53" s="164">
        <v>-16.168900000000001</v>
      </c>
      <c r="EY53" s="164">
        <v>-9.3455999999999992</v>
      </c>
      <c r="EZ53" s="164">
        <v>-9.6445000000000007</v>
      </c>
      <c r="FA53" s="164">
        <v>6.8860999999999999</v>
      </c>
      <c r="FB53" s="164">
        <v>5.2393999999999998</v>
      </c>
      <c r="FC53" s="164">
        <v>-28.601900000000001</v>
      </c>
      <c r="FD53" s="165"/>
      <c r="FE53" s="165"/>
      <c r="FF53" s="165"/>
      <c r="FG53" s="164">
        <v>0</v>
      </c>
      <c r="FH53" s="164">
        <v>0</v>
      </c>
      <c r="FI53" s="164">
        <v>0</v>
      </c>
      <c r="FJ53" s="164">
        <v>6.3632999999999997</v>
      </c>
      <c r="FK53" s="164">
        <v>5.8609999999999998</v>
      </c>
      <c r="FL53" s="164">
        <v>21.266999999999999</v>
      </c>
      <c r="FM53" s="164">
        <v>10.7446</v>
      </c>
      <c r="FN53" s="164">
        <v>10.7211</v>
      </c>
      <c r="FO53" s="164">
        <v>24.0274</v>
      </c>
      <c r="FP53" s="164">
        <v>33.285800000000002</v>
      </c>
      <c r="FQ53" s="164">
        <v>12.218400000000001</v>
      </c>
      <c r="FR53" s="164">
        <v>-8.91</v>
      </c>
      <c r="FS53" s="164">
        <v>-3.1709999999999998</v>
      </c>
      <c r="FT53" s="164">
        <v>0.35089999999999999</v>
      </c>
      <c r="FU53" s="165"/>
      <c r="FV53" s="164">
        <v>2.59</v>
      </c>
      <c r="FW53" s="164">
        <v>-11.835800000000001</v>
      </c>
      <c r="FX53" s="164">
        <v>1.1092</v>
      </c>
      <c r="FY53" s="164">
        <v>6.9279999999999999</v>
      </c>
      <c r="FZ53" s="164">
        <v>3.052</v>
      </c>
      <c r="GA53" s="164">
        <v>2.6713</v>
      </c>
      <c r="GB53" s="164">
        <v>13.58</v>
      </c>
      <c r="GC53" s="164">
        <v>-36.6661</v>
      </c>
      <c r="GD53" s="164">
        <v>-28.510400000000001</v>
      </c>
      <c r="GE53" s="164">
        <v>-4.4800000000000004</v>
      </c>
      <c r="GF53" s="164">
        <v>35.3185</v>
      </c>
      <c r="GG53" s="165"/>
      <c r="GH53" s="164">
        <v>24.1753</v>
      </c>
      <c r="GI53" s="165"/>
      <c r="GJ53" s="164">
        <v>-7.8064</v>
      </c>
      <c r="GK53" s="164">
        <v>2.7029000000000001</v>
      </c>
      <c r="GL53" s="165"/>
      <c r="GM53" s="165"/>
      <c r="GN53" s="164">
        <v>-8.3719999999999999</v>
      </c>
      <c r="GO53" s="164">
        <v>-15.0215</v>
      </c>
      <c r="GP53" s="164">
        <v>11.6037</v>
      </c>
      <c r="GQ53" s="164">
        <v>-33.696800000000003</v>
      </c>
      <c r="GR53" s="164">
        <v>-6.4808000000000003</v>
      </c>
      <c r="GS53" s="164">
        <v>-6.6113</v>
      </c>
      <c r="GT53" s="164">
        <v>139.41220000000001</v>
      </c>
      <c r="GU53" s="164">
        <v>-6.774</v>
      </c>
      <c r="GV53" s="164">
        <v>-9.1903000000000006</v>
      </c>
      <c r="GW53" s="164">
        <v>-6.1285999999999996</v>
      </c>
      <c r="GX53" s="164">
        <v>2.0407999999999999</v>
      </c>
      <c r="GY53" s="164">
        <v>7.8609999999999998</v>
      </c>
      <c r="GZ53" s="164">
        <v>7.8796999999999997</v>
      </c>
      <c r="HA53" s="165"/>
      <c r="HB53" s="164">
        <v>15.6342</v>
      </c>
      <c r="HC53" s="164">
        <v>18.633400000000002</v>
      </c>
      <c r="HD53" s="164">
        <v>0.42</v>
      </c>
      <c r="HE53" s="164">
        <v>3.5794000000000001</v>
      </c>
      <c r="HF53" s="164">
        <v>40.650399999999998</v>
      </c>
      <c r="HG53" s="164">
        <v>28.8429</v>
      </c>
      <c r="HH53" s="164">
        <v>25.418500000000002</v>
      </c>
      <c r="HI53" s="164">
        <v>26.9634</v>
      </c>
      <c r="HJ53" s="164">
        <v>27.209800000000001</v>
      </c>
      <c r="HK53" s="164">
        <v>-9.4097000000000008</v>
      </c>
      <c r="HL53" s="164">
        <v>-11.658899999999999</v>
      </c>
      <c r="HM53" s="164">
        <v>0</v>
      </c>
      <c r="HN53" s="164">
        <v>0</v>
      </c>
      <c r="HO53" s="165"/>
      <c r="HP53" s="165"/>
      <c r="HQ53" s="164">
        <v>-7.4640000000000004</v>
      </c>
      <c r="HR53" s="164">
        <v>-6.8322000000000003</v>
      </c>
      <c r="HS53" s="164">
        <v>-4.2267000000000001</v>
      </c>
      <c r="HT53" s="164">
        <v>-4.0201000000000002</v>
      </c>
      <c r="HU53" s="164">
        <v>7.92</v>
      </c>
      <c r="HV53" s="164">
        <v>8.1300000000000008</v>
      </c>
      <c r="HW53" s="164">
        <v>-33.5</v>
      </c>
      <c r="HX53" s="164">
        <v>-33.700000000000003</v>
      </c>
      <c r="HY53" s="164">
        <v>1.1087</v>
      </c>
      <c r="HZ53" s="164">
        <v>-10</v>
      </c>
      <c r="IA53" s="164">
        <v>38.057400000000001</v>
      </c>
      <c r="IB53" s="164">
        <v>31.404199999999999</v>
      </c>
      <c r="IC53" s="164">
        <v>31.501799999999999</v>
      </c>
      <c r="ID53" s="164">
        <v>-19.899999999999999</v>
      </c>
      <c r="IE53" s="164">
        <v>-40.9</v>
      </c>
      <c r="IF53" s="164">
        <v>-4.9000000000000004</v>
      </c>
      <c r="IG53" s="164">
        <v>-5.5</v>
      </c>
      <c r="IH53" s="165"/>
      <c r="II53" s="165"/>
      <c r="IJ53" s="164">
        <v>-37.763300000000001</v>
      </c>
      <c r="IK53" s="164">
        <v>-18.3582</v>
      </c>
      <c r="IL53" s="164">
        <v>-269.36869999999999</v>
      </c>
      <c r="IM53" s="164">
        <v>-9.0981000000000005</v>
      </c>
      <c r="IN53" s="164">
        <v>10.4084</v>
      </c>
      <c r="IO53" s="164">
        <v>98.256799999999998</v>
      </c>
      <c r="IP53" s="164">
        <v>64.001599999999996</v>
      </c>
      <c r="IQ53" s="164">
        <v>132.88560000000001</v>
      </c>
      <c r="IR53" s="164">
        <v>64.3536</v>
      </c>
      <c r="IS53" s="164">
        <v>29.732600000000001</v>
      </c>
      <c r="IT53" s="164">
        <v>34.767400000000002</v>
      </c>
      <c r="IU53" s="164">
        <v>35.604700000000001</v>
      </c>
      <c r="IV53" s="164">
        <v>-27.014299999999999</v>
      </c>
      <c r="IW53" s="164">
        <v>203.0232</v>
      </c>
      <c r="IX53" s="164">
        <v>-166.7294</v>
      </c>
      <c r="IY53" s="164">
        <v>43.850299999999997</v>
      </c>
      <c r="IZ53" s="164">
        <v>-35.122599999999998</v>
      </c>
      <c r="JA53" s="164">
        <v>-1.8029999999999999</v>
      </c>
      <c r="JB53" s="165"/>
      <c r="JC53" s="164">
        <v>-5.28</v>
      </c>
      <c r="JD53" s="164">
        <v>-1.012</v>
      </c>
      <c r="JE53" s="164">
        <v>-1.0189999999999999</v>
      </c>
      <c r="JF53" s="164">
        <v>0</v>
      </c>
      <c r="JG53" s="164">
        <v>0.8</v>
      </c>
      <c r="JH53" s="164">
        <v>-1.5820000000000001</v>
      </c>
      <c r="JI53" s="164">
        <v>-6.9413</v>
      </c>
      <c r="JJ53" s="164">
        <v>13.450799999999999</v>
      </c>
      <c r="JK53" s="164">
        <v>-6.5324</v>
      </c>
      <c r="JL53" s="164">
        <v>-0.6</v>
      </c>
      <c r="JM53" s="164">
        <v>-1.851</v>
      </c>
      <c r="JN53" s="164">
        <v>-1.08</v>
      </c>
      <c r="JO53" s="164">
        <v>0.91859999999999997</v>
      </c>
      <c r="JP53" s="164">
        <v>1.0282</v>
      </c>
      <c r="JQ53" s="164">
        <v>4.2805999999999997</v>
      </c>
      <c r="JR53" s="164">
        <v>3.8820000000000001</v>
      </c>
      <c r="JS53" s="164">
        <v>4.2298</v>
      </c>
      <c r="JT53" s="165"/>
      <c r="JU53" s="164">
        <v>26.2</v>
      </c>
      <c r="JV53" s="164">
        <v>4.8560999999999996</v>
      </c>
      <c r="JW53" s="164">
        <v>-0.39</v>
      </c>
      <c r="JX53" s="165"/>
      <c r="JY53" s="164">
        <v>-5.9924999999999997</v>
      </c>
      <c r="JZ53" s="164">
        <v>-16.5867</v>
      </c>
      <c r="KA53" s="164">
        <v>-17.070399999999999</v>
      </c>
      <c r="KB53" s="164">
        <v>-2.5472000000000001</v>
      </c>
      <c r="KC53" s="164">
        <v>11.6023</v>
      </c>
      <c r="KD53" s="164">
        <v>-11.1736</v>
      </c>
      <c r="KE53" s="164">
        <v>0</v>
      </c>
      <c r="KF53" s="164">
        <v>-26.1</v>
      </c>
      <c r="KG53" s="164">
        <v>9.1</v>
      </c>
      <c r="KH53" s="165"/>
      <c r="KI53" s="164">
        <v>-118.333</v>
      </c>
    </row>
    <row r="54" spans="1:295" ht="18" customHeight="1" x14ac:dyDescent="0.3">
      <c r="A54" s="161" t="s">
        <v>62</v>
      </c>
      <c r="B54" s="161" t="s">
        <v>845</v>
      </c>
      <c r="C54" s="240">
        <v>0</v>
      </c>
      <c r="D54" s="164">
        <v>4.5255000000000001</v>
      </c>
      <c r="E54" s="164">
        <v>-9.5701999999999998</v>
      </c>
      <c r="F54" s="164">
        <v>9.0728000000000009</v>
      </c>
      <c r="G54" s="164">
        <v>8.8858999999999995</v>
      </c>
      <c r="H54" s="165"/>
      <c r="I54" s="164">
        <v>16.8491</v>
      </c>
      <c r="J54" s="165"/>
      <c r="K54" s="164">
        <v>11.177</v>
      </c>
      <c r="L54" s="164">
        <v>4.3569000000000004</v>
      </c>
      <c r="M54" s="164">
        <v>5.8426</v>
      </c>
      <c r="N54" s="164">
        <v>-4.4400000000000004</v>
      </c>
      <c r="O54" s="164">
        <v>-26.4</v>
      </c>
      <c r="P54" s="164">
        <v>2.2000000000000002</v>
      </c>
      <c r="Q54" s="165"/>
      <c r="R54" s="164">
        <v>-19.8</v>
      </c>
      <c r="S54" s="164">
        <v>1.3543000000000001</v>
      </c>
      <c r="T54" s="164">
        <v>-4.4165999999999999</v>
      </c>
      <c r="U54" s="164">
        <v>3.3231000000000002</v>
      </c>
      <c r="V54" s="164">
        <v>3.1619999999999999</v>
      </c>
      <c r="W54" s="164">
        <v>5.5004</v>
      </c>
      <c r="X54" s="165"/>
      <c r="Y54" s="164">
        <v>1.2647999999999999</v>
      </c>
      <c r="Z54" s="164">
        <v>1.171</v>
      </c>
      <c r="AA54" s="165"/>
      <c r="AB54" s="164">
        <v>-0.91839999999999999</v>
      </c>
      <c r="AC54" s="164">
        <v>-0.157</v>
      </c>
      <c r="AD54" s="164">
        <v>-0.125</v>
      </c>
      <c r="AE54" s="164">
        <v>7.0609999999999999</v>
      </c>
      <c r="AF54" s="164">
        <v>-15.54</v>
      </c>
      <c r="AG54" s="164">
        <v>-8.8000000000000007</v>
      </c>
      <c r="AH54" s="164">
        <v>8.7999999999999995E-2</v>
      </c>
      <c r="AI54" s="164">
        <v>0.19600000000000001</v>
      </c>
      <c r="AJ54" s="164">
        <v>-12.82</v>
      </c>
      <c r="AK54" s="164">
        <v>-12.94</v>
      </c>
      <c r="AL54" s="165"/>
      <c r="AM54" s="164">
        <v>-9.1</v>
      </c>
      <c r="AN54" s="164">
        <v>-9.01</v>
      </c>
      <c r="AO54" s="164">
        <v>4.4511000000000003</v>
      </c>
      <c r="AP54" s="164">
        <v>3.4026000000000001</v>
      </c>
      <c r="AQ54" s="164">
        <v>23.152999999999999</v>
      </c>
      <c r="AR54" s="164">
        <v>25.659099999999999</v>
      </c>
      <c r="AS54" s="164">
        <v>-17.470300000000002</v>
      </c>
      <c r="AT54" s="164">
        <v>-13.5299</v>
      </c>
      <c r="AU54" s="164">
        <v>-12.780099999999999</v>
      </c>
      <c r="AV54" s="164">
        <v>-0.18559999999999999</v>
      </c>
      <c r="AW54" s="164">
        <v>-0.39319999999999999</v>
      </c>
      <c r="AX54" s="165"/>
      <c r="AY54" s="164">
        <v>-16.744900000000001</v>
      </c>
      <c r="AZ54" s="164">
        <v>5.1414</v>
      </c>
      <c r="BA54" s="164">
        <v>26.142299999999999</v>
      </c>
      <c r="BB54" s="164">
        <v>-18.706499999999998</v>
      </c>
      <c r="BC54" s="164">
        <v>8.6669</v>
      </c>
      <c r="BD54" s="164">
        <v>-6.1</v>
      </c>
      <c r="BE54" s="164">
        <v>-6.5</v>
      </c>
      <c r="BF54" s="164">
        <v>-21.3506</v>
      </c>
      <c r="BG54" s="164">
        <v>-21.257000000000001</v>
      </c>
      <c r="BH54" s="164">
        <v>-3.5287000000000002</v>
      </c>
      <c r="BI54" s="165"/>
      <c r="BJ54" s="164">
        <v>8.2936999999999994</v>
      </c>
      <c r="BK54" s="164">
        <v>4.2221000000000002</v>
      </c>
      <c r="BL54" s="164">
        <v>2.3765999999999998</v>
      </c>
      <c r="BM54" s="164">
        <v>1.5966</v>
      </c>
      <c r="BN54" s="164">
        <v>-115.63460000000001</v>
      </c>
      <c r="BO54" s="164">
        <v>73.397000000000006</v>
      </c>
      <c r="BP54" s="164">
        <v>73.610600000000005</v>
      </c>
      <c r="BQ54" s="164">
        <v>-0.65600000000000003</v>
      </c>
      <c r="BR54" s="164">
        <v>-123.80419999999999</v>
      </c>
      <c r="BS54" s="165"/>
      <c r="BT54" s="165"/>
      <c r="BU54" s="165"/>
      <c r="BV54" s="164">
        <v>22.434000000000001</v>
      </c>
      <c r="BW54" s="164">
        <v>9.82</v>
      </c>
      <c r="BX54" s="164">
        <v>7.33</v>
      </c>
      <c r="BY54" s="164">
        <v>-7.74</v>
      </c>
      <c r="BZ54" s="164">
        <v>8.5399999999999991</v>
      </c>
      <c r="CA54" s="164">
        <v>-11.5161</v>
      </c>
      <c r="CB54" s="164">
        <v>-10.9803</v>
      </c>
      <c r="CC54" s="164">
        <v>15.9742</v>
      </c>
      <c r="CD54" s="164">
        <v>13.869</v>
      </c>
      <c r="CE54" s="164">
        <v>-3.7806999999999999</v>
      </c>
      <c r="CF54" s="164">
        <v>-15.4727</v>
      </c>
      <c r="CG54" s="164">
        <v>-15.642899999999999</v>
      </c>
      <c r="CH54" s="164">
        <v>8.4681999999999995</v>
      </c>
      <c r="CI54" s="164">
        <v>7.3636999999999997</v>
      </c>
      <c r="CJ54" s="165"/>
      <c r="CK54" s="165"/>
      <c r="CL54" s="164">
        <v>38.200000000000003</v>
      </c>
      <c r="CM54" s="164">
        <v>-9</v>
      </c>
      <c r="CN54" s="164">
        <v>-2.76</v>
      </c>
      <c r="CO54" s="164">
        <v>35.078800000000001</v>
      </c>
      <c r="CP54" s="164">
        <v>34.779499999999999</v>
      </c>
      <c r="CQ54" s="164">
        <v>33.338099999999997</v>
      </c>
      <c r="CR54" s="164">
        <v>90.8827</v>
      </c>
      <c r="CS54" s="164">
        <v>91.157799999999995</v>
      </c>
      <c r="CT54" s="164">
        <v>-18.776499999999999</v>
      </c>
      <c r="CU54" s="164">
        <v>-83.181399999999996</v>
      </c>
      <c r="CV54" s="164">
        <v>-13.2941</v>
      </c>
      <c r="CW54" s="164">
        <v>3.5160999999999998</v>
      </c>
      <c r="CX54" s="164">
        <v>32.229999999999997</v>
      </c>
      <c r="CY54" s="164">
        <v>18.18</v>
      </c>
      <c r="CZ54" s="164">
        <v>9.5360999999999994</v>
      </c>
      <c r="DA54" s="164">
        <v>9.5733999999999995</v>
      </c>
      <c r="DB54" s="164">
        <v>-11.21</v>
      </c>
      <c r="DC54" s="165"/>
      <c r="DD54" s="164">
        <v>-9.0404</v>
      </c>
      <c r="DE54" s="164">
        <v>-8.6917000000000009</v>
      </c>
      <c r="DF54" s="164">
        <v>14.946099999999999</v>
      </c>
      <c r="DG54" s="164">
        <v>1.4999999999999999E-2</v>
      </c>
      <c r="DH54" s="164">
        <v>-5.6715</v>
      </c>
      <c r="DI54" s="164">
        <v>4.7</v>
      </c>
      <c r="DJ54" s="164">
        <v>4.7</v>
      </c>
      <c r="DK54" s="164">
        <v>-9.1309000000000005</v>
      </c>
      <c r="DL54" s="164">
        <v>0.56689999999999996</v>
      </c>
      <c r="DM54" s="164">
        <v>40.537599999999998</v>
      </c>
      <c r="DN54" s="164">
        <v>7.9843000000000002</v>
      </c>
      <c r="DO54" s="164">
        <v>1.01</v>
      </c>
      <c r="DP54" s="164">
        <v>-2.1800000000000002</v>
      </c>
      <c r="DQ54" s="164">
        <v>12.676500000000001</v>
      </c>
      <c r="DR54" s="164">
        <v>-14.4908</v>
      </c>
      <c r="DS54" s="164">
        <v>-15.62</v>
      </c>
      <c r="DT54" s="164">
        <v>-15.71</v>
      </c>
      <c r="DU54" s="164">
        <v>40.56</v>
      </c>
      <c r="DV54" s="164">
        <v>21.18</v>
      </c>
      <c r="DW54" s="164">
        <v>-13.2</v>
      </c>
      <c r="DX54" s="164">
        <v>-7.1181999999999999</v>
      </c>
      <c r="DY54" s="164">
        <v>-25.337299999999999</v>
      </c>
      <c r="DZ54" s="164">
        <v>-23.7636</v>
      </c>
      <c r="EA54" s="164">
        <v>33.654600000000002</v>
      </c>
      <c r="EB54" s="164">
        <v>13.290900000000001</v>
      </c>
      <c r="EC54" s="164">
        <v>3.4378000000000002</v>
      </c>
      <c r="ED54" s="164">
        <v>3.6053999999999999</v>
      </c>
      <c r="EE54" s="164">
        <v>-20.136600000000001</v>
      </c>
      <c r="EF54" s="164">
        <v>-21.508299999999998</v>
      </c>
      <c r="EG54" s="164">
        <v>-12.000999999999999</v>
      </c>
      <c r="EH54" s="164">
        <v>-92.848600000000005</v>
      </c>
      <c r="EI54" s="164">
        <v>-2.7978999999999998</v>
      </c>
      <c r="EJ54" s="165"/>
      <c r="EK54" s="164">
        <v>-8.9252000000000002</v>
      </c>
      <c r="EL54" s="164">
        <v>-8.7719000000000005</v>
      </c>
      <c r="EM54" s="165"/>
      <c r="EN54" s="164">
        <v>-7.8795000000000002</v>
      </c>
      <c r="EO54" s="164">
        <v>-7.3644999999999996</v>
      </c>
      <c r="EP54" s="164">
        <v>-9.2200000000000006</v>
      </c>
      <c r="EQ54" s="164">
        <v>-17.597200000000001</v>
      </c>
      <c r="ER54" s="164">
        <v>-17.1097</v>
      </c>
      <c r="ES54" s="164">
        <v>3.4836</v>
      </c>
      <c r="ET54" s="165"/>
      <c r="EU54" s="165"/>
      <c r="EV54" s="164">
        <v>-0.1</v>
      </c>
      <c r="EW54" s="164">
        <v>2.3054000000000001</v>
      </c>
      <c r="EX54" s="164">
        <v>-3.7780999999999998</v>
      </c>
      <c r="EY54" s="164">
        <v>-8.7588000000000008</v>
      </c>
      <c r="EZ54" s="164">
        <v>-8.9492999999999991</v>
      </c>
      <c r="FA54" s="164">
        <v>5.5826000000000002</v>
      </c>
      <c r="FB54" s="164">
        <v>4.4922000000000004</v>
      </c>
      <c r="FC54" s="164">
        <v>-24.261800000000001</v>
      </c>
      <c r="FD54" s="165"/>
      <c r="FE54" s="165"/>
      <c r="FF54" s="165"/>
      <c r="FG54" s="164">
        <v>0</v>
      </c>
      <c r="FH54" s="164">
        <v>2.5184000000000002</v>
      </c>
      <c r="FI54" s="164">
        <v>0</v>
      </c>
      <c r="FJ54" s="164">
        <v>3.1817000000000002</v>
      </c>
      <c r="FK54" s="164">
        <v>2.6793</v>
      </c>
      <c r="FL54" s="164">
        <v>23.109000000000002</v>
      </c>
      <c r="FM54" s="164">
        <v>8.9205000000000005</v>
      </c>
      <c r="FN54" s="164">
        <v>9.8470999999999993</v>
      </c>
      <c r="FO54" s="164">
        <v>27.0002</v>
      </c>
      <c r="FP54" s="164">
        <v>37.021999999999998</v>
      </c>
      <c r="FQ54" s="164">
        <v>12.218500000000001</v>
      </c>
      <c r="FR54" s="165"/>
      <c r="FS54" s="164">
        <v>-4.0041000000000002</v>
      </c>
      <c r="FT54" s="165"/>
      <c r="FU54" s="165"/>
      <c r="FV54" s="164">
        <v>2</v>
      </c>
      <c r="FW54" s="164">
        <v>-11.4072</v>
      </c>
      <c r="FX54" s="164">
        <v>1.1479999999999999</v>
      </c>
      <c r="FY54" s="164">
        <v>7.3049999999999997</v>
      </c>
      <c r="FZ54" s="164">
        <v>2.883</v>
      </c>
      <c r="GA54" s="164">
        <v>2.6646999999999998</v>
      </c>
      <c r="GB54" s="164">
        <v>14.09</v>
      </c>
      <c r="GC54" s="164">
        <v>-38.895200000000003</v>
      </c>
      <c r="GD54" s="164">
        <v>-30.7151</v>
      </c>
      <c r="GE54" s="164">
        <v>-4.41</v>
      </c>
      <c r="GF54" s="164">
        <v>35.6736</v>
      </c>
      <c r="GG54" s="165"/>
      <c r="GH54" s="164">
        <v>19.882200000000001</v>
      </c>
      <c r="GI54" s="165"/>
      <c r="GJ54" s="164">
        <v>-4.7548000000000004</v>
      </c>
      <c r="GK54" s="164">
        <v>2.4051999999999998</v>
      </c>
      <c r="GL54" s="165"/>
      <c r="GM54" s="165"/>
      <c r="GN54" s="164">
        <v>-8.4748999999999999</v>
      </c>
      <c r="GO54" s="164">
        <v>-17.248100000000001</v>
      </c>
      <c r="GP54" s="164">
        <v>11.3535</v>
      </c>
      <c r="GQ54" s="164">
        <v>-30.1675</v>
      </c>
      <c r="GR54" s="164">
        <v>-6.3006000000000002</v>
      </c>
      <c r="GS54" s="164">
        <v>-6.7728999999999999</v>
      </c>
      <c r="GT54" s="164">
        <v>131.60980000000001</v>
      </c>
      <c r="GU54" s="164">
        <v>-8.5672999999999995</v>
      </c>
      <c r="GV54" s="164">
        <v>-10.3047</v>
      </c>
      <c r="GW54" s="164">
        <v>-2.2986</v>
      </c>
      <c r="GX54" s="164">
        <v>1.9696</v>
      </c>
      <c r="GY54" s="164">
        <v>7.2008000000000001</v>
      </c>
      <c r="GZ54" s="164">
        <v>7.1599000000000004</v>
      </c>
      <c r="HA54" s="164">
        <v>1</v>
      </c>
      <c r="HB54" s="164">
        <v>14.4582</v>
      </c>
      <c r="HC54" s="164">
        <v>17.3369</v>
      </c>
      <c r="HD54" s="164">
        <v>-3.77</v>
      </c>
      <c r="HE54" s="164">
        <v>7.7107000000000001</v>
      </c>
      <c r="HF54" s="164">
        <v>41.908200000000001</v>
      </c>
      <c r="HG54" s="164">
        <v>26.906500000000001</v>
      </c>
      <c r="HH54" s="164">
        <v>25.524799999999999</v>
      </c>
      <c r="HI54" s="164">
        <v>24.929600000000001</v>
      </c>
      <c r="HJ54" s="164">
        <v>24.963100000000001</v>
      </c>
      <c r="HK54" s="164">
        <v>-9.5914000000000001</v>
      </c>
      <c r="HL54" s="164">
        <v>-10.8956</v>
      </c>
      <c r="HM54" s="164">
        <v>0</v>
      </c>
      <c r="HN54" s="164">
        <v>0</v>
      </c>
      <c r="HO54" s="165"/>
      <c r="HP54" s="165"/>
      <c r="HQ54" s="164">
        <v>-8.2330000000000005</v>
      </c>
      <c r="HR54" s="164">
        <v>-7.2662000000000004</v>
      </c>
      <c r="HS54" s="164">
        <v>-3.1806000000000001</v>
      </c>
      <c r="HT54" s="164">
        <v>-3.3001999999999998</v>
      </c>
      <c r="HU54" s="164">
        <v>9.59</v>
      </c>
      <c r="HV54" s="164">
        <v>9.3800000000000008</v>
      </c>
      <c r="HW54" s="164">
        <v>-35.200000000000003</v>
      </c>
      <c r="HX54" s="164">
        <v>-35.1</v>
      </c>
      <c r="HY54" s="164">
        <v>1.1435</v>
      </c>
      <c r="HZ54" s="164">
        <v>-10.24</v>
      </c>
      <c r="IA54" s="164">
        <v>38.613900000000001</v>
      </c>
      <c r="IB54" s="164">
        <v>31.586600000000001</v>
      </c>
      <c r="IC54" s="164">
        <v>31.5547</v>
      </c>
      <c r="ID54" s="164">
        <v>-20.399999999999999</v>
      </c>
      <c r="IE54" s="164">
        <v>-40.5</v>
      </c>
      <c r="IF54" s="164">
        <v>-3.7</v>
      </c>
      <c r="IG54" s="164">
        <v>-4.7</v>
      </c>
      <c r="IH54" s="164">
        <v>-17.5181</v>
      </c>
      <c r="II54" s="165"/>
      <c r="IJ54" s="164">
        <v>-39.303199999999997</v>
      </c>
      <c r="IK54" s="164">
        <v>-36.089700000000001</v>
      </c>
      <c r="IL54" s="164">
        <v>-267.64010000000002</v>
      </c>
      <c r="IM54" s="164">
        <v>-5.7111999999999998</v>
      </c>
      <c r="IN54" s="164">
        <v>12.4376</v>
      </c>
      <c r="IO54" s="164">
        <v>87.590699999999998</v>
      </c>
      <c r="IP54" s="164">
        <v>71.784800000000004</v>
      </c>
      <c r="IQ54" s="164">
        <v>138.14420000000001</v>
      </c>
      <c r="IR54" s="164">
        <v>59.460099999999997</v>
      </c>
      <c r="IS54" s="164">
        <v>23.6678</v>
      </c>
      <c r="IT54" s="164">
        <v>33.222499999999997</v>
      </c>
      <c r="IU54" s="164">
        <v>34.741</v>
      </c>
      <c r="IV54" s="164">
        <v>-34.465600000000002</v>
      </c>
      <c r="IW54" s="164">
        <v>194.38499999999999</v>
      </c>
      <c r="IX54" s="164">
        <v>-165.22649999999999</v>
      </c>
      <c r="IY54" s="164">
        <v>36.72</v>
      </c>
      <c r="IZ54" s="164">
        <v>-28.456199999999999</v>
      </c>
      <c r="JA54" s="164">
        <v>-1.7101999999999999</v>
      </c>
      <c r="JB54" s="165"/>
      <c r="JC54" s="164">
        <v>-4.96</v>
      </c>
      <c r="JD54" s="164">
        <v>-1.1819999999999999</v>
      </c>
      <c r="JE54" s="164">
        <v>-1.1910000000000001</v>
      </c>
      <c r="JF54" s="164">
        <v>0.16</v>
      </c>
      <c r="JG54" s="164">
        <v>0.72</v>
      </c>
      <c r="JH54" s="164">
        <v>-1.3408</v>
      </c>
      <c r="JI54" s="164">
        <v>-6.5903999999999998</v>
      </c>
      <c r="JJ54" s="164">
        <v>13.331799999999999</v>
      </c>
      <c r="JK54" s="164">
        <v>-6.4134000000000002</v>
      </c>
      <c r="JL54" s="164">
        <v>-0.8</v>
      </c>
      <c r="JM54" s="164">
        <v>-3.1280000000000001</v>
      </c>
      <c r="JN54" s="164">
        <v>-2.5179999999999998</v>
      </c>
      <c r="JO54" s="164">
        <v>1.8805000000000001</v>
      </c>
      <c r="JP54" s="164">
        <v>2.0373999999999999</v>
      </c>
      <c r="JQ54" s="164">
        <v>4.2099000000000002</v>
      </c>
      <c r="JR54" s="164">
        <v>4.2998000000000003</v>
      </c>
      <c r="JS54" s="164">
        <v>3.8167</v>
      </c>
      <c r="JT54" s="165"/>
      <c r="JU54" s="164">
        <v>26.4</v>
      </c>
      <c r="JV54" s="164">
        <v>5.4642999999999997</v>
      </c>
      <c r="JW54" s="164">
        <v>-0.45</v>
      </c>
      <c r="JX54" s="165"/>
      <c r="JY54" s="164">
        <v>-4.3023999999999996</v>
      </c>
      <c r="JZ54" s="164">
        <v>-16.7057</v>
      </c>
      <c r="KA54" s="164">
        <v>-17.829899999999999</v>
      </c>
      <c r="KB54" s="164">
        <v>-1.9517</v>
      </c>
      <c r="KC54" s="164">
        <v>11.9095</v>
      </c>
      <c r="KD54" s="164">
        <v>-10.9725</v>
      </c>
      <c r="KE54" s="164">
        <v>0</v>
      </c>
      <c r="KF54" s="164">
        <v>-26.3</v>
      </c>
      <c r="KG54" s="164">
        <v>9.3000000000000007</v>
      </c>
      <c r="KH54" s="165"/>
      <c r="KI54" s="164">
        <v>-118.1253</v>
      </c>
    </row>
    <row r="55" spans="1:295" ht="18" customHeight="1" x14ac:dyDescent="0.3">
      <c r="A55" s="161" t="s">
        <v>62</v>
      </c>
      <c r="B55" s="161" t="s">
        <v>846</v>
      </c>
      <c r="C55" s="240">
        <v>0</v>
      </c>
      <c r="D55" s="164">
        <v>4.4454000000000002</v>
      </c>
      <c r="E55" s="164">
        <v>-9.1844000000000001</v>
      </c>
      <c r="F55" s="164">
        <v>5.3476999999999997</v>
      </c>
      <c r="G55" s="164">
        <v>7.9852999999999996</v>
      </c>
      <c r="H55" s="165"/>
      <c r="I55" s="164">
        <v>14.900600000000001</v>
      </c>
      <c r="J55" s="165"/>
      <c r="K55" s="164">
        <v>10.624599999999999</v>
      </c>
      <c r="L55" s="164">
        <v>3.9679000000000002</v>
      </c>
      <c r="M55" s="164">
        <v>5.5345000000000004</v>
      </c>
      <c r="N55" s="164">
        <v>-8.8800000000000008</v>
      </c>
      <c r="O55" s="164">
        <v>-26.4</v>
      </c>
      <c r="P55" s="164">
        <v>2.2000000000000002</v>
      </c>
      <c r="Q55" s="164">
        <v>2.484</v>
      </c>
      <c r="R55" s="165"/>
      <c r="S55" s="164">
        <v>1.4173</v>
      </c>
      <c r="T55" s="164">
        <v>2.2107999999999999</v>
      </c>
      <c r="U55" s="164">
        <v>3.1181000000000001</v>
      </c>
      <c r="V55" s="164">
        <v>3.157</v>
      </c>
      <c r="W55" s="164">
        <v>5.5708000000000002</v>
      </c>
      <c r="X55" s="165"/>
      <c r="Y55" s="164">
        <v>1.9865999999999999</v>
      </c>
      <c r="Z55" s="164">
        <v>1.1425000000000001</v>
      </c>
      <c r="AA55" s="165"/>
      <c r="AB55" s="164">
        <v>-0.77380000000000004</v>
      </c>
      <c r="AC55" s="164">
        <v>-4.5999999999999999E-2</v>
      </c>
      <c r="AD55" s="164">
        <v>-2.4E-2</v>
      </c>
      <c r="AE55" s="164">
        <v>6.9969999999999999</v>
      </c>
      <c r="AF55" s="164">
        <v>-13.32</v>
      </c>
      <c r="AG55" s="164">
        <v>-8.8000000000000007</v>
      </c>
      <c r="AH55" s="164">
        <v>0.158</v>
      </c>
      <c r="AI55" s="164">
        <v>0.182</v>
      </c>
      <c r="AJ55" s="164">
        <v>-12.2</v>
      </c>
      <c r="AK55" s="164">
        <v>-12.22</v>
      </c>
      <c r="AL55" s="165"/>
      <c r="AM55" s="164">
        <v>-9.1999999999999993</v>
      </c>
      <c r="AN55" s="164">
        <v>-9.24</v>
      </c>
      <c r="AO55" s="164">
        <v>4.0285000000000002</v>
      </c>
      <c r="AP55" s="164">
        <v>3.7355</v>
      </c>
      <c r="AQ55" s="164">
        <v>19.7883</v>
      </c>
      <c r="AR55" s="164">
        <v>20.9055</v>
      </c>
      <c r="AS55" s="164">
        <v>-16.559899999999999</v>
      </c>
      <c r="AT55" s="164">
        <v>-13.5299</v>
      </c>
      <c r="AU55" s="164">
        <v>-13.3673</v>
      </c>
      <c r="AV55" s="164">
        <v>9.4039999999999999</v>
      </c>
      <c r="AW55" s="164">
        <v>13.2079</v>
      </c>
      <c r="AX55" s="165"/>
      <c r="AY55" s="164">
        <v>-18.6203</v>
      </c>
      <c r="AZ55" s="164">
        <v>6.3250999999999999</v>
      </c>
      <c r="BA55" s="164">
        <v>34.856699999999996</v>
      </c>
      <c r="BB55" s="164">
        <v>-27.142299999999999</v>
      </c>
      <c r="BC55" s="164">
        <v>7.0096999999999996</v>
      </c>
      <c r="BD55" s="164">
        <v>-5.6</v>
      </c>
      <c r="BE55" s="164">
        <v>-6.1</v>
      </c>
      <c r="BF55" s="164">
        <v>-17.5078</v>
      </c>
      <c r="BG55" s="164">
        <v>-19.775500000000001</v>
      </c>
      <c r="BH55" s="164">
        <v>-3.3521999999999998</v>
      </c>
      <c r="BI55" s="165"/>
      <c r="BJ55" s="164">
        <v>5.0016999999999996</v>
      </c>
      <c r="BK55" s="164">
        <v>4.3688000000000002</v>
      </c>
      <c r="BL55" s="164">
        <v>2.5792000000000002</v>
      </c>
      <c r="BM55" s="164">
        <v>1.7727999999999999</v>
      </c>
      <c r="BN55" s="164">
        <v>-105.1362</v>
      </c>
      <c r="BO55" s="164">
        <v>72.023700000000005</v>
      </c>
      <c r="BP55" s="164">
        <v>72.298299999999998</v>
      </c>
      <c r="BQ55" s="164">
        <v>-13.652200000000001</v>
      </c>
      <c r="BR55" s="164">
        <v>-129.5864</v>
      </c>
      <c r="BS55" s="165"/>
      <c r="BT55" s="165"/>
      <c r="BU55" s="165"/>
      <c r="BV55" s="164">
        <v>21.3063</v>
      </c>
      <c r="BW55" s="164">
        <v>9.7200000000000006</v>
      </c>
      <c r="BX55" s="164">
        <v>6.8</v>
      </c>
      <c r="BY55" s="164">
        <v>-7.97</v>
      </c>
      <c r="BZ55" s="164">
        <v>8.08</v>
      </c>
      <c r="CA55" s="164">
        <v>-9.9085999999999999</v>
      </c>
      <c r="CB55" s="164">
        <v>-9.5068000000000001</v>
      </c>
      <c r="CC55" s="164">
        <v>13.745900000000001</v>
      </c>
      <c r="CD55" s="164">
        <v>11.361499999999999</v>
      </c>
      <c r="CE55" s="164">
        <v>-3.2029999999999998</v>
      </c>
      <c r="CF55" s="164">
        <v>-8.3404000000000007</v>
      </c>
      <c r="CG55" s="164">
        <v>-8.6618999999999993</v>
      </c>
      <c r="CH55" s="164">
        <v>5.5568999999999997</v>
      </c>
      <c r="CI55" s="164">
        <v>9.3378999999999994</v>
      </c>
      <c r="CJ55" s="165"/>
      <c r="CK55" s="165"/>
      <c r="CL55" s="164">
        <v>40.6</v>
      </c>
      <c r="CM55" s="164">
        <v>-13.7</v>
      </c>
      <c r="CN55" s="164">
        <v>-2.7</v>
      </c>
      <c r="CO55" s="164">
        <v>37.803800000000003</v>
      </c>
      <c r="CP55" s="164">
        <v>37.209600000000002</v>
      </c>
      <c r="CQ55" s="164">
        <v>36.102899999999998</v>
      </c>
      <c r="CR55" s="164">
        <v>87.742099999999994</v>
      </c>
      <c r="CS55" s="164">
        <v>88.6126</v>
      </c>
      <c r="CT55" s="164">
        <v>-15.680099999999999</v>
      </c>
      <c r="CU55" s="164">
        <v>-83.209500000000006</v>
      </c>
      <c r="CV55" s="164">
        <v>-11.706200000000001</v>
      </c>
      <c r="CW55" s="164">
        <v>2.9729999999999999</v>
      </c>
      <c r="CX55" s="164">
        <v>31.78</v>
      </c>
      <c r="CY55" s="164">
        <v>17.27</v>
      </c>
      <c r="CZ55" s="164">
        <v>8.1298999999999992</v>
      </c>
      <c r="DA55" s="164">
        <v>8.2062000000000008</v>
      </c>
      <c r="DB55" s="164">
        <v>-10.36</v>
      </c>
      <c r="DC55" s="165"/>
      <c r="DD55" s="164">
        <v>-11.0174</v>
      </c>
      <c r="DE55" s="164">
        <v>-10.5968</v>
      </c>
      <c r="DF55" s="164">
        <v>13.520799999999999</v>
      </c>
      <c r="DG55" s="164">
        <v>1.49E-2</v>
      </c>
      <c r="DH55" s="164">
        <v>-5.2869999999999999</v>
      </c>
      <c r="DI55" s="165"/>
      <c r="DJ55" s="165"/>
      <c r="DK55" s="164">
        <v>-9.6216000000000008</v>
      </c>
      <c r="DL55" s="164">
        <v>-0.56100000000000005</v>
      </c>
      <c r="DM55" s="164">
        <v>38.645099999999999</v>
      </c>
      <c r="DN55" s="164">
        <v>6.4999000000000002</v>
      </c>
      <c r="DO55" s="164">
        <v>0.08</v>
      </c>
      <c r="DP55" s="164">
        <v>-2.15</v>
      </c>
      <c r="DQ55" s="164">
        <v>11.920500000000001</v>
      </c>
      <c r="DR55" s="164">
        <v>-12.9557</v>
      </c>
      <c r="DS55" s="164">
        <v>-15.23</v>
      </c>
      <c r="DT55" s="164">
        <v>-15.31</v>
      </c>
      <c r="DU55" s="164">
        <v>38.43</v>
      </c>
      <c r="DV55" s="164">
        <v>19.559999999999999</v>
      </c>
      <c r="DW55" s="164">
        <v>-9.9817999999999998</v>
      </c>
      <c r="DX55" s="164">
        <v>-5.8635999999999999</v>
      </c>
      <c r="DY55" s="164">
        <v>-21.379799999999999</v>
      </c>
      <c r="DZ55" s="164">
        <v>-21.454499999999999</v>
      </c>
      <c r="EA55" s="164">
        <v>32.510199999999998</v>
      </c>
      <c r="EB55" s="164">
        <v>12.916600000000001</v>
      </c>
      <c r="EC55" s="164">
        <v>2.4622999999999999</v>
      </c>
      <c r="ED55" s="164">
        <v>2.3948</v>
      </c>
      <c r="EE55" s="164">
        <v>-19.2593</v>
      </c>
      <c r="EF55" s="164">
        <v>-14.7095</v>
      </c>
      <c r="EG55" s="164">
        <v>-11.506</v>
      </c>
      <c r="EH55" s="164">
        <v>-80.1738</v>
      </c>
      <c r="EI55" s="164">
        <v>-2.6819999999999999</v>
      </c>
      <c r="EJ55" s="165"/>
      <c r="EK55" s="164">
        <v>-9.3635999999999999</v>
      </c>
      <c r="EL55" s="164">
        <v>-9.0924999999999994</v>
      </c>
      <c r="EM55" s="165"/>
      <c r="EN55" s="164">
        <v>-10.9907</v>
      </c>
      <c r="EO55" s="164">
        <v>-11.7233</v>
      </c>
      <c r="EP55" s="164">
        <v>24.08</v>
      </c>
      <c r="EQ55" s="164">
        <v>-16.8645</v>
      </c>
      <c r="ER55" s="164">
        <v>-15.490600000000001</v>
      </c>
      <c r="ES55" s="164">
        <v>2.4190999999999998</v>
      </c>
      <c r="ET55" s="165"/>
      <c r="EU55" s="165"/>
      <c r="EV55" s="164">
        <v>12.8</v>
      </c>
      <c r="EW55" s="164">
        <v>2.0964</v>
      </c>
      <c r="EX55" s="164">
        <v>-10.472</v>
      </c>
      <c r="EY55" s="164">
        <v>-8.7105999999999995</v>
      </c>
      <c r="EZ55" s="164">
        <v>-8.6204000000000001</v>
      </c>
      <c r="FA55" s="164">
        <v>6.0534999999999997</v>
      </c>
      <c r="FB55" s="164">
        <v>5.5576999999999996</v>
      </c>
      <c r="FC55" s="164">
        <v>-27.327200000000001</v>
      </c>
      <c r="FD55" s="165"/>
      <c r="FE55" s="165"/>
      <c r="FF55" s="165"/>
      <c r="FG55" s="164">
        <v>2.5306999999999999</v>
      </c>
      <c r="FH55" s="164">
        <v>2.6621999999999999</v>
      </c>
      <c r="FI55" s="164">
        <v>0</v>
      </c>
      <c r="FJ55" s="164">
        <v>2.0095000000000001</v>
      </c>
      <c r="FK55" s="164">
        <v>1.1721999999999999</v>
      </c>
      <c r="FL55" s="164">
        <v>31.314299999999999</v>
      </c>
      <c r="FM55" s="164">
        <v>5.2057000000000002</v>
      </c>
      <c r="FN55" s="164">
        <v>5.3625999999999996</v>
      </c>
      <c r="FO55" s="164">
        <v>29.865100000000002</v>
      </c>
      <c r="FP55" s="164">
        <v>37.629899999999999</v>
      </c>
      <c r="FQ55" s="164">
        <v>12.2186</v>
      </c>
      <c r="FR55" s="165"/>
      <c r="FS55" s="164">
        <v>-2.4165999999999999</v>
      </c>
      <c r="FT55" s="165"/>
      <c r="FU55" s="165"/>
      <c r="FV55" s="164">
        <v>2.4500000000000002</v>
      </c>
      <c r="FW55" s="164">
        <v>-9.7283000000000008</v>
      </c>
      <c r="FX55" s="164">
        <v>1.1476999999999999</v>
      </c>
      <c r="FY55" s="164">
        <v>7.306</v>
      </c>
      <c r="FZ55" s="164">
        <v>3.1379999999999999</v>
      </c>
      <c r="GA55" s="164">
        <v>3.081</v>
      </c>
      <c r="GB55" s="164">
        <v>15.3</v>
      </c>
      <c r="GC55" s="164">
        <v>-39.366900000000001</v>
      </c>
      <c r="GD55" s="164">
        <v>-32.054600000000001</v>
      </c>
      <c r="GE55" s="164">
        <v>-4.26</v>
      </c>
      <c r="GF55" s="164">
        <v>37.180599999999998</v>
      </c>
      <c r="GG55" s="165"/>
      <c r="GH55" s="164">
        <v>15.072800000000001</v>
      </c>
      <c r="GI55" s="164">
        <v>4.5309999999999997</v>
      </c>
      <c r="GJ55" s="164">
        <v>0</v>
      </c>
      <c r="GK55" s="164">
        <v>2.1934</v>
      </c>
      <c r="GL55" s="164">
        <v>2.4799999999999999E-2</v>
      </c>
      <c r="GM55" s="165"/>
      <c r="GN55" s="164">
        <v>-7.8960999999999997</v>
      </c>
      <c r="GO55" s="164">
        <v>16.1921</v>
      </c>
      <c r="GP55" s="164">
        <v>11.779199999999999</v>
      </c>
      <c r="GQ55" s="164">
        <v>-25.629799999999999</v>
      </c>
      <c r="GR55" s="164">
        <v>-6.3362999999999996</v>
      </c>
      <c r="GS55" s="164">
        <v>-6.4870000000000001</v>
      </c>
      <c r="GT55" s="164">
        <v>133.2901</v>
      </c>
      <c r="GU55" s="164">
        <v>-4.4249000000000001</v>
      </c>
      <c r="GV55" s="164">
        <v>-10.6273</v>
      </c>
      <c r="GW55" s="164">
        <v>10.829499999999999</v>
      </c>
      <c r="GX55" s="164">
        <v>1.4554</v>
      </c>
      <c r="GY55" s="164">
        <v>7.5972999999999997</v>
      </c>
      <c r="GZ55" s="164">
        <v>7.6978</v>
      </c>
      <c r="HA55" s="165"/>
      <c r="HB55" s="164">
        <v>16.653500000000001</v>
      </c>
      <c r="HC55" s="164">
        <v>16.9694</v>
      </c>
      <c r="HD55" s="164">
        <v>-2.1</v>
      </c>
      <c r="HE55" s="164">
        <v>4.2369000000000003</v>
      </c>
      <c r="HF55" s="164">
        <v>47.698</v>
      </c>
      <c r="HG55" s="164">
        <v>28.997900000000001</v>
      </c>
      <c r="HH55" s="164">
        <v>22.433800000000002</v>
      </c>
      <c r="HI55" s="164">
        <v>26.171199999999999</v>
      </c>
      <c r="HJ55" s="164">
        <v>27.100200000000001</v>
      </c>
      <c r="HK55" s="164">
        <v>-9.0798000000000005</v>
      </c>
      <c r="HL55" s="164">
        <v>-11.3941</v>
      </c>
      <c r="HM55" s="164">
        <v>0</v>
      </c>
      <c r="HN55" s="164">
        <v>0</v>
      </c>
      <c r="HO55" s="165"/>
      <c r="HP55" s="165"/>
      <c r="HQ55" s="164">
        <v>-7.2496999999999998</v>
      </c>
      <c r="HR55" s="164">
        <v>-6.4146999999999998</v>
      </c>
      <c r="HS55" s="164">
        <v>-3.5123000000000002</v>
      </c>
      <c r="HT55" s="164">
        <v>-3.5032000000000001</v>
      </c>
      <c r="HU55" s="164">
        <v>9.07</v>
      </c>
      <c r="HV55" s="164">
        <v>9.17</v>
      </c>
      <c r="HW55" s="164">
        <v>-34</v>
      </c>
      <c r="HX55" s="164">
        <v>-33.9</v>
      </c>
      <c r="HY55" s="164">
        <v>1.0739000000000001</v>
      </c>
      <c r="HZ55" s="164">
        <v>-10.48</v>
      </c>
      <c r="IA55" s="164">
        <v>39.071899999999999</v>
      </c>
      <c r="IB55" s="164">
        <v>32.209200000000003</v>
      </c>
      <c r="IC55" s="164">
        <v>32.305199999999999</v>
      </c>
      <c r="ID55" s="164">
        <v>-20.399999999999999</v>
      </c>
      <c r="IE55" s="164">
        <v>-40.1</v>
      </c>
      <c r="IF55" s="164">
        <v>-4.2</v>
      </c>
      <c r="IG55" s="164">
        <v>-4.9000000000000004</v>
      </c>
      <c r="IH55" s="165"/>
      <c r="II55" s="164">
        <v>-17.270600000000002</v>
      </c>
      <c r="IJ55" s="164">
        <v>-30.68</v>
      </c>
      <c r="IK55" s="164">
        <v>-33.355600000000003</v>
      </c>
      <c r="IL55" s="164">
        <v>-268.3519</v>
      </c>
      <c r="IM55" s="164">
        <v>-6.8169000000000004</v>
      </c>
      <c r="IN55" s="164">
        <v>10.7181</v>
      </c>
      <c r="IO55" s="164">
        <v>91.337800000000001</v>
      </c>
      <c r="IP55" s="164">
        <v>71.097700000000003</v>
      </c>
      <c r="IQ55" s="164">
        <v>134.96080000000001</v>
      </c>
      <c r="IR55" s="164">
        <v>57.694699999999997</v>
      </c>
      <c r="IS55" s="164">
        <v>25.712299999999999</v>
      </c>
      <c r="IT55" s="164">
        <v>36.296799999999998</v>
      </c>
      <c r="IU55" s="164">
        <v>37.615299999999998</v>
      </c>
      <c r="IV55" s="164">
        <v>-29.350100000000001</v>
      </c>
      <c r="IW55" s="164">
        <v>194.5044</v>
      </c>
      <c r="IX55" s="164">
        <v>-165.12389999999999</v>
      </c>
      <c r="IY55" s="164">
        <v>35.362000000000002</v>
      </c>
      <c r="IZ55" s="164">
        <v>-27.503399999999999</v>
      </c>
      <c r="JA55" s="164">
        <v>-1.9446000000000001</v>
      </c>
      <c r="JB55" s="165"/>
      <c r="JC55" s="164">
        <v>-4.32</v>
      </c>
      <c r="JD55" s="164">
        <v>-1.2030000000000001</v>
      </c>
      <c r="JE55" s="164">
        <v>-1.2130000000000001</v>
      </c>
      <c r="JF55" s="164">
        <v>-0.48</v>
      </c>
      <c r="JG55" s="164">
        <v>0.96</v>
      </c>
      <c r="JH55" s="164">
        <v>-1.0447</v>
      </c>
      <c r="JI55" s="164">
        <v>-7.2343000000000002</v>
      </c>
      <c r="JJ55" s="164">
        <v>13.597300000000001</v>
      </c>
      <c r="JK55" s="164">
        <v>-6.3554000000000004</v>
      </c>
      <c r="JL55" s="164">
        <v>-1.2</v>
      </c>
      <c r="JM55" s="164">
        <v>-1.9159999999999999</v>
      </c>
      <c r="JN55" s="164">
        <v>-2.177</v>
      </c>
      <c r="JO55" s="164">
        <v>1.4182999999999999</v>
      </c>
      <c r="JP55" s="164">
        <v>1.6124000000000001</v>
      </c>
      <c r="JQ55" s="164">
        <v>5.2470999999999997</v>
      </c>
      <c r="JR55" s="164">
        <v>4.5541</v>
      </c>
      <c r="JS55" s="164">
        <v>4.5853999999999999</v>
      </c>
      <c r="JT55" s="165"/>
      <c r="JU55" s="164">
        <v>25.8</v>
      </c>
      <c r="JV55" s="164">
        <v>4.9078999999999997</v>
      </c>
      <c r="JW55" s="164">
        <v>-0.52</v>
      </c>
      <c r="JX55" s="165"/>
      <c r="JY55" s="164">
        <v>-5.8573000000000004</v>
      </c>
      <c r="JZ55" s="164">
        <v>-15.736700000000001</v>
      </c>
      <c r="KA55" s="164">
        <v>-16.180900000000001</v>
      </c>
      <c r="KB55" s="164">
        <v>-2.5621999999999998</v>
      </c>
      <c r="KC55" s="164">
        <v>11.7752</v>
      </c>
      <c r="KD55" s="164">
        <v>-11.351599999999999</v>
      </c>
      <c r="KE55" s="164">
        <v>0</v>
      </c>
      <c r="KF55" s="164">
        <v>-25.2</v>
      </c>
      <c r="KG55" s="164">
        <v>8.6999999999999993</v>
      </c>
      <c r="KH55" s="165"/>
      <c r="KI55" s="164">
        <v>-125.7492</v>
      </c>
    </row>
    <row r="56" spans="1:295" ht="18" customHeight="1" x14ac:dyDescent="0.3">
      <c r="A56" s="161" t="s">
        <v>847</v>
      </c>
      <c r="B56" s="161" t="s">
        <v>63</v>
      </c>
      <c r="C56" s="241">
        <v>0</v>
      </c>
      <c r="D56" s="166">
        <v>4.2065999999999999</v>
      </c>
      <c r="E56" s="166">
        <v>-8.9932999999999996</v>
      </c>
      <c r="F56" s="166">
        <v>5.1605999999999996</v>
      </c>
      <c r="G56" s="166">
        <v>7.8699000000000003</v>
      </c>
      <c r="H56" s="167"/>
      <c r="I56" s="166">
        <v>14.831200000000001</v>
      </c>
      <c r="J56" s="167"/>
      <c r="K56" s="166">
        <v>10.220599999999999</v>
      </c>
      <c r="L56" s="166">
        <v>3.8748999999999998</v>
      </c>
      <c r="M56" s="166">
        <v>5.36</v>
      </c>
      <c r="N56" s="166">
        <v>-6.66</v>
      </c>
      <c r="O56" s="166">
        <v>-26.4</v>
      </c>
      <c r="P56" s="166">
        <v>2.2000000000000002</v>
      </c>
      <c r="Q56" s="166">
        <v>2.484</v>
      </c>
      <c r="R56" s="167"/>
      <c r="S56" s="166">
        <v>1.3766</v>
      </c>
      <c r="T56" s="166">
        <v>2.0874999999999999</v>
      </c>
      <c r="U56" s="166">
        <v>3.2246000000000001</v>
      </c>
      <c r="V56" s="166">
        <v>3.1116999999999999</v>
      </c>
      <c r="W56" s="166">
        <v>5.6086999999999998</v>
      </c>
      <c r="X56" s="167"/>
      <c r="Y56" s="166">
        <v>2.0941000000000001</v>
      </c>
      <c r="Z56" s="166">
        <v>1.1639999999999999</v>
      </c>
      <c r="AA56" s="167"/>
      <c r="AB56" s="166">
        <v>-0.7571</v>
      </c>
      <c r="AC56" s="166">
        <v>-6.8000000000000005E-2</v>
      </c>
      <c r="AD56" s="166">
        <v>-6.8000000000000005E-2</v>
      </c>
      <c r="AE56" s="166">
        <v>7.0780000000000003</v>
      </c>
      <c r="AF56" s="166">
        <v>-15.54</v>
      </c>
      <c r="AG56" s="166">
        <v>-11</v>
      </c>
      <c r="AH56" s="166">
        <v>0.193</v>
      </c>
      <c r="AI56" s="166">
        <v>0.184</v>
      </c>
      <c r="AJ56" s="166">
        <v>-11.91</v>
      </c>
      <c r="AK56" s="166">
        <v>-11.78</v>
      </c>
      <c r="AL56" s="167"/>
      <c r="AM56" s="166">
        <v>-9.59</v>
      </c>
      <c r="AN56" s="166">
        <v>-9.5500000000000007</v>
      </c>
      <c r="AO56" s="166">
        <v>3.9506999999999999</v>
      </c>
      <c r="AP56" s="166">
        <v>3.6417000000000002</v>
      </c>
      <c r="AQ56" s="166">
        <v>20.154199999999999</v>
      </c>
      <c r="AR56" s="166">
        <v>21.594799999999999</v>
      </c>
      <c r="AS56" s="166">
        <v>-17.1569</v>
      </c>
      <c r="AT56" s="166">
        <v>-14.333600000000001</v>
      </c>
      <c r="AU56" s="166">
        <v>-13.8514</v>
      </c>
      <c r="AV56" s="166">
        <v>15.918200000000001</v>
      </c>
      <c r="AW56" s="166">
        <v>10.8307</v>
      </c>
      <c r="AX56" s="167"/>
      <c r="AY56" s="166">
        <v>-19.424099999999999</v>
      </c>
      <c r="AZ56" s="166">
        <v>6.7195999999999998</v>
      </c>
      <c r="BA56" s="166">
        <v>32.4223</v>
      </c>
      <c r="BB56" s="166">
        <v>-27.232399999999998</v>
      </c>
      <c r="BC56" s="166">
        <v>6.7648999999999999</v>
      </c>
      <c r="BD56" s="166">
        <v>-5.9</v>
      </c>
      <c r="BE56" s="166">
        <v>-6.2</v>
      </c>
      <c r="BF56" s="166">
        <v>-19.453099999999999</v>
      </c>
      <c r="BG56" s="166">
        <v>-19.558800000000002</v>
      </c>
      <c r="BH56" s="166">
        <v>-3.0750000000000002</v>
      </c>
      <c r="BI56" s="167"/>
      <c r="BJ56" s="166">
        <v>6.0563000000000002</v>
      </c>
      <c r="BK56" s="166">
        <v>4.4554</v>
      </c>
      <c r="BL56" s="166">
        <v>1.6096999999999999</v>
      </c>
      <c r="BM56" s="166">
        <v>1.0891</v>
      </c>
      <c r="BN56" s="166">
        <v>-108.52379999999999</v>
      </c>
      <c r="BO56" s="166">
        <v>70.467200000000005</v>
      </c>
      <c r="BP56" s="166">
        <v>70.467200000000005</v>
      </c>
      <c r="BQ56" s="166">
        <v>-11.9796</v>
      </c>
      <c r="BR56" s="166">
        <v>-130.46789999999999</v>
      </c>
      <c r="BS56" s="167"/>
      <c r="BT56" s="167"/>
      <c r="BU56" s="167"/>
      <c r="BV56" s="166">
        <v>20.2286</v>
      </c>
      <c r="BW56" s="166">
        <v>8.16</v>
      </c>
      <c r="BX56" s="166">
        <v>6.94</v>
      </c>
      <c r="BY56" s="166">
        <v>-4.08</v>
      </c>
      <c r="BZ56" s="166">
        <v>7.49</v>
      </c>
      <c r="CA56" s="166">
        <v>-11.382199999999999</v>
      </c>
      <c r="CB56" s="166">
        <v>-10.712400000000001</v>
      </c>
      <c r="CC56" s="166">
        <v>16.7074</v>
      </c>
      <c r="CD56" s="166">
        <v>13.7296</v>
      </c>
      <c r="CE56" s="166">
        <v>-3.7166999999999999</v>
      </c>
      <c r="CF56" s="166">
        <v>-3.5150999999999999</v>
      </c>
      <c r="CG56" s="166">
        <v>-3.9146999999999998</v>
      </c>
      <c r="CH56" s="166">
        <v>5.7295999999999996</v>
      </c>
      <c r="CI56" s="166">
        <v>14.962899999999999</v>
      </c>
      <c r="CJ56" s="167"/>
      <c r="CK56" s="167"/>
      <c r="CL56" s="166">
        <v>51.1</v>
      </c>
      <c r="CM56" s="166">
        <v>-26.1</v>
      </c>
      <c r="CN56" s="166">
        <v>-2.69</v>
      </c>
      <c r="CO56" s="166">
        <v>40.795900000000003</v>
      </c>
      <c r="CP56" s="166">
        <v>40.273200000000003</v>
      </c>
      <c r="CQ56" s="166">
        <v>38.647100000000002</v>
      </c>
      <c r="CR56" s="166">
        <v>89.910899999999998</v>
      </c>
      <c r="CS56" s="166">
        <v>90.278700000000001</v>
      </c>
      <c r="CT56" s="166">
        <v>-19.2121</v>
      </c>
      <c r="CU56" s="166">
        <v>-82.083200000000005</v>
      </c>
      <c r="CV56" s="166">
        <v>-14.008100000000001</v>
      </c>
      <c r="CW56" s="166">
        <v>3.0623999999999998</v>
      </c>
      <c r="CX56" s="166">
        <v>30.73</v>
      </c>
      <c r="CY56" s="166">
        <v>14.99</v>
      </c>
      <c r="CZ56" s="166">
        <v>7.8174000000000001</v>
      </c>
      <c r="DA56" s="166">
        <v>7.8155999999999999</v>
      </c>
      <c r="DB56" s="166">
        <v>-9.91</v>
      </c>
      <c r="DC56" s="167"/>
      <c r="DD56" s="166">
        <v>-16.6816</v>
      </c>
      <c r="DE56" s="166">
        <v>-16.3446</v>
      </c>
      <c r="DF56" s="166">
        <v>27.279699999999998</v>
      </c>
      <c r="DG56" s="166">
        <v>1.47E-2</v>
      </c>
      <c r="DH56" s="166">
        <v>-4.8448000000000002</v>
      </c>
      <c r="DI56" s="166">
        <v>7</v>
      </c>
      <c r="DJ56" s="166">
        <v>7</v>
      </c>
      <c r="DK56" s="166">
        <v>-9.5299999999999994</v>
      </c>
      <c r="DL56" s="166">
        <v>-0.93500000000000005</v>
      </c>
      <c r="DM56" s="166">
        <v>37.2256</v>
      </c>
      <c r="DN56" s="166">
        <v>5.7577999999999996</v>
      </c>
      <c r="DO56" s="166">
        <v>-0.51</v>
      </c>
      <c r="DP56" s="166">
        <v>-1.64</v>
      </c>
      <c r="DQ56" s="166">
        <v>10.718999999999999</v>
      </c>
      <c r="DR56" s="166">
        <v>-26.361499999999999</v>
      </c>
      <c r="DS56" s="166">
        <v>-15.37</v>
      </c>
      <c r="DT56" s="166">
        <v>-15.49</v>
      </c>
      <c r="DU56" s="166">
        <v>38.14</v>
      </c>
      <c r="DV56" s="166">
        <v>19.2</v>
      </c>
      <c r="DW56" s="166">
        <v>-24.072700000000001</v>
      </c>
      <c r="DX56" s="166">
        <v>-12.4727</v>
      </c>
      <c r="DY56" s="166">
        <v>-26.8338</v>
      </c>
      <c r="DZ56" s="166">
        <v>-25.954499999999999</v>
      </c>
      <c r="EA56" s="166">
        <v>20.933399999999999</v>
      </c>
      <c r="EB56" s="166">
        <v>1.6077999999999999</v>
      </c>
      <c r="EC56" s="166">
        <v>-6.8628</v>
      </c>
      <c r="ED56" s="166">
        <v>-6.9132999999999996</v>
      </c>
      <c r="EE56" s="166">
        <v>-17.501200000000001</v>
      </c>
      <c r="EF56" s="166">
        <v>-12.3599</v>
      </c>
      <c r="EG56" s="166">
        <v>-10.977</v>
      </c>
      <c r="EH56" s="166">
        <v>-82.406099999999995</v>
      </c>
      <c r="EI56" s="166">
        <v>-2.7170999999999998</v>
      </c>
      <c r="EJ56" s="167"/>
      <c r="EK56" s="166">
        <v>-8.8764000000000003</v>
      </c>
      <c r="EL56" s="166">
        <v>-9.3621999999999996</v>
      </c>
      <c r="EM56" s="167"/>
      <c r="EN56" s="166">
        <v>-17.592400000000001</v>
      </c>
      <c r="EO56" s="166">
        <v>-18.119</v>
      </c>
      <c r="EP56" s="166">
        <v>15.375999999999999</v>
      </c>
      <c r="EQ56" s="166">
        <v>-19.6464</v>
      </c>
      <c r="ER56" s="166">
        <v>-19.268799999999999</v>
      </c>
      <c r="ES56" s="166">
        <v>3.2008000000000001</v>
      </c>
      <c r="ET56" s="167"/>
      <c r="EU56" s="167"/>
      <c r="EV56" s="166">
        <v>6.9</v>
      </c>
      <c r="EW56" s="166">
        <v>2.1274000000000002</v>
      </c>
      <c r="EX56" s="166">
        <v>-22.751100000000001</v>
      </c>
      <c r="EY56" s="166">
        <v>-8.0564999999999998</v>
      </c>
      <c r="EZ56" s="166">
        <v>-8.3628999999999998</v>
      </c>
      <c r="FA56" s="166">
        <v>6.1151999999999997</v>
      </c>
      <c r="FB56" s="166">
        <v>2.4725000000000001</v>
      </c>
      <c r="FC56" s="166">
        <v>-25.895700000000001</v>
      </c>
      <c r="FD56" s="167"/>
      <c r="FE56" s="167"/>
      <c r="FF56" s="167"/>
      <c r="FG56" s="166">
        <v>2.9009</v>
      </c>
      <c r="FH56" s="166">
        <v>2.9519000000000002</v>
      </c>
      <c r="FI56" s="166">
        <v>0</v>
      </c>
      <c r="FJ56" s="166">
        <v>2.0095000000000001</v>
      </c>
      <c r="FK56" s="166">
        <v>2.0095000000000001</v>
      </c>
      <c r="FL56" s="166">
        <v>25.9557</v>
      </c>
      <c r="FM56" s="166">
        <v>11.7224</v>
      </c>
      <c r="FN56" s="166">
        <v>10.6211</v>
      </c>
      <c r="FO56" s="166">
        <v>27.235299999999999</v>
      </c>
      <c r="FP56" s="166">
        <v>37.258699999999997</v>
      </c>
      <c r="FQ56" s="166">
        <v>11.295299999999999</v>
      </c>
      <c r="FR56" s="167"/>
      <c r="FS56" s="166">
        <v>-2.6107</v>
      </c>
      <c r="FT56" s="166">
        <v>0.29780000000000001</v>
      </c>
      <c r="FU56" s="167"/>
      <c r="FV56" s="166">
        <v>1.71</v>
      </c>
      <c r="FW56" s="166">
        <v>-11.1174</v>
      </c>
      <c r="FX56" s="166">
        <v>1.1738999999999999</v>
      </c>
      <c r="FY56" s="166">
        <v>7.3819999999999997</v>
      </c>
      <c r="FZ56" s="166">
        <v>3.0059999999999998</v>
      </c>
      <c r="GA56" s="166">
        <v>3.0920999999999998</v>
      </c>
      <c r="GB56" s="166">
        <v>13.84</v>
      </c>
      <c r="GC56" s="166">
        <v>-37.5</v>
      </c>
      <c r="GD56" s="166">
        <v>-28.9557</v>
      </c>
      <c r="GE56" s="167"/>
      <c r="GF56" s="166">
        <v>34.866300000000003</v>
      </c>
      <c r="GG56" s="167"/>
      <c r="GH56" s="166">
        <v>17.7761</v>
      </c>
      <c r="GI56" s="167"/>
      <c r="GJ56" s="166">
        <v>-3.7492000000000001</v>
      </c>
      <c r="GK56" s="166">
        <v>2.2143999999999999</v>
      </c>
      <c r="GL56" s="166">
        <v>5.6300000000000003E-2</v>
      </c>
      <c r="GM56" s="167"/>
      <c r="GN56" s="166">
        <v>-8.3125</v>
      </c>
      <c r="GO56" s="166">
        <v>-15.136900000000001</v>
      </c>
      <c r="GP56" s="166">
        <v>9.1119000000000003</v>
      </c>
      <c r="GQ56" s="166">
        <v>-29.6633</v>
      </c>
      <c r="GR56" s="166">
        <v>-6.5643000000000002</v>
      </c>
      <c r="GS56" s="166">
        <v>-6.5919999999999996</v>
      </c>
      <c r="GT56" s="166">
        <v>130.1799</v>
      </c>
      <c r="GU56" s="166">
        <v>-4.3160999999999996</v>
      </c>
      <c r="GV56" s="166">
        <v>-10.4964</v>
      </c>
      <c r="GW56" s="166">
        <v>8.0928000000000004</v>
      </c>
      <c r="GX56" s="166">
        <v>1.6171</v>
      </c>
      <c r="GY56" s="166">
        <v>7.3986000000000001</v>
      </c>
      <c r="GZ56" s="166">
        <v>7.4130000000000003</v>
      </c>
      <c r="HA56" s="166">
        <v>0.87280000000000002</v>
      </c>
      <c r="HB56" s="166">
        <v>13.707800000000001</v>
      </c>
      <c r="HC56" s="166">
        <v>15.542</v>
      </c>
      <c r="HD56" s="166">
        <v>-0.42</v>
      </c>
      <c r="HE56" s="166">
        <v>3.2435</v>
      </c>
      <c r="HF56" s="166">
        <v>41.643500000000003</v>
      </c>
      <c r="HG56" s="166">
        <v>29.6007</v>
      </c>
      <c r="HH56" s="166">
        <v>25.075700000000001</v>
      </c>
      <c r="HI56" s="166">
        <v>26.1386</v>
      </c>
      <c r="HJ56" s="166">
        <v>25.915500000000002</v>
      </c>
      <c r="HK56" s="166">
        <v>-8.3115000000000006</v>
      </c>
      <c r="HL56" s="166">
        <v>-10.286099999999999</v>
      </c>
      <c r="HM56" s="166">
        <v>0</v>
      </c>
      <c r="HN56" s="166">
        <v>0</v>
      </c>
      <c r="HO56" s="167"/>
      <c r="HP56" s="167"/>
      <c r="HQ56" s="166">
        <v>-6.9420999999999999</v>
      </c>
      <c r="HR56" s="166">
        <v>-6.4092000000000002</v>
      </c>
      <c r="HS56" s="166">
        <v>-3.7721</v>
      </c>
      <c r="HT56" s="166">
        <v>-3.4051</v>
      </c>
      <c r="HU56" s="166">
        <v>9.69</v>
      </c>
      <c r="HV56" s="166">
        <v>9.6199999999999992</v>
      </c>
      <c r="HW56" s="166">
        <v>-34</v>
      </c>
      <c r="HX56" s="166">
        <v>-33.9</v>
      </c>
      <c r="HY56" s="166">
        <v>0.9677</v>
      </c>
      <c r="HZ56" s="166">
        <v>-10.96</v>
      </c>
      <c r="IA56" s="166">
        <v>35.9084</v>
      </c>
      <c r="IB56" s="166">
        <v>31.436299999999999</v>
      </c>
      <c r="IC56" s="166">
        <v>31.340199999999999</v>
      </c>
      <c r="ID56" s="166">
        <v>-19.899999999999999</v>
      </c>
      <c r="IE56" s="166">
        <v>-40.1</v>
      </c>
      <c r="IF56" s="166">
        <v>-3.9</v>
      </c>
      <c r="IG56" s="166">
        <v>-4.7</v>
      </c>
      <c r="IH56" s="167"/>
      <c r="II56" s="166">
        <v>-17.253799999999998</v>
      </c>
      <c r="IJ56" s="166">
        <v>-32.850700000000003</v>
      </c>
      <c r="IK56" s="166">
        <v>-28.9511</v>
      </c>
      <c r="IL56" s="166">
        <v>-266.9658</v>
      </c>
      <c r="IM56" s="166">
        <v>-7.6860999999999997</v>
      </c>
      <c r="IN56" s="166">
        <v>9.8965999999999994</v>
      </c>
      <c r="IO56" s="166">
        <v>90.969700000000003</v>
      </c>
      <c r="IP56" s="166">
        <v>70.495900000000006</v>
      </c>
      <c r="IQ56" s="166">
        <v>137.0778</v>
      </c>
      <c r="IR56" s="166">
        <v>58.711300000000001</v>
      </c>
      <c r="IS56" s="166">
        <v>23.505199999999999</v>
      </c>
      <c r="IT56" s="166">
        <v>35.236800000000002</v>
      </c>
      <c r="IU56" s="166">
        <v>36.778199999999998</v>
      </c>
      <c r="IV56" s="166">
        <v>-28.3507</v>
      </c>
      <c r="IW56" s="166">
        <v>194.4101</v>
      </c>
      <c r="IX56" s="166">
        <v>-164.3999</v>
      </c>
      <c r="IY56" s="166">
        <v>35.2697</v>
      </c>
      <c r="IZ56" s="166">
        <v>-27.970099999999999</v>
      </c>
      <c r="JA56" s="166">
        <v>-1.7809999999999999</v>
      </c>
      <c r="JB56" s="167"/>
      <c r="JC56" s="166">
        <v>-4.5599999999999996</v>
      </c>
      <c r="JD56" s="166">
        <v>-1.238</v>
      </c>
      <c r="JE56" s="166">
        <v>-1.246</v>
      </c>
      <c r="JF56" s="166">
        <v>-0.4</v>
      </c>
      <c r="JG56" s="166">
        <v>1.04</v>
      </c>
      <c r="JH56" s="166">
        <v>-1.2363999999999999</v>
      </c>
      <c r="JI56" s="166">
        <v>-7.3532999999999999</v>
      </c>
      <c r="JJ56" s="166">
        <v>14.036799999999999</v>
      </c>
      <c r="JK56" s="166">
        <v>-6.1814</v>
      </c>
      <c r="JL56" s="166">
        <v>-1.3</v>
      </c>
      <c r="JM56" s="166">
        <v>-1.8740000000000001</v>
      </c>
      <c r="JN56" s="166">
        <v>-2.68</v>
      </c>
      <c r="JO56" s="167"/>
      <c r="JP56" s="166">
        <v>1.337</v>
      </c>
      <c r="JQ56" s="166">
        <v>4.1981000000000002</v>
      </c>
      <c r="JR56" s="166">
        <v>4.0195999999999996</v>
      </c>
      <c r="JS56" s="166">
        <v>3.9754999999999998</v>
      </c>
      <c r="JT56" s="167"/>
      <c r="JU56" s="166">
        <v>25.3</v>
      </c>
      <c r="JV56" s="166">
        <v>5.7667000000000002</v>
      </c>
      <c r="JW56" s="166">
        <v>-0.53</v>
      </c>
      <c r="JX56" s="167"/>
      <c r="JY56" s="166">
        <v>-5.0342000000000002</v>
      </c>
      <c r="JZ56" s="166">
        <v>-17.152699999999999</v>
      </c>
      <c r="KA56" s="166">
        <v>-17.486000000000001</v>
      </c>
      <c r="KB56" s="166">
        <v>-1.9745999999999999</v>
      </c>
      <c r="KC56" s="166">
        <v>12.775399999999999</v>
      </c>
      <c r="KD56" s="166">
        <v>-10.847</v>
      </c>
      <c r="KE56" s="166">
        <v>-1.6529</v>
      </c>
      <c r="KF56" s="166">
        <v>-25.1</v>
      </c>
      <c r="KG56" s="166">
        <v>8.4</v>
      </c>
      <c r="KH56" s="166">
        <v>0</v>
      </c>
      <c r="KI56" s="166">
        <v>-122.8828</v>
      </c>
    </row>
    <row r="57" spans="1:295" x14ac:dyDescent="0.3">
      <c r="A57" s="228" t="s">
        <v>859</v>
      </c>
      <c r="B57" s="228"/>
      <c r="C57" s="168">
        <v>0</v>
      </c>
      <c r="D57" s="168">
        <v>7.0487000000000002</v>
      </c>
      <c r="E57" s="168">
        <v>-6.2958999999999996</v>
      </c>
      <c r="F57" s="168">
        <v>14.035500000000001</v>
      </c>
      <c r="G57" s="168">
        <v>12.365</v>
      </c>
      <c r="H57" s="168">
        <v>0</v>
      </c>
      <c r="I57" s="168">
        <v>23.813600000000001</v>
      </c>
      <c r="J57" s="168">
        <v>0</v>
      </c>
      <c r="K57" s="168">
        <v>27.718499999999999</v>
      </c>
      <c r="L57" s="168">
        <v>12.394600000000001</v>
      </c>
      <c r="M57" s="168">
        <v>12.659599999999999</v>
      </c>
      <c r="N57" s="168">
        <v>-2.2200000000000002</v>
      </c>
      <c r="O57" s="168">
        <v>-22</v>
      </c>
      <c r="P57" s="168">
        <v>13.2</v>
      </c>
      <c r="Q57" s="168">
        <v>6.6239999999999997</v>
      </c>
      <c r="R57" s="168">
        <v>-17.600000000000001</v>
      </c>
      <c r="S57" s="168">
        <v>1.4173</v>
      </c>
      <c r="T57" s="168">
        <v>12.129300000000001</v>
      </c>
      <c r="U57" s="168">
        <v>7.8623000000000003</v>
      </c>
      <c r="V57" s="168">
        <v>7.9089999999999998</v>
      </c>
      <c r="W57" s="168">
        <v>13.455500000000001</v>
      </c>
      <c r="X57" s="168">
        <v>0</v>
      </c>
      <c r="Y57" s="168">
        <v>5.2096999999999998</v>
      </c>
      <c r="Z57" s="168">
        <v>1.2266999999999999</v>
      </c>
      <c r="AA57" s="168">
        <v>0</v>
      </c>
      <c r="AB57" s="168">
        <v>-0.49259999999999998</v>
      </c>
      <c r="AC57" s="168">
        <v>0.52</v>
      </c>
      <c r="AD57" s="168">
        <v>0.54</v>
      </c>
      <c r="AE57" s="168">
        <v>11.042999999999999</v>
      </c>
      <c r="AF57" s="168">
        <v>0</v>
      </c>
      <c r="AG57" s="168">
        <v>4.4000000000000004</v>
      </c>
      <c r="AH57" s="168">
        <v>0.73099999999999998</v>
      </c>
      <c r="AI57" s="168">
        <v>0.254</v>
      </c>
      <c r="AJ57" s="168">
        <v>-8.86</v>
      </c>
      <c r="AK57" s="168">
        <v>-8.8699999999999992</v>
      </c>
      <c r="AL57" s="168">
        <v>-10</v>
      </c>
      <c r="AM57" s="168">
        <v>-7.03</v>
      </c>
      <c r="AN57" s="168">
        <v>-7.02</v>
      </c>
      <c r="AO57" s="168">
        <v>9.0802999999999994</v>
      </c>
      <c r="AP57" s="168">
        <v>4.1665000000000001</v>
      </c>
      <c r="AQ57" s="168">
        <v>28.084299999999999</v>
      </c>
      <c r="AR57" s="168">
        <v>29.133900000000001</v>
      </c>
      <c r="AS57" s="168">
        <v>-10.747199999999999</v>
      </c>
      <c r="AT57" s="168">
        <v>-0.53580000000000005</v>
      </c>
      <c r="AU57" s="168">
        <v>-0.37530000000000002</v>
      </c>
      <c r="AV57" s="168">
        <v>23.9255</v>
      </c>
      <c r="AW57" s="168">
        <v>26.1981</v>
      </c>
      <c r="AX57" s="168">
        <v>0</v>
      </c>
      <c r="AY57" s="168">
        <v>-4.0187999999999997</v>
      </c>
      <c r="AZ57" s="168">
        <v>9.0869</v>
      </c>
      <c r="BA57" s="168">
        <v>41.2498</v>
      </c>
      <c r="BB57" s="168">
        <v>42.434199999999997</v>
      </c>
      <c r="BC57" s="168">
        <v>11.986499999999999</v>
      </c>
      <c r="BD57" s="168">
        <v>0.5</v>
      </c>
      <c r="BE57" s="168">
        <v>0.5</v>
      </c>
      <c r="BF57" s="168">
        <v>-16.151599999999998</v>
      </c>
      <c r="BG57" s="168">
        <v>-15.8927</v>
      </c>
      <c r="BH57" s="168">
        <v>0.16700000000000001</v>
      </c>
      <c r="BI57" s="168">
        <v>0</v>
      </c>
      <c r="BJ57" s="168">
        <v>20.865500000000001</v>
      </c>
      <c r="BK57" s="168">
        <v>9.7790999999999997</v>
      </c>
      <c r="BL57" s="168">
        <v>9.2242999999999995</v>
      </c>
      <c r="BM57" s="168">
        <v>6.0892999999999997</v>
      </c>
      <c r="BN57" s="168">
        <v>-82.0642</v>
      </c>
      <c r="BO57" s="168">
        <v>82.796700000000001</v>
      </c>
      <c r="BP57" s="168">
        <v>82.888199999999998</v>
      </c>
      <c r="BQ57" s="168">
        <v>23.812100000000001</v>
      </c>
      <c r="BR57" s="168">
        <v>-85.571299999999994</v>
      </c>
      <c r="BS57" s="168">
        <v>0</v>
      </c>
      <c r="BT57" s="168">
        <v>0</v>
      </c>
      <c r="BU57" s="168">
        <v>0</v>
      </c>
      <c r="BV57" s="168">
        <v>40.736499999999999</v>
      </c>
      <c r="BW57" s="168">
        <v>15.14</v>
      </c>
      <c r="BX57" s="168">
        <v>11.74</v>
      </c>
      <c r="BY57" s="168">
        <v>5.96</v>
      </c>
      <c r="BZ57" s="168">
        <v>16.28</v>
      </c>
      <c r="CA57" s="168">
        <v>-2.5409999999999999</v>
      </c>
      <c r="CB57" s="168">
        <v>-2.407</v>
      </c>
      <c r="CC57" s="168">
        <v>32.1524</v>
      </c>
      <c r="CD57" s="168">
        <v>29.495799999999999</v>
      </c>
      <c r="CE57" s="168">
        <v>1.0835999999999999</v>
      </c>
      <c r="CF57" s="168">
        <v>-8.0000000000000004E-4</v>
      </c>
      <c r="CG57" s="168">
        <v>-0.54300000000000004</v>
      </c>
      <c r="CH57" s="168">
        <v>18.242100000000001</v>
      </c>
      <c r="CI57" s="168">
        <v>19.846499999999999</v>
      </c>
      <c r="CJ57" s="168">
        <v>0</v>
      </c>
      <c r="CK57" s="168">
        <v>0</v>
      </c>
      <c r="CL57" s="168">
        <v>81.099999999999994</v>
      </c>
      <c r="CM57" s="168">
        <v>-9</v>
      </c>
      <c r="CN57" s="168">
        <v>-2.08</v>
      </c>
      <c r="CO57" s="168">
        <v>61.553100000000001</v>
      </c>
      <c r="CP57" s="168">
        <v>61.205300000000001</v>
      </c>
      <c r="CQ57" s="168">
        <v>59.051299999999998</v>
      </c>
      <c r="CR57" s="168">
        <v>102.66719999999999</v>
      </c>
      <c r="CS57" s="168">
        <v>103.02370000000001</v>
      </c>
      <c r="CT57" s="168">
        <v>1</v>
      </c>
      <c r="CU57" s="168">
        <v>-51.544199999999996</v>
      </c>
      <c r="CV57" s="168">
        <v>0.82820000000000005</v>
      </c>
      <c r="CW57" s="168">
        <v>4.8859000000000004</v>
      </c>
      <c r="CX57" s="168">
        <v>40.450000000000003</v>
      </c>
      <c r="CY57" s="168">
        <v>29.11</v>
      </c>
      <c r="CZ57" s="168">
        <v>19.223600000000001</v>
      </c>
      <c r="DA57" s="168">
        <v>19.045999999999999</v>
      </c>
      <c r="DB57" s="168">
        <v>-8.99</v>
      </c>
      <c r="DC57" s="168">
        <v>25.5123</v>
      </c>
      <c r="DD57" s="168">
        <v>-9.0404</v>
      </c>
      <c r="DE57" s="168">
        <v>-8.6917000000000009</v>
      </c>
      <c r="DF57" s="168">
        <v>45.603299999999997</v>
      </c>
      <c r="DG57" s="168">
        <v>1.5100000000000001E-2</v>
      </c>
      <c r="DH57" s="168">
        <v>-4.5266999999999999</v>
      </c>
      <c r="DI57" s="168">
        <v>14</v>
      </c>
      <c r="DJ57" s="168">
        <v>14</v>
      </c>
      <c r="DK57" s="168">
        <v>-2.1777000000000002</v>
      </c>
      <c r="DL57" s="168">
        <v>13.657400000000001</v>
      </c>
      <c r="DM57" s="168">
        <v>51.42</v>
      </c>
      <c r="DN57" s="168">
        <v>26.167899999999999</v>
      </c>
      <c r="DO57" s="168">
        <v>14.55</v>
      </c>
      <c r="DP57" s="168">
        <v>0.37</v>
      </c>
      <c r="DQ57" s="168">
        <v>17.577000000000002</v>
      </c>
      <c r="DR57" s="168">
        <v>-4.9328000000000003</v>
      </c>
      <c r="DS57" s="168">
        <v>-3.68</v>
      </c>
      <c r="DT57" s="168">
        <v>-3.7</v>
      </c>
      <c r="DU57" s="168">
        <v>42.03</v>
      </c>
      <c r="DV57" s="168">
        <v>27.42</v>
      </c>
      <c r="DW57" s="168">
        <v>-5.0727000000000002</v>
      </c>
      <c r="DX57" s="168">
        <v>-2.2273000000000001</v>
      </c>
      <c r="DY57" s="168">
        <v>0</v>
      </c>
      <c r="DZ57" s="168">
        <v>-18.409099999999999</v>
      </c>
      <c r="EA57" s="168">
        <v>64.197800000000001</v>
      </c>
      <c r="EB57" s="168">
        <v>38.866900000000001</v>
      </c>
      <c r="EC57" s="168">
        <v>27.189699999999998</v>
      </c>
      <c r="ED57" s="168">
        <v>28.022099999999998</v>
      </c>
      <c r="EE57" s="168">
        <v>-6.6105999999999998</v>
      </c>
      <c r="EF57" s="168">
        <v>-11.550599999999999</v>
      </c>
      <c r="EG57" s="168">
        <v>-10.727</v>
      </c>
      <c r="EH57" s="168">
        <v>-55.528799999999997</v>
      </c>
      <c r="EI57" s="168">
        <v>3.4022000000000001</v>
      </c>
      <c r="EJ57" s="168">
        <v>0</v>
      </c>
      <c r="EK57" s="168">
        <v>-5.5033000000000003</v>
      </c>
      <c r="EL57" s="168">
        <v>-5.1965000000000003</v>
      </c>
      <c r="EM57" s="168">
        <v>0</v>
      </c>
      <c r="EN57" s="168">
        <v>3.8690000000000002</v>
      </c>
      <c r="EO57" s="168">
        <v>2.4287000000000001</v>
      </c>
      <c r="EP57" s="168">
        <v>24.08</v>
      </c>
      <c r="EQ57" s="168">
        <v>-11.2493</v>
      </c>
      <c r="ER57" s="168">
        <v>-11.0991</v>
      </c>
      <c r="ES57" s="168">
        <v>19.617799999999999</v>
      </c>
      <c r="ET57" s="168">
        <v>0</v>
      </c>
      <c r="EU57" s="168">
        <v>-10.220000000000001</v>
      </c>
      <c r="EV57" s="168">
        <v>14.7</v>
      </c>
      <c r="EW57" s="168">
        <v>6.3059000000000003</v>
      </c>
      <c r="EX57" s="168">
        <v>5.9215</v>
      </c>
      <c r="EY57" s="168">
        <v>-6.3133999999999997</v>
      </c>
      <c r="EZ57" s="168">
        <v>-6.7386999999999997</v>
      </c>
      <c r="FA57" s="168">
        <v>7.4779</v>
      </c>
      <c r="FB57" s="168">
        <v>16.705200000000001</v>
      </c>
      <c r="FC57" s="168">
        <v>-4.4130000000000003</v>
      </c>
      <c r="FD57" s="168">
        <v>-7.3200000000000001E-2</v>
      </c>
      <c r="FE57" s="168">
        <v>0</v>
      </c>
      <c r="FF57" s="168">
        <v>0</v>
      </c>
      <c r="FG57" s="168">
        <v>7.7850000000000001</v>
      </c>
      <c r="FH57" s="168">
        <v>8.5442</v>
      </c>
      <c r="FI57" s="168">
        <v>7.0712999999999999</v>
      </c>
      <c r="FJ57" s="168">
        <v>14.5687</v>
      </c>
      <c r="FK57" s="168">
        <v>13.898899999999999</v>
      </c>
      <c r="FL57" s="168">
        <v>39.854599999999998</v>
      </c>
      <c r="FM57" s="168">
        <v>13.3705</v>
      </c>
      <c r="FN57" s="168">
        <v>34.929600000000001</v>
      </c>
      <c r="FO57" s="168">
        <v>33.439399999999999</v>
      </c>
      <c r="FP57" s="168">
        <v>39.309600000000003</v>
      </c>
      <c r="FQ57" s="168">
        <v>17.008299999999998</v>
      </c>
      <c r="FR57" s="168">
        <v>-4.88</v>
      </c>
      <c r="FS57" s="168">
        <v>-2.4165999999999999</v>
      </c>
      <c r="FT57" s="168">
        <v>0.44700000000000001</v>
      </c>
      <c r="FU57" s="168">
        <v>3.77</v>
      </c>
      <c r="FV57" s="168">
        <v>4.42</v>
      </c>
      <c r="FW57" s="168">
        <v>0</v>
      </c>
      <c r="FX57" s="168">
        <v>2.2160000000000002</v>
      </c>
      <c r="FY57" s="168">
        <v>8.4090000000000007</v>
      </c>
      <c r="FZ57" s="168">
        <v>3.1379999999999999</v>
      </c>
      <c r="GA57" s="168">
        <v>3.0920999999999998</v>
      </c>
      <c r="GB57" s="168">
        <v>19.87</v>
      </c>
      <c r="GC57" s="168">
        <v>-31.435400000000001</v>
      </c>
      <c r="GD57" s="168">
        <v>-23.465499999999999</v>
      </c>
      <c r="GE57" s="168">
        <v>-2.16</v>
      </c>
      <c r="GF57" s="168">
        <v>37.180599999999998</v>
      </c>
      <c r="GG57" s="168">
        <v>0</v>
      </c>
      <c r="GH57" s="168">
        <v>30.127500000000001</v>
      </c>
      <c r="GI57" s="168">
        <v>11.496499999999999</v>
      </c>
      <c r="GJ57" s="168">
        <v>0</v>
      </c>
      <c r="GK57" s="168">
        <v>3.6389</v>
      </c>
      <c r="GL57" s="168">
        <v>7.3499999999999996E-2</v>
      </c>
      <c r="GM57" s="168">
        <v>0</v>
      </c>
      <c r="GN57" s="168">
        <v>-5.2819000000000003</v>
      </c>
      <c r="GO57" s="168">
        <v>16.1921</v>
      </c>
      <c r="GP57" s="168">
        <v>14.7227</v>
      </c>
      <c r="GQ57" s="168">
        <v>-24.369299999999999</v>
      </c>
      <c r="GR57" s="168">
        <v>-3.1739000000000002</v>
      </c>
      <c r="GS57" s="168">
        <v>-6.4870000000000001</v>
      </c>
      <c r="GT57" s="168">
        <v>161.02099999999999</v>
      </c>
      <c r="GU57" s="168">
        <v>-0.62719999999999998</v>
      </c>
      <c r="GV57" s="168">
        <v>-4.5327000000000002</v>
      </c>
      <c r="GW57" s="168">
        <v>10.829499999999999</v>
      </c>
      <c r="GX57" s="168">
        <v>4.3484999999999996</v>
      </c>
      <c r="GY57" s="168">
        <v>11.8683</v>
      </c>
      <c r="GZ57" s="168">
        <v>12.065300000000001</v>
      </c>
      <c r="HA57" s="168">
        <v>3.8990999999999998</v>
      </c>
      <c r="HB57" s="168">
        <v>34.511600000000001</v>
      </c>
      <c r="HC57" s="168">
        <v>35.924399999999999</v>
      </c>
      <c r="HD57" s="168">
        <v>0.42</v>
      </c>
      <c r="HE57" s="168">
        <v>33.765599999999999</v>
      </c>
      <c r="HF57" s="168">
        <v>66.855199999999996</v>
      </c>
      <c r="HG57" s="168">
        <v>33.699399999999997</v>
      </c>
      <c r="HH57" s="168">
        <v>46.990699999999997</v>
      </c>
      <c r="HI57" s="168">
        <v>29.549199999999999</v>
      </c>
      <c r="HJ57" s="168">
        <v>29.0624</v>
      </c>
      <c r="HK57" s="168">
        <v>0</v>
      </c>
      <c r="HL57" s="168">
        <v>0</v>
      </c>
      <c r="HM57" s="168">
        <v>0</v>
      </c>
      <c r="HN57" s="168">
        <v>0</v>
      </c>
      <c r="HO57" s="168">
        <v>69.195099999999996</v>
      </c>
      <c r="HP57" s="168">
        <v>62.624200000000002</v>
      </c>
      <c r="HQ57" s="168">
        <v>-3.4923000000000002</v>
      </c>
      <c r="HR57" s="168">
        <v>-2.8771</v>
      </c>
      <c r="HS57" s="168">
        <v>-2.7888999999999999</v>
      </c>
      <c r="HT57" s="168">
        <v>-2.9708000000000001</v>
      </c>
      <c r="HU57" s="168">
        <v>32.9</v>
      </c>
      <c r="HV57" s="168">
        <v>32.65</v>
      </c>
      <c r="HW57" s="168">
        <v>-27.9</v>
      </c>
      <c r="HX57" s="168">
        <v>-27.5</v>
      </c>
      <c r="HY57" s="168">
        <v>1.1435</v>
      </c>
      <c r="HZ57" s="168">
        <v>12.08</v>
      </c>
      <c r="IA57" s="168">
        <v>50.624600000000001</v>
      </c>
      <c r="IB57" s="168">
        <v>33.022199999999998</v>
      </c>
      <c r="IC57" s="168">
        <v>32.923400000000001</v>
      </c>
      <c r="ID57" s="168">
        <v>-13.1</v>
      </c>
      <c r="IE57" s="168">
        <v>-28.6</v>
      </c>
      <c r="IF57" s="168">
        <v>1.7</v>
      </c>
      <c r="IG57" s="168">
        <v>1</v>
      </c>
      <c r="IH57" s="168">
        <v>-17.031400000000001</v>
      </c>
      <c r="II57" s="168">
        <v>-16.933499999999999</v>
      </c>
      <c r="IJ57" s="168">
        <v>-22.468900000000001</v>
      </c>
      <c r="IK57" s="168">
        <v>17.802399999999999</v>
      </c>
      <c r="IL57" s="168">
        <v>-259.7192</v>
      </c>
      <c r="IM57" s="168">
        <v>15</v>
      </c>
      <c r="IN57" s="168">
        <v>30.869199999999999</v>
      </c>
      <c r="IO57" s="168">
        <v>106.1728</v>
      </c>
      <c r="IP57" s="168">
        <v>109.4074</v>
      </c>
      <c r="IQ57" s="168">
        <v>149.04509999999999</v>
      </c>
      <c r="IR57" s="168">
        <v>97.086600000000004</v>
      </c>
      <c r="IS57" s="168">
        <v>43.401000000000003</v>
      </c>
      <c r="IT57" s="168">
        <v>42.448</v>
      </c>
      <c r="IU57" s="168">
        <v>38.392899999999997</v>
      </c>
      <c r="IV57" s="168">
        <v>6.17</v>
      </c>
      <c r="IW57" s="168">
        <v>214.2724</v>
      </c>
      <c r="IX57" s="168">
        <v>-164.18870000000001</v>
      </c>
      <c r="IY57" s="168">
        <v>57.412100000000002</v>
      </c>
      <c r="IZ57" s="168">
        <v>35.707700000000003</v>
      </c>
      <c r="JA57" s="168">
        <v>1.2903</v>
      </c>
      <c r="JB57" s="168">
        <v>0</v>
      </c>
      <c r="JC57" s="168">
        <v>-3.12</v>
      </c>
      <c r="JD57" s="168">
        <v>-0.84399999999999997</v>
      </c>
      <c r="JE57" s="168">
        <v>-0.84299999999999997</v>
      </c>
      <c r="JF57" s="168">
        <v>3.28</v>
      </c>
      <c r="JG57" s="168">
        <v>4.08</v>
      </c>
      <c r="JH57" s="168">
        <v>-0.96430000000000005</v>
      </c>
      <c r="JI57" s="168">
        <v>-4.4816000000000003</v>
      </c>
      <c r="JJ57" s="168">
        <v>14.036799999999999</v>
      </c>
      <c r="JK57" s="168">
        <v>-0.32200000000000001</v>
      </c>
      <c r="JL57" s="168">
        <v>1.8</v>
      </c>
      <c r="JM57" s="168">
        <v>1.135</v>
      </c>
      <c r="JN57" s="168">
        <v>1.2150000000000001</v>
      </c>
      <c r="JO57" s="168">
        <v>2.0533999999999999</v>
      </c>
      <c r="JP57" s="168">
        <v>2.3462999999999998</v>
      </c>
      <c r="JQ57" s="168">
        <v>5.2470999999999997</v>
      </c>
      <c r="JR57" s="168">
        <v>4.7192999999999996</v>
      </c>
      <c r="JS57" s="168">
        <v>4.5853999999999999</v>
      </c>
      <c r="JT57" s="168">
        <v>0</v>
      </c>
      <c r="JU57" s="168">
        <v>26.4</v>
      </c>
      <c r="JV57" s="168">
        <v>11.875999999999999</v>
      </c>
      <c r="JW57" s="168">
        <v>0.81</v>
      </c>
      <c r="JX57" s="168">
        <v>0</v>
      </c>
      <c r="JY57" s="168">
        <v>4.952</v>
      </c>
      <c r="JZ57" s="168">
        <v>-12.3917</v>
      </c>
      <c r="KA57" s="168">
        <v>-14.1744</v>
      </c>
      <c r="KB57" s="168">
        <v>8.4801000000000002</v>
      </c>
      <c r="KC57" s="168">
        <v>16.936</v>
      </c>
      <c r="KD57" s="168">
        <v>-7.8973000000000004</v>
      </c>
      <c r="KE57" s="168">
        <v>2.8673999999999999</v>
      </c>
      <c r="KF57" s="168">
        <v>-12.3</v>
      </c>
      <c r="KG57" s="168">
        <v>9.3000000000000007</v>
      </c>
      <c r="KH57" s="168">
        <v>0</v>
      </c>
      <c r="KI57" s="168">
        <v>-104.1985</v>
      </c>
    </row>
    <row r="58" spans="1:295" x14ac:dyDescent="0.3">
      <c r="A58" s="228" t="s">
        <v>860</v>
      </c>
      <c r="B58" s="228"/>
      <c r="C58" s="168">
        <v>0</v>
      </c>
      <c r="D58" s="168">
        <v>2.8624000000000001</v>
      </c>
      <c r="E58" s="168">
        <v>-14.6341</v>
      </c>
      <c r="F58" s="168">
        <v>0.87109999999999999</v>
      </c>
      <c r="G58" s="168">
        <v>6.6127000000000002</v>
      </c>
      <c r="H58" s="168">
        <v>0</v>
      </c>
      <c r="I58" s="168">
        <v>12.012499999999999</v>
      </c>
      <c r="J58" s="168">
        <v>0</v>
      </c>
      <c r="K58" s="168">
        <v>8.6295000000000002</v>
      </c>
      <c r="L58" s="168">
        <v>2.9788999999999999</v>
      </c>
      <c r="M58" s="168">
        <v>4.2472000000000003</v>
      </c>
      <c r="N58" s="168">
        <v>-19.98</v>
      </c>
      <c r="O58" s="168">
        <v>-35.4</v>
      </c>
      <c r="P58" s="168">
        <v>0</v>
      </c>
      <c r="Q58" s="168">
        <v>1.6559999999999999</v>
      </c>
      <c r="R58" s="168">
        <v>-26.4</v>
      </c>
      <c r="S58" s="168">
        <v>-1.4392</v>
      </c>
      <c r="T58" s="168">
        <v>-4.4165999999999999</v>
      </c>
      <c r="U58" s="168">
        <v>3.1181000000000001</v>
      </c>
      <c r="V58" s="168">
        <v>3.1116999999999999</v>
      </c>
      <c r="W58" s="168">
        <v>5.4147999999999996</v>
      </c>
      <c r="X58" s="168">
        <v>0</v>
      </c>
      <c r="Y58" s="168">
        <v>3.2300000000000002E-2</v>
      </c>
      <c r="Z58" s="168">
        <v>1.1056999999999999</v>
      </c>
      <c r="AA58" s="168">
        <v>0</v>
      </c>
      <c r="AB58" s="168">
        <v>-1.1795</v>
      </c>
      <c r="AC58" s="168">
        <v>-0.55700000000000005</v>
      </c>
      <c r="AD58" s="168">
        <v>-0.55600000000000005</v>
      </c>
      <c r="AE58" s="168">
        <v>4.3959999999999999</v>
      </c>
      <c r="AF58" s="168">
        <v>-17.760000000000002</v>
      </c>
      <c r="AG58" s="168">
        <v>-13.2</v>
      </c>
      <c r="AH58" s="168">
        <v>-2.0379999999999998</v>
      </c>
      <c r="AI58" s="168">
        <v>0.13600000000000001</v>
      </c>
      <c r="AJ58" s="168">
        <v>-15.92</v>
      </c>
      <c r="AK58" s="168">
        <v>-15.98</v>
      </c>
      <c r="AL58" s="168">
        <v>-10</v>
      </c>
      <c r="AM58" s="168">
        <v>-11.03</v>
      </c>
      <c r="AN58" s="168">
        <v>-11.2</v>
      </c>
      <c r="AO58" s="168">
        <v>3.7509999999999999</v>
      </c>
      <c r="AP58" s="168">
        <v>2.7814999999999999</v>
      </c>
      <c r="AQ58" s="168">
        <v>10.782500000000001</v>
      </c>
      <c r="AR58" s="168">
        <v>11.8413</v>
      </c>
      <c r="AS58" s="168">
        <v>-25.2559</v>
      </c>
      <c r="AT58" s="168">
        <v>-14.6015</v>
      </c>
      <c r="AU58" s="168">
        <v>-14.5885</v>
      </c>
      <c r="AV58" s="168">
        <v>-2.1160000000000001</v>
      </c>
      <c r="AW58" s="168">
        <v>-1.9925999999999999</v>
      </c>
      <c r="AX58" s="168">
        <v>0</v>
      </c>
      <c r="AY58" s="168">
        <v>-21.9693</v>
      </c>
      <c r="AZ58" s="168">
        <v>3.9578000000000002</v>
      </c>
      <c r="BA58" s="168">
        <v>19.4224</v>
      </c>
      <c r="BB58" s="168">
        <v>-49.9557</v>
      </c>
      <c r="BC58" s="168">
        <v>-4.4318999999999997</v>
      </c>
      <c r="BD58" s="168">
        <v>-6.5</v>
      </c>
      <c r="BE58" s="168">
        <v>-7.5</v>
      </c>
      <c r="BF58" s="168">
        <v>-32.090000000000003</v>
      </c>
      <c r="BG58" s="168">
        <v>-31.943899999999999</v>
      </c>
      <c r="BH58" s="168">
        <v>-4.5076000000000001</v>
      </c>
      <c r="BI58" s="168">
        <v>0</v>
      </c>
      <c r="BJ58" s="168">
        <v>-7.9696999999999996</v>
      </c>
      <c r="BK58" s="168">
        <v>3.4830999999999999</v>
      </c>
      <c r="BL58" s="168">
        <v>1.0307999999999999</v>
      </c>
      <c r="BM58" s="168">
        <v>0.85299999999999998</v>
      </c>
      <c r="BN58" s="168">
        <v>-160.4358</v>
      </c>
      <c r="BO58" s="168">
        <v>57.832599999999999</v>
      </c>
      <c r="BP58" s="168">
        <v>57.68</v>
      </c>
      <c r="BQ58" s="168">
        <v>-36.357199999999999</v>
      </c>
      <c r="BR58" s="168">
        <v>-159.17580000000001</v>
      </c>
      <c r="BS58" s="168">
        <v>0</v>
      </c>
      <c r="BT58" s="168">
        <v>0</v>
      </c>
      <c r="BU58" s="168">
        <v>0</v>
      </c>
      <c r="BV58" s="168">
        <v>14.4704</v>
      </c>
      <c r="BW58" s="168">
        <v>8.16</v>
      </c>
      <c r="BX58" s="168">
        <v>5.14</v>
      </c>
      <c r="BY58" s="168">
        <v>-12.06</v>
      </c>
      <c r="BZ58" s="168">
        <v>4.17</v>
      </c>
      <c r="CA58" s="168">
        <v>-15.9367</v>
      </c>
      <c r="CB58" s="168">
        <v>-15.668799999999999</v>
      </c>
      <c r="CC58" s="168">
        <v>9.7057000000000002</v>
      </c>
      <c r="CD58" s="168">
        <v>6.8758999999999997</v>
      </c>
      <c r="CE58" s="168">
        <v>-5.9722999999999997</v>
      </c>
      <c r="CF58" s="168">
        <v>-22.043500000000002</v>
      </c>
      <c r="CG58" s="168">
        <v>-22.252600000000001</v>
      </c>
      <c r="CH58" s="168">
        <v>-8.1303000000000001</v>
      </c>
      <c r="CI58" s="168">
        <v>7.3636999999999997</v>
      </c>
      <c r="CJ58" s="168">
        <v>0</v>
      </c>
      <c r="CK58" s="168">
        <v>0</v>
      </c>
      <c r="CL58" s="168">
        <v>38.200000000000003</v>
      </c>
      <c r="CM58" s="168">
        <v>-35</v>
      </c>
      <c r="CN58" s="168">
        <v>-4.8</v>
      </c>
      <c r="CO58" s="168">
        <v>35.078800000000001</v>
      </c>
      <c r="CP58" s="168">
        <v>34.647199999999998</v>
      </c>
      <c r="CQ58" s="168">
        <v>33.267600000000002</v>
      </c>
      <c r="CR58" s="168">
        <v>52.371499999999997</v>
      </c>
      <c r="CS58" s="168">
        <v>53.7042</v>
      </c>
      <c r="CT58" s="168">
        <v>-23.153700000000001</v>
      </c>
      <c r="CU58" s="168">
        <v>-98.016300000000001</v>
      </c>
      <c r="CV58" s="168">
        <v>-15.004</v>
      </c>
      <c r="CW58" s="168">
        <v>2.4519000000000002</v>
      </c>
      <c r="CX58" s="168">
        <v>24.81</v>
      </c>
      <c r="CY58" s="168">
        <v>11.18</v>
      </c>
      <c r="CZ58" s="168">
        <v>6.2549000000000001</v>
      </c>
      <c r="DA58" s="168">
        <v>6.3506999999999998</v>
      </c>
      <c r="DB58" s="168">
        <v>-17.04</v>
      </c>
      <c r="DC58" s="168">
        <v>25.5123</v>
      </c>
      <c r="DD58" s="168">
        <v>-20.646699999999999</v>
      </c>
      <c r="DE58" s="168">
        <v>-20.566199999999998</v>
      </c>
      <c r="DF58" s="168">
        <v>4.5582000000000003</v>
      </c>
      <c r="DG58" s="168">
        <v>1.37E-2</v>
      </c>
      <c r="DH58" s="168">
        <v>-9.2088000000000001</v>
      </c>
      <c r="DI58" s="168">
        <v>-17.899999999999999</v>
      </c>
      <c r="DJ58" s="168">
        <v>-17.899999999999999</v>
      </c>
      <c r="DK58" s="168">
        <v>-9.8169000000000004</v>
      </c>
      <c r="DL58" s="168">
        <v>-2.6181000000000001</v>
      </c>
      <c r="DM58" s="168">
        <v>31.3902</v>
      </c>
      <c r="DN58" s="168">
        <v>3.1600999999999999</v>
      </c>
      <c r="DO58" s="168">
        <v>-2.2799999999999998</v>
      </c>
      <c r="DP58" s="168">
        <v>-5.73</v>
      </c>
      <c r="DQ58" s="168">
        <v>6.8174999999999999</v>
      </c>
      <c r="DR58" s="168">
        <v>-44.952599999999997</v>
      </c>
      <c r="DS58" s="168">
        <v>-15.62</v>
      </c>
      <c r="DT58" s="168">
        <v>-15.71</v>
      </c>
      <c r="DU58" s="168">
        <v>24.42</v>
      </c>
      <c r="DV58" s="168">
        <v>-6.78</v>
      </c>
      <c r="DW58" s="168">
        <v>-43.854500000000002</v>
      </c>
      <c r="DX58" s="168">
        <v>-21.7727</v>
      </c>
      <c r="DY58" s="168">
        <v>-29.768899999999999</v>
      </c>
      <c r="DZ58" s="168">
        <v>-38.081800000000001</v>
      </c>
      <c r="EA58" s="168">
        <v>0</v>
      </c>
      <c r="EB58" s="168">
        <v>-16.762499999999999</v>
      </c>
      <c r="EC58" s="168">
        <v>-22.2288</v>
      </c>
      <c r="ED58" s="168">
        <v>-23.001799999999999</v>
      </c>
      <c r="EE58" s="168">
        <v>-28.310099999999998</v>
      </c>
      <c r="EF58" s="168">
        <v>-32.173099999999998</v>
      </c>
      <c r="EG58" s="168">
        <v>-14.709</v>
      </c>
      <c r="EH58" s="168">
        <v>-116.4003</v>
      </c>
      <c r="EI58" s="168">
        <v>-50.295200000000001</v>
      </c>
      <c r="EJ58" s="168">
        <v>0</v>
      </c>
      <c r="EK58" s="168">
        <v>-16.229199999999999</v>
      </c>
      <c r="EL58" s="168">
        <v>-15.4184</v>
      </c>
      <c r="EM58" s="168">
        <v>0</v>
      </c>
      <c r="EN58" s="168">
        <v>-17.592400000000001</v>
      </c>
      <c r="EO58" s="168">
        <v>-18.733799999999999</v>
      </c>
      <c r="EP58" s="168">
        <v>-22.532</v>
      </c>
      <c r="EQ58" s="168">
        <v>-23.167899999999999</v>
      </c>
      <c r="ER58" s="168">
        <v>-22.0489</v>
      </c>
      <c r="ES58" s="168">
        <v>-7.1021000000000001</v>
      </c>
      <c r="ET58" s="168">
        <v>0</v>
      </c>
      <c r="EU58" s="168">
        <v>-10.220000000000001</v>
      </c>
      <c r="EV58" s="168">
        <v>-8.4</v>
      </c>
      <c r="EW58" s="168">
        <v>1.9489000000000001</v>
      </c>
      <c r="EX58" s="168">
        <v>-27.975999999999999</v>
      </c>
      <c r="EY58" s="168">
        <v>-11.3101</v>
      </c>
      <c r="EZ58" s="168">
        <v>-11.4735</v>
      </c>
      <c r="FA58" s="168">
        <v>1.5535000000000001</v>
      </c>
      <c r="FB58" s="168">
        <v>-10.0726</v>
      </c>
      <c r="FC58" s="168">
        <v>-32.854999999999997</v>
      </c>
      <c r="FD58" s="168">
        <v>-7.3200000000000001E-2</v>
      </c>
      <c r="FE58" s="168">
        <v>0</v>
      </c>
      <c r="FF58" s="168">
        <v>0</v>
      </c>
      <c r="FG58" s="168">
        <v>0</v>
      </c>
      <c r="FH58" s="168">
        <v>0</v>
      </c>
      <c r="FI58" s="168">
        <v>0</v>
      </c>
      <c r="FJ58" s="168">
        <v>-7.2005999999999997</v>
      </c>
      <c r="FK58" s="168">
        <v>-8.3727999999999998</v>
      </c>
      <c r="FL58" s="168">
        <v>10.8847</v>
      </c>
      <c r="FM58" s="168">
        <v>0</v>
      </c>
      <c r="FN58" s="168">
        <v>5.3625999999999996</v>
      </c>
      <c r="FO58" s="168">
        <v>18.999300000000002</v>
      </c>
      <c r="FP58" s="168">
        <v>27.666499999999999</v>
      </c>
      <c r="FQ58" s="168">
        <v>4.7717999999999998</v>
      </c>
      <c r="FR58" s="168">
        <v>-12.28</v>
      </c>
      <c r="FS58" s="168">
        <v>-5.7161999999999997</v>
      </c>
      <c r="FT58" s="168">
        <v>0.28039999999999998</v>
      </c>
      <c r="FU58" s="168">
        <v>2.12</v>
      </c>
      <c r="FV58" s="168">
        <v>-0.1</v>
      </c>
      <c r="FW58" s="168">
        <v>-19.716799999999999</v>
      </c>
      <c r="FX58" s="168">
        <v>0</v>
      </c>
      <c r="FY58" s="168">
        <v>6.5640000000000001</v>
      </c>
      <c r="FZ58" s="168">
        <v>-0.15</v>
      </c>
      <c r="GA58" s="168">
        <v>2.1257999999999999</v>
      </c>
      <c r="GB58" s="168">
        <v>9.73</v>
      </c>
      <c r="GC58" s="168">
        <v>-43.880699999999997</v>
      </c>
      <c r="GD58" s="168">
        <v>-34.557899999999997</v>
      </c>
      <c r="GE58" s="168">
        <v>-5</v>
      </c>
      <c r="GF58" s="168">
        <v>22.084599999999998</v>
      </c>
      <c r="GG58" s="168">
        <v>0</v>
      </c>
      <c r="GH58" s="168">
        <v>15.072800000000001</v>
      </c>
      <c r="GI58" s="168">
        <v>4.5309999999999997</v>
      </c>
      <c r="GJ58" s="168">
        <v>-13.2788</v>
      </c>
      <c r="GK58" s="168">
        <v>1.7102999999999999</v>
      </c>
      <c r="GL58" s="168">
        <v>2.4E-2</v>
      </c>
      <c r="GM58" s="168">
        <v>0</v>
      </c>
      <c r="GN58" s="168">
        <v>-10.1967</v>
      </c>
      <c r="GO58" s="168">
        <v>-20.113099999999999</v>
      </c>
      <c r="GP58" s="168">
        <v>5.1872999999999996</v>
      </c>
      <c r="GQ58" s="168">
        <v>-37.478299999999997</v>
      </c>
      <c r="GR58" s="168">
        <v>-26.1524</v>
      </c>
      <c r="GS58" s="168">
        <v>-15.001899999999999</v>
      </c>
      <c r="GT58" s="168">
        <v>105.6272</v>
      </c>
      <c r="GU58" s="168">
        <v>-8.5672999999999995</v>
      </c>
      <c r="GV58" s="168">
        <v>-10.6273</v>
      </c>
      <c r="GW58" s="168">
        <v>-15.0244</v>
      </c>
      <c r="GX58" s="168">
        <v>1.4554</v>
      </c>
      <c r="GY58" s="168">
        <v>7.2008000000000001</v>
      </c>
      <c r="GZ58" s="168">
        <v>7.1599000000000004</v>
      </c>
      <c r="HA58" s="168">
        <v>0.87280000000000002</v>
      </c>
      <c r="HB58" s="168">
        <v>-2.8165</v>
      </c>
      <c r="HC58" s="168">
        <v>0</v>
      </c>
      <c r="HD58" s="168">
        <v>-30.17</v>
      </c>
      <c r="HE58" s="168">
        <v>0</v>
      </c>
      <c r="HF58" s="168">
        <v>20.004100000000001</v>
      </c>
      <c r="HG58" s="168">
        <v>-9.9945000000000004</v>
      </c>
      <c r="HH58" s="168">
        <v>0</v>
      </c>
      <c r="HI58" s="168">
        <v>-19.9465</v>
      </c>
      <c r="HJ58" s="168">
        <v>-19.854700000000001</v>
      </c>
      <c r="HK58" s="168">
        <v>-12.9208</v>
      </c>
      <c r="HL58" s="168">
        <v>-14.9215</v>
      </c>
      <c r="HM58" s="168">
        <v>-17.3063</v>
      </c>
      <c r="HN58" s="168">
        <v>-19.438600000000001</v>
      </c>
      <c r="HO58" s="168">
        <v>21.450299999999999</v>
      </c>
      <c r="HP58" s="168">
        <v>17.1296</v>
      </c>
      <c r="HQ58" s="168">
        <v>-18.241700000000002</v>
      </c>
      <c r="HR58" s="168">
        <v>-17.340800000000002</v>
      </c>
      <c r="HS58" s="168">
        <v>-26.3827</v>
      </c>
      <c r="HT58" s="168">
        <v>-26.392800000000001</v>
      </c>
      <c r="HU58" s="168">
        <v>3.53</v>
      </c>
      <c r="HV58" s="168">
        <v>3.45</v>
      </c>
      <c r="HW58" s="168">
        <v>-35.200000000000003</v>
      </c>
      <c r="HX58" s="168">
        <v>-35.1</v>
      </c>
      <c r="HY58" s="168">
        <v>0.66930000000000001</v>
      </c>
      <c r="HZ58" s="168">
        <v>-12.4</v>
      </c>
      <c r="IA58" s="168">
        <v>24.249500000000001</v>
      </c>
      <c r="IB58" s="168">
        <v>10.973000000000001</v>
      </c>
      <c r="IC58" s="168">
        <v>10.5039</v>
      </c>
      <c r="ID58" s="168">
        <v>-20.399999999999999</v>
      </c>
      <c r="IE58" s="168">
        <v>-41</v>
      </c>
      <c r="IF58" s="168">
        <v>-8.9</v>
      </c>
      <c r="IG58" s="168">
        <v>-9.8000000000000007</v>
      </c>
      <c r="IH58" s="168">
        <v>-18.492699999999999</v>
      </c>
      <c r="II58" s="168">
        <v>-18.3276</v>
      </c>
      <c r="IJ58" s="168">
        <v>-104.1267</v>
      </c>
      <c r="IK58" s="168">
        <v>-52.334499999999998</v>
      </c>
      <c r="IL58" s="168">
        <v>-294.27800000000002</v>
      </c>
      <c r="IM58" s="168">
        <v>-20.099399999999999</v>
      </c>
      <c r="IN58" s="168">
        <v>-4.3E-3</v>
      </c>
      <c r="IO58" s="168">
        <v>0</v>
      </c>
      <c r="IP58" s="168">
        <v>0</v>
      </c>
      <c r="IQ58" s="168">
        <v>102.2884</v>
      </c>
      <c r="IR58" s="168">
        <v>53.615000000000002</v>
      </c>
      <c r="IS58" s="168">
        <v>-7.7365000000000004</v>
      </c>
      <c r="IT58" s="168">
        <v>22.553999999999998</v>
      </c>
      <c r="IU58" s="168">
        <v>22.280899999999999</v>
      </c>
      <c r="IV58" s="168">
        <v>-34.868000000000002</v>
      </c>
      <c r="IW58" s="168">
        <v>146.7139</v>
      </c>
      <c r="IX58" s="168">
        <v>-199.20419999999999</v>
      </c>
      <c r="IY58" s="168">
        <v>-34.065300000000001</v>
      </c>
      <c r="IZ58" s="168">
        <v>-43.410800000000002</v>
      </c>
      <c r="JA58" s="168">
        <v>-2.8113000000000001</v>
      </c>
      <c r="JB58" s="168">
        <v>0</v>
      </c>
      <c r="JC58" s="168">
        <v>-8</v>
      </c>
      <c r="JD58" s="168">
        <v>-1.341</v>
      </c>
      <c r="JE58" s="168">
        <v>-1.349</v>
      </c>
      <c r="JF58" s="168">
        <v>-2</v>
      </c>
      <c r="JG58" s="168">
        <v>-1.04</v>
      </c>
      <c r="JH58" s="168">
        <v>-3.8818999999999999</v>
      </c>
      <c r="JI58" s="168">
        <v>-10.340999999999999</v>
      </c>
      <c r="JJ58" s="168">
        <v>5.3635000000000002</v>
      </c>
      <c r="JK58" s="168">
        <v>-7.4387999999999996</v>
      </c>
      <c r="JL58" s="168">
        <v>-2.4</v>
      </c>
      <c r="JM58" s="168">
        <v>-3.488</v>
      </c>
      <c r="JN58" s="168">
        <v>-4.0110000000000001</v>
      </c>
      <c r="JO58" s="168">
        <v>0</v>
      </c>
      <c r="JP58" s="168">
        <v>0</v>
      </c>
      <c r="JQ58" s="168">
        <v>1.2706999999999999</v>
      </c>
      <c r="JR58" s="168">
        <v>1.694</v>
      </c>
      <c r="JS58" s="168">
        <v>1.3307</v>
      </c>
      <c r="JT58" s="168">
        <v>0</v>
      </c>
      <c r="JU58" s="168">
        <v>12.2</v>
      </c>
      <c r="JV58" s="168">
        <v>3.1591</v>
      </c>
      <c r="JW58" s="168">
        <v>-0.62</v>
      </c>
      <c r="JX58" s="168">
        <v>0</v>
      </c>
      <c r="JY58" s="168">
        <v>-10.668100000000001</v>
      </c>
      <c r="JZ58" s="168">
        <v>-22.107399999999998</v>
      </c>
      <c r="KA58" s="168">
        <v>-23.578600000000002</v>
      </c>
      <c r="KB58" s="168">
        <v>-8.7405000000000008</v>
      </c>
      <c r="KC58" s="168">
        <v>8.2639999999999993</v>
      </c>
      <c r="KD58" s="168">
        <v>-19.710999999999999</v>
      </c>
      <c r="KE58" s="168">
        <v>-1.7059</v>
      </c>
      <c r="KF58" s="168">
        <v>-26.3</v>
      </c>
      <c r="KG58" s="168">
        <v>-4.8</v>
      </c>
      <c r="KH58" s="168">
        <v>0</v>
      </c>
      <c r="KI58" s="168">
        <v>-135.0592</v>
      </c>
    </row>
    <row r="59" spans="1:295" x14ac:dyDescent="0.3">
      <c r="A59" s="228" t="s">
        <v>861</v>
      </c>
      <c r="B59" s="228"/>
      <c r="C59" s="168">
        <v>0</v>
      </c>
      <c r="D59" s="168">
        <v>4.7707062499999999</v>
      </c>
      <c r="E59" s="168">
        <v>-10.043891666666667</v>
      </c>
      <c r="F59" s="168">
        <v>6.2989312499999999</v>
      </c>
      <c r="G59" s="168">
        <v>8.7792854166666672</v>
      </c>
      <c r="H59" s="168">
        <v>0</v>
      </c>
      <c r="I59" s="168">
        <v>16.60515625</v>
      </c>
      <c r="J59" s="168">
        <v>0</v>
      </c>
      <c r="K59" s="168">
        <v>16.685952083333333</v>
      </c>
      <c r="L59" s="168">
        <v>6.9803937500000002</v>
      </c>
      <c r="M59" s="168">
        <v>7.6819562499999998</v>
      </c>
      <c r="N59" s="168">
        <v>-9.2962500000000006</v>
      </c>
      <c r="O59" s="168">
        <v>-29.768750000000001</v>
      </c>
      <c r="P59" s="168">
        <v>7.2874999999999996</v>
      </c>
      <c r="Q59" s="168">
        <v>4.2849000000000004</v>
      </c>
      <c r="R59" s="168">
        <v>-23.438461538461535</v>
      </c>
      <c r="S59" s="168">
        <v>-0.74056875</v>
      </c>
      <c r="T59" s="168">
        <v>3.1625999999999999</v>
      </c>
      <c r="U59" s="168">
        <v>5.2553041666666669</v>
      </c>
      <c r="V59" s="168">
        <v>5.1194458333333337</v>
      </c>
      <c r="W59" s="168">
        <v>8.9572333333333329</v>
      </c>
      <c r="X59" s="168">
        <v>0</v>
      </c>
      <c r="Y59" s="168">
        <v>2.8127840909090911</v>
      </c>
      <c r="Z59" s="168">
        <v>1.1620886363636365</v>
      </c>
      <c r="AA59" s="168">
        <v>0</v>
      </c>
      <c r="AB59" s="168">
        <v>-0.87804791666666671</v>
      </c>
      <c r="AC59" s="168">
        <v>2.0270833333333335E-2</v>
      </c>
      <c r="AD59" s="168">
        <v>3.2062500000000001E-2</v>
      </c>
      <c r="AE59" s="168">
        <v>8.0571041666666652</v>
      </c>
      <c r="AF59" s="168">
        <v>-10.73</v>
      </c>
      <c r="AG59" s="168">
        <v>-4.024390243902439</v>
      </c>
      <c r="AH59" s="168">
        <v>-0.56327083333333339</v>
      </c>
      <c r="AI59" s="168">
        <v>0.18552083333333333</v>
      </c>
      <c r="AJ59" s="168">
        <v>-11.790833333333333</v>
      </c>
      <c r="AK59" s="168">
        <v>-11.782708333333332</v>
      </c>
      <c r="AL59" s="168">
        <v>-10</v>
      </c>
      <c r="AM59" s="168">
        <v>-9.1841666666666661</v>
      </c>
      <c r="AN59" s="168">
        <v>-9.2025000000000006</v>
      </c>
      <c r="AO59" s="168">
        <v>6.3750958333333339</v>
      </c>
      <c r="AP59" s="168">
        <v>3.4934458333333334</v>
      </c>
      <c r="AQ59" s="168">
        <v>18.821449999999999</v>
      </c>
      <c r="AR59" s="168">
        <v>20.880979166666666</v>
      </c>
      <c r="AS59" s="168">
        <v>-18.194983333333333</v>
      </c>
      <c r="AT59" s="168">
        <v>-9.5669020833333338</v>
      </c>
      <c r="AU59" s="168">
        <v>-9.3892187499999995</v>
      </c>
      <c r="AV59" s="168">
        <v>6.056622916666667</v>
      </c>
      <c r="AW59" s="168">
        <v>5.9519458333333342</v>
      </c>
      <c r="AX59" s="168">
        <v>0</v>
      </c>
      <c r="AY59" s="168">
        <v>-13.518712499999999</v>
      </c>
      <c r="AZ59" s="168">
        <v>6.209995833333334</v>
      </c>
      <c r="BA59" s="168">
        <v>31.562604166666667</v>
      </c>
      <c r="BB59" s="168">
        <v>-2.5370270833333333</v>
      </c>
      <c r="BC59" s="168">
        <v>6.7449187500000001</v>
      </c>
      <c r="BD59" s="168">
        <v>-4.9937500000000004</v>
      </c>
      <c r="BE59" s="168">
        <v>-5.4916666666666671</v>
      </c>
      <c r="BF59" s="168">
        <v>-23.629906250000001</v>
      </c>
      <c r="BG59" s="168">
        <v>-23.405902083333331</v>
      </c>
      <c r="BH59" s="168">
        <v>-2.3913354166666667</v>
      </c>
      <c r="BI59" s="168">
        <v>0</v>
      </c>
      <c r="BJ59" s="168">
        <v>6.5031062500000001</v>
      </c>
      <c r="BK59" s="168">
        <v>6.0572354166666669</v>
      </c>
      <c r="BL59" s="168">
        <v>4.5656749999999997</v>
      </c>
      <c r="BM59" s="168">
        <v>3.0465854166666668</v>
      </c>
      <c r="BN59" s="168">
        <v>-125.91424375</v>
      </c>
      <c r="BO59" s="168">
        <v>71.845637499999995</v>
      </c>
      <c r="BP59" s="168">
        <v>71.954354166666675</v>
      </c>
      <c r="BQ59" s="168">
        <v>-9.5345854166666673</v>
      </c>
      <c r="BR59" s="168">
        <v>-119.01193958333333</v>
      </c>
      <c r="BS59" s="168">
        <v>0</v>
      </c>
      <c r="BT59" s="168">
        <v>0</v>
      </c>
      <c r="BU59" s="168">
        <v>0</v>
      </c>
      <c r="BV59" s="168">
        <v>27.513179999999998</v>
      </c>
      <c r="BW59" s="168">
        <v>11.367708333333335</v>
      </c>
      <c r="BX59" s="168">
        <v>7.7843749999999998</v>
      </c>
      <c r="BY59" s="168">
        <v>-3.4802083333333336</v>
      </c>
      <c r="BZ59" s="168">
        <v>9.4193750000000005</v>
      </c>
      <c r="CA59" s="168">
        <v>-9.2081520833333332</v>
      </c>
      <c r="CB59" s="168">
        <v>-8.9402375000000003</v>
      </c>
      <c r="CC59" s="168">
        <v>21.733933333333333</v>
      </c>
      <c r="CD59" s="168">
        <v>19.191725000000002</v>
      </c>
      <c r="CE59" s="168">
        <v>-3.0125812500000002</v>
      </c>
      <c r="CF59" s="168">
        <v>-8.1371437499999999</v>
      </c>
      <c r="CG59" s="168">
        <v>-8.2208145833333326</v>
      </c>
      <c r="CH59" s="168">
        <v>6.3539687499999999</v>
      </c>
      <c r="CI59" s="168">
        <v>13.442993749999999</v>
      </c>
      <c r="CJ59" s="168">
        <v>0</v>
      </c>
      <c r="CK59" s="168">
        <v>0</v>
      </c>
      <c r="CL59" s="168">
        <v>61.439583333333339</v>
      </c>
      <c r="CM59" s="168">
        <v>-23.072916666666664</v>
      </c>
      <c r="CN59" s="168">
        <v>-3.3868749999999999</v>
      </c>
      <c r="CO59" s="168">
        <v>45.881831249999998</v>
      </c>
      <c r="CP59" s="168">
        <v>45.560187499999998</v>
      </c>
      <c r="CQ59" s="168">
        <v>44.118400000000001</v>
      </c>
      <c r="CR59" s="168">
        <v>75.431979166666665</v>
      </c>
      <c r="CS59" s="168">
        <v>76.112404166666664</v>
      </c>
      <c r="CT59" s="168">
        <v>-14.546262499999999</v>
      </c>
      <c r="CU59" s="168">
        <v>-77.126939583333339</v>
      </c>
      <c r="CV59" s="168">
        <v>-8.6302393939393944</v>
      </c>
      <c r="CW59" s="168">
        <v>3.5782854166666671</v>
      </c>
      <c r="CX59" s="168">
        <v>33.322708333333331</v>
      </c>
      <c r="CY59" s="168">
        <v>20.371458333333329</v>
      </c>
      <c r="CZ59" s="168">
        <v>12.944324999999999</v>
      </c>
      <c r="DA59" s="168">
        <v>12.932345833333335</v>
      </c>
      <c r="DB59" s="168">
        <v>-13.173958333333333</v>
      </c>
      <c r="DC59" s="168">
        <v>25.5123</v>
      </c>
      <c r="DD59" s="168">
        <v>-15.006500000000001</v>
      </c>
      <c r="DE59" s="168">
        <v>-14.967822916666666</v>
      </c>
      <c r="DF59" s="168">
        <v>22.158027083333334</v>
      </c>
      <c r="DG59" s="168">
        <v>1.4483333333333334E-2</v>
      </c>
      <c r="DH59" s="168">
        <v>-6.8989645833333331</v>
      </c>
      <c r="DI59" s="168">
        <v>-5.3270270270270261</v>
      </c>
      <c r="DJ59" s="168">
        <v>-5.3756756756756756</v>
      </c>
      <c r="DK59" s="168">
        <v>-6.1825895833333337</v>
      </c>
      <c r="DL59" s="168">
        <v>5.813072916666667</v>
      </c>
      <c r="DM59" s="168">
        <v>42.515652083333329</v>
      </c>
      <c r="DN59" s="168">
        <v>15.278627083333333</v>
      </c>
      <c r="DO59" s="168">
        <v>6.4964583333333339</v>
      </c>
      <c r="DP59" s="168">
        <v>-2.8268749999999998</v>
      </c>
      <c r="DQ59" s="168">
        <v>11.902218749999999</v>
      </c>
      <c r="DR59" s="168">
        <v>-21.865825000000001</v>
      </c>
      <c r="DS59" s="168">
        <v>-9.2435416666666672</v>
      </c>
      <c r="DT59" s="168">
        <v>-9.3550000000000004</v>
      </c>
      <c r="DU59" s="168">
        <v>30.359166666666667</v>
      </c>
      <c r="DV59" s="168">
        <v>8.2268749999999997</v>
      </c>
      <c r="DW59" s="168">
        <v>-20.407193750000001</v>
      </c>
      <c r="DX59" s="168">
        <v>-10.414581249999999</v>
      </c>
      <c r="DY59" s="168">
        <v>-22.579393548387099</v>
      </c>
      <c r="DZ59" s="168">
        <v>-25.587116666666663</v>
      </c>
      <c r="EA59" s="168">
        <v>37.579548780487805</v>
      </c>
      <c r="EB59" s="168">
        <v>12.851245833333332</v>
      </c>
      <c r="EC59" s="168">
        <v>3.4167666666666667</v>
      </c>
      <c r="ED59" s="168">
        <v>3.3382108695652173</v>
      </c>
      <c r="EE59" s="168">
        <v>-17.381110416666665</v>
      </c>
      <c r="EF59" s="168">
        <v>-21.110424999999999</v>
      </c>
      <c r="EG59" s="168">
        <v>-12.607666666666667</v>
      </c>
      <c r="EH59" s="168">
        <v>-82.385162500000007</v>
      </c>
      <c r="EI59" s="168">
        <v>-19.679960416666667</v>
      </c>
      <c r="EJ59" s="168">
        <v>0</v>
      </c>
      <c r="EK59" s="168">
        <v>-11.254441666666667</v>
      </c>
      <c r="EL59" s="168">
        <v>-10.830991666666666</v>
      </c>
      <c r="EM59" s="168">
        <v>0</v>
      </c>
      <c r="EN59" s="168">
        <v>-7.1832708333333333</v>
      </c>
      <c r="EO59" s="168">
        <v>-7.4107166666666666</v>
      </c>
      <c r="EP59" s="168">
        <v>-3.3027500000000001</v>
      </c>
      <c r="EQ59" s="168">
        <v>-17.43358125</v>
      </c>
      <c r="ER59" s="168">
        <v>-16.938549999999999</v>
      </c>
      <c r="ES59" s="168">
        <v>5.1119291666666671</v>
      </c>
      <c r="ET59" s="168">
        <v>0</v>
      </c>
      <c r="EU59" s="168">
        <v>-10.220000000000001</v>
      </c>
      <c r="EV59" s="168">
        <v>1.2523809523809526</v>
      </c>
      <c r="EW59" s="168">
        <v>3.7630583333333334</v>
      </c>
      <c r="EX59" s="168">
        <v>-9.1085770833333335</v>
      </c>
      <c r="EY59" s="168">
        <v>-8.9498562499999998</v>
      </c>
      <c r="EZ59" s="168">
        <v>-9.185422916666667</v>
      </c>
      <c r="FA59" s="168">
        <v>5.2660916666666671</v>
      </c>
      <c r="FB59" s="168">
        <v>4.7877270833333334</v>
      </c>
      <c r="FC59" s="168">
        <v>-21.567002083333332</v>
      </c>
      <c r="FD59" s="168">
        <v>-7.3200000000000001E-2</v>
      </c>
      <c r="FE59" s="168">
        <v>0</v>
      </c>
      <c r="FF59" s="168">
        <v>0</v>
      </c>
      <c r="FG59" s="168">
        <v>2.1312666666666669</v>
      </c>
      <c r="FH59" s="168">
        <v>2.4235229166666667</v>
      </c>
      <c r="FI59" s="168">
        <v>0.86980434782608695</v>
      </c>
      <c r="FJ59" s="168">
        <v>3.4328520833333331</v>
      </c>
      <c r="FK59" s="168">
        <v>3.0037437499999999</v>
      </c>
      <c r="FL59" s="168">
        <v>24.699806250000002</v>
      </c>
      <c r="FM59" s="168">
        <v>9.0838433333333324</v>
      </c>
      <c r="FN59" s="168">
        <v>15.688806250000001</v>
      </c>
      <c r="FO59" s="168">
        <v>24.886064583333333</v>
      </c>
      <c r="FP59" s="168">
        <v>33.721671111111107</v>
      </c>
      <c r="FQ59" s="168">
        <v>10.599039583333333</v>
      </c>
      <c r="FR59" s="168">
        <v>-8.1341176470588223</v>
      </c>
      <c r="FS59" s="168">
        <v>-3.6982166666666667</v>
      </c>
      <c r="FT59" s="168">
        <v>0.33941739130434784</v>
      </c>
      <c r="FU59" s="168">
        <v>2.9159999999999999</v>
      </c>
      <c r="FV59" s="168">
        <v>1.7137500000000001</v>
      </c>
      <c r="FW59" s="168">
        <v>-8.5522891304347812</v>
      </c>
      <c r="FX59" s="168">
        <v>1.4120916666666667</v>
      </c>
      <c r="FY59" s="168">
        <v>7.4299375000000003</v>
      </c>
      <c r="FZ59" s="168">
        <v>0.51249999999999996</v>
      </c>
      <c r="GA59" s="168">
        <v>2.5993520833333332</v>
      </c>
      <c r="GB59" s="168">
        <v>14.739166666666666</v>
      </c>
      <c r="GC59" s="168">
        <v>-37.215337499999997</v>
      </c>
      <c r="GD59" s="168">
        <v>-29.35441458333333</v>
      </c>
      <c r="GE59" s="168">
        <v>-3.6743181818181818</v>
      </c>
      <c r="GF59" s="168">
        <v>28.653083333333331</v>
      </c>
      <c r="GG59" s="168">
        <v>0</v>
      </c>
      <c r="GH59" s="168">
        <v>23.982991666666667</v>
      </c>
      <c r="GI59" s="168">
        <v>9.032</v>
      </c>
      <c r="GJ59" s="168">
        <v>-8.2517145833333334</v>
      </c>
      <c r="GK59" s="168">
        <v>2.5487187499999999</v>
      </c>
      <c r="GL59" s="168">
        <v>4.7276190476190479E-2</v>
      </c>
      <c r="GM59" s="168">
        <v>0</v>
      </c>
      <c r="GN59" s="168">
        <v>-7.4690659090909097</v>
      </c>
      <c r="GO59" s="168">
        <v>-13.599233333333332</v>
      </c>
      <c r="GP59" s="168">
        <v>8.7671687499999997</v>
      </c>
      <c r="GQ59" s="168">
        <v>-31.921654166666666</v>
      </c>
      <c r="GR59" s="168">
        <v>-14.891606250000001</v>
      </c>
      <c r="GS59" s="168">
        <v>-11.596439583333334</v>
      </c>
      <c r="GT59" s="168">
        <v>139.46722916666667</v>
      </c>
      <c r="GU59" s="168">
        <v>-3.7067625</v>
      </c>
      <c r="GV59" s="168">
        <v>-7.8854729166666671</v>
      </c>
      <c r="GW59" s="168">
        <v>-4.1801333333333339</v>
      </c>
      <c r="GX59" s="168">
        <v>2.5293782608695654</v>
      </c>
      <c r="GY59" s="168">
        <v>9.4430770833333337</v>
      </c>
      <c r="GZ59" s="168">
        <v>9.5546291666666665</v>
      </c>
      <c r="HA59" s="168">
        <v>1.917035</v>
      </c>
      <c r="HB59" s="168">
        <v>19.117877083333333</v>
      </c>
      <c r="HC59" s="168">
        <v>20.608012500000001</v>
      </c>
      <c r="HD59" s="168">
        <v>-14.545208333333333</v>
      </c>
      <c r="HE59" s="168">
        <v>17.787766666666666</v>
      </c>
      <c r="HF59" s="168">
        <v>45.436824999999999</v>
      </c>
      <c r="HG59" s="168">
        <v>11.627006250000001</v>
      </c>
      <c r="HH59" s="168">
        <v>23.527418749999999</v>
      </c>
      <c r="HI59" s="168">
        <v>8.3740770833333329</v>
      </c>
      <c r="HJ59" s="168">
        <v>8.6337041666666661</v>
      </c>
      <c r="HK59" s="168">
        <v>-5.5954136363636371</v>
      </c>
      <c r="HL59" s="168">
        <v>-7.5353229166666669</v>
      </c>
      <c r="HM59" s="168">
        <v>-3.9514</v>
      </c>
      <c r="HN59" s="168">
        <v>-5.1867812500000001</v>
      </c>
      <c r="HO59" s="168">
        <v>42.480884615384618</v>
      </c>
      <c r="HP59" s="168">
        <v>41.130821428571423</v>
      </c>
      <c r="HQ59" s="168">
        <v>-11.836352083333333</v>
      </c>
      <c r="HR59" s="168">
        <v>-11.116383333333333</v>
      </c>
      <c r="HS59" s="168">
        <v>-11.59689375</v>
      </c>
      <c r="HT59" s="168">
        <v>-11.542241666666666</v>
      </c>
      <c r="HU59" s="168">
        <v>16.594374999999999</v>
      </c>
      <c r="HV59" s="168">
        <v>16.635833333333334</v>
      </c>
      <c r="HW59" s="168">
        <v>-30.53125</v>
      </c>
      <c r="HX59" s="168">
        <v>-30.583333333333332</v>
      </c>
      <c r="HY59" s="168">
        <v>0.91196874999999999</v>
      </c>
      <c r="HZ59" s="168">
        <v>-3.1150000000000002</v>
      </c>
      <c r="IA59" s="168">
        <v>33.296475000000001</v>
      </c>
      <c r="IB59" s="168">
        <v>22.388879166666669</v>
      </c>
      <c r="IC59" s="168">
        <v>22.208910416666665</v>
      </c>
      <c r="ID59" s="168">
        <v>-16.72608695652174</v>
      </c>
      <c r="IE59" s="168">
        <v>-34.19166666666667</v>
      </c>
      <c r="IF59" s="168">
        <v>-2.0104166666666665</v>
      </c>
      <c r="IG59" s="168">
        <v>-2.697916666666667</v>
      </c>
      <c r="IH59" s="168">
        <v>-17.725957692307691</v>
      </c>
      <c r="II59" s="168">
        <v>-17.707816666666666</v>
      </c>
      <c r="IJ59" s="168">
        <v>-54.614562499999998</v>
      </c>
      <c r="IK59" s="168">
        <v>-18.335193749999998</v>
      </c>
      <c r="IL59" s="168">
        <v>-269.92973749999999</v>
      </c>
      <c r="IM59" s="168">
        <v>-2.5133041666666669</v>
      </c>
      <c r="IN59" s="168">
        <v>12.82919375</v>
      </c>
      <c r="IO59" s="168">
        <v>84.816975757575761</v>
      </c>
      <c r="IP59" s="168">
        <v>72.794687878787883</v>
      </c>
      <c r="IQ59" s="168">
        <v>127.60881041666666</v>
      </c>
      <c r="IR59" s="168">
        <v>66.750920833333325</v>
      </c>
      <c r="IS59" s="168">
        <v>17.643693750000001</v>
      </c>
      <c r="IT59" s="168">
        <v>33.897568749999998</v>
      </c>
      <c r="IU59" s="168">
        <v>33.509933333333336</v>
      </c>
      <c r="IV59" s="168">
        <v>-19.455458333333333</v>
      </c>
      <c r="IW59" s="168">
        <v>181.81934166666665</v>
      </c>
      <c r="IX59" s="168">
        <v>-178.16339791666667</v>
      </c>
      <c r="IY59" s="168">
        <v>8.5726208333333336</v>
      </c>
      <c r="IZ59" s="168">
        <v>-2.2221229166666667</v>
      </c>
      <c r="JA59" s="168">
        <v>-1.3396874999999999</v>
      </c>
      <c r="JB59" s="168">
        <v>0</v>
      </c>
      <c r="JC59" s="168">
        <v>-5.4316666666666666</v>
      </c>
      <c r="JD59" s="168">
        <v>-1.095</v>
      </c>
      <c r="JE59" s="168">
        <v>-1.1040833333333335</v>
      </c>
      <c r="JF59" s="168">
        <v>0.59166666666666667</v>
      </c>
      <c r="JG59" s="168">
        <v>1.5130434782608697</v>
      </c>
      <c r="JH59" s="168">
        <v>-2.21905625</v>
      </c>
      <c r="JI59" s="168">
        <v>-7.5703145833333334</v>
      </c>
      <c r="JJ59" s="168">
        <v>10.089458333333333</v>
      </c>
      <c r="JK59" s="168">
        <v>-3.1076916666666667</v>
      </c>
      <c r="JL59" s="168">
        <v>-0.44374999999999998</v>
      </c>
      <c r="JM59" s="168">
        <v>-1.7936458333333334</v>
      </c>
      <c r="JN59" s="168">
        <v>-1.8496666666666666</v>
      </c>
      <c r="JO59" s="168">
        <v>1.4794384615384615</v>
      </c>
      <c r="JP59" s="168">
        <v>1.5721571428571428</v>
      </c>
      <c r="JQ59" s="168">
        <v>4.0556625000000004</v>
      </c>
      <c r="JR59" s="168">
        <v>3.7036375000000001</v>
      </c>
      <c r="JS59" s="168">
        <v>3.4849562500000002</v>
      </c>
      <c r="JT59" s="168">
        <v>0</v>
      </c>
      <c r="JU59" s="168">
        <v>18.787500000000001</v>
      </c>
      <c r="JV59" s="168">
        <v>5.6110729166666671</v>
      </c>
      <c r="JW59" s="168">
        <v>5.3124999999999999E-2</v>
      </c>
      <c r="JX59" s="168">
        <v>0</v>
      </c>
      <c r="JY59" s="168">
        <v>-1.1767234042553192</v>
      </c>
      <c r="JZ59" s="168">
        <v>-17.858552083333333</v>
      </c>
      <c r="KA59" s="168">
        <v>-19.8254625</v>
      </c>
      <c r="KB59" s="168">
        <v>1.3281875000000001</v>
      </c>
      <c r="KC59" s="168">
        <v>13.382422916666666</v>
      </c>
      <c r="KD59" s="168">
        <v>-14.567966666666667</v>
      </c>
      <c r="KE59" s="168">
        <v>0.64389555555555555</v>
      </c>
      <c r="KF59" s="168">
        <v>-18.529166666666665</v>
      </c>
      <c r="KG59" s="168">
        <v>1.5729166666666667</v>
      </c>
      <c r="KH59" s="168">
        <v>0</v>
      </c>
      <c r="KI59" s="168">
        <v>-118.58953958333333</v>
      </c>
    </row>
    <row r="60" spans="1:295" x14ac:dyDescent="0.3">
      <c r="A60" s="228" t="s">
        <v>2328</v>
      </c>
      <c r="B60" s="228"/>
      <c r="C60" s="159" t="s">
        <v>175</v>
      </c>
      <c r="D60" s="159" t="s">
        <v>175</v>
      </c>
      <c r="E60" s="159" t="s">
        <v>175</v>
      </c>
      <c r="F60" s="159" t="s">
        <v>175</v>
      </c>
      <c r="G60" s="159" t="s">
        <v>175</v>
      </c>
      <c r="H60" s="159" t="s">
        <v>2329</v>
      </c>
      <c r="I60" s="159" t="s">
        <v>175</v>
      </c>
      <c r="J60" s="159" t="s">
        <v>175</v>
      </c>
      <c r="K60" s="159" t="s">
        <v>2329</v>
      </c>
      <c r="L60" s="159" t="s">
        <v>175</v>
      </c>
      <c r="M60" s="159" t="s">
        <v>175</v>
      </c>
      <c r="N60" s="159" t="s">
        <v>175</v>
      </c>
      <c r="O60" s="159" t="s">
        <v>175</v>
      </c>
      <c r="P60" s="159" t="s">
        <v>175</v>
      </c>
      <c r="Q60" s="159" t="s">
        <v>175</v>
      </c>
      <c r="R60" s="159" t="s">
        <v>175</v>
      </c>
      <c r="S60" s="159" t="s">
        <v>175</v>
      </c>
      <c r="T60" s="159" t="s">
        <v>175</v>
      </c>
      <c r="U60" s="159" t="s">
        <v>175</v>
      </c>
      <c r="V60" s="159" t="s">
        <v>175</v>
      </c>
      <c r="W60" s="159" t="s">
        <v>175</v>
      </c>
      <c r="X60" s="159" t="s">
        <v>2329</v>
      </c>
      <c r="Y60" s="159" t="s">
        <v>2329</v>
      </c>
      <c r="Z60" s="159" t="s">
        <v>2329</v>
      </c>
      <c r="AA60" s="159" t="s">
        <v>175</v>
      </c>
      <c r="AB60" s="159" t="s">
        <v>2329</v>
      </c>
      <c r="AC60" s="159" t="s">
        <v>175</v>
      </c>
      <c r="AD60" s="159" t="s">
        <v>175</v>
      </c>
      <c r="AE60" s="159" t="s">
        <v>2329</v>
      </c>
      <c r="AF60" s="159" t="s">
        <v>175</v>
      </c>
      <c r="AG60" s="159" t="s">
        <v>175</v>
      </c>
      <c r="AH60" s="159" t="s">
        <v>175</v>
      </c>
      <c r="AI60" s="159" t="s">
        <v>175</v>
      </c>
      <c r="AJ60" s="159" t="s">
        <v>175</v>
      </c>
      <c r="AK60" s="159" t="s">
        <v>175</v>
      </c>
      <c r="AL60" s="159" t="s">
        <v>2329</v>
      </c>
      <c r="AM60" s="159" t="s">
        <v>175</v>
      </c>
      <c r="AN60" s="159" t="s">
        <v>175</v>
      </c>
      <c r="AO60" s="159" t="s">
        <v>175</v>
      </c>
      <c r="AP60" s="159" t="s">
        <v>2329</v>
      </c>
      <c r="AQ60" s="159" t="s">
        <v>175</v>
      </c>
      <c r="AR60" s="159" t="s">
        <v>175</v>
      </c>
      <c r="AS60" s="159" t="s">
        <v>175</v>
      </c>
      <c r="AT60" s="159" t="s">
        <v>175</v>
      </c>
      <c r="AU60" s="159" t="s">
        <v>175</v>
      </c>
      <c r="AV60" s="159" t="s">
        <v>2329</v>
      </c>
      <c r="AW60" s="159" t="s">
        <v>2329</v>
      </c>
      <c r="AX60" s="159" t="s">
        <v>175</v>
      </c>
      <c r="AY60" s="159" t="s">
        <v>175</v>
      </c>
      <c r="AZ60" s="159" t="s">
        <v>175</v>
      </c>
      <c r="BA60" s="159" t="s">
        <v>175</v>
      </c>
      <c r="BB60" s="159" t="s">
        <v>175</v>
      </c>
      <c r="BC60" s="159" t="s">
        <v>2329</v>
      </c>
      <c r="BD60" s="159" t="s">
        <v>2329</v>
      </c>
      <c r="BE60" s="159" t="s">
        <v>2329</v>
      </c>
      <c r="BF60" s="159" t="s">
        <v>175</v>
      </c>
      <c r="BG60" s="159" t="s">
        <v>175</v>
      </c>
      <c r="BH60" s="159" t="s">
        <v>2329</v>
      </c>
      <c r="BI60" s="159" t="s">
        <v>2329</v>
      </c>
      <c r="BJ60" s="159" t="s">
        <v>2329</v>
      </c>
      <c r="BK60" s="159" t="s">
        <v>2329</v>
      </c>
      <c r="BL60" s="159" t="s">
        <v>2329</v>
      </c>
      <c r="BM60" s="159" t="s">
        <v>2329</v>
      </c>
      <c r="BN60" s="159" t="s">
        <v>175</v>
      </c>
      <c r="BO60" s="159" t="s">
        <v>175</v>
      </c>
      <c r="BP60" s="159" t="s">
        <v>175</v>
      </c>
      <c r="BQ60" s="159" t="s">
        <v>2329</v>
      </c>
      <c r="BR60" s="159" t="s">
        <v>2329</v>
      </c>
      <c r="BS60" s="159" t="s">
        <v>2329</v>
      </c>
      <c r="BT60" s="159" t="s">
        <v>2329</v>
      </c>
      <c r="BU60" s="159" t="s">
        <v>2329</v>
      </c>
      <c r="BV60" s="159" t="s">
        <v>2329</v>
      </c>
      <c r="BW60" s="159" t="s">
        <v>2329</v>
      </c>
      <c r="BX60" s="159" t="s">
        <v>511</v>
      </c>
      <c r="BY60" s="159" t="s">
        <v>2329</v>
      </c>
      <c r="BZ60" s="159" t="s">
        <v>2329</v>
      </c>
      <c r="CA60" s="159" t="s">
        <v>2329</v>
      </c>
      <c r="CB60" s="159" t="s">
        <v>2329</v>
      </c>
      <c r="CC60" s="159" t="s">
        <v>2329</v>
      </c>
      <c r="CD60" s="159" t="s">
        <v>2329</v>
      </c>
      <c r="CE60" s="159" t="s">
        <v>2329</v>
      </c>
      <c r="CF60" s="159" t="s">
        <v>2329</v>
      </c>
      <c r="CG60" s="159" t="s">
        <v>2329</v>
      </c>
      <c r="CH60" s="159" t="s">
        <v>2329</v>
      </c>
      <c r="CI60" s="159" t="s">
        <v>2329</v>
      </c>
      <c r="CJ60" s="159" t="s">
        <v>2329</v>
      </c>
      <c r="CK60" s="159" t="s">
        <v>2329</v>
      </c>
      <c r="CL60" s="159" t="s">
        <v>2329</v>
      </c>
      <c r="CM60" s="159" t="s">
        <v>2329</v>
      </c>
      <c r="CN60" s="159" t="s">
        <v>2329</v>
      </c>
      <c r="CO60" s="159" t="s">
        <v>2329</v>
      </c>
      <c r="CP60" s="159" t="s">
        <v>2329</v>
      </c>
      <c r="CQ60" s="159" t="s">
        <v>2329</v>
      </c>
      <c r="CR60" s="159" t="s">
        <v>2329</v>
      </c>
      <c r="CS60" s="159" t="s">
        <v>2329</v>
      </c>
      <c r="CT60" s="159" t="s">
        <v>2329</v>
      </c>
      <c r="CU60" s="159" t="s">
        <v>2329</v>
      </c>
      <c r="CV60" s="159" t="s">
        <v>2329</v>
      </c>
      <c r="CW60" s="159" t="s">
        <v>2329</v>
      </c>
      <c r="CX60" s="159" t="s">
        <v>2329</v>
      </c>
      <c r="CY60" s="159" t="s">
        <v>2329</v>
      </c>
      <c r="CZ60" s="159" t="s">
        <v>2329</v>
      </c>
      <c r="DA60" s="159" t="s">
        <v>2329</v>
      </c>
      <c r="DB60" s="159" t="s">
        <v>2329</v>
      </c>
      <c r="DC60" s="159" t="s">
        <v>2329</v>
      </c>
      <c r="DD60" s="159" t="s">
        <v>2329</v>
      </c>
      <c r="DE60" s="159" t="s">
        <v>2329</v>
      </c>
      <c r="DF60" s="159" t="s">
        <v>2329</v>
      </c>
      <c r="DG60" s="159" t="s">
        <v>2329</v>
      </c>
      <c r="DH60" s="159" t="s">
        <v>2329</v>
      </c>
      <c r="DI60" s="159" t="s">
        <v>2329</v>
      </c>
      <c r="DJ60" s="159" t="s">
        <v>2329</v>
      </c>
      <c r="DK60" s="159" t="s">
        <v>2329</v>
      </c>
      <c r="DL60" s="159" t="s">
        <v>2329</v>
      </c>
      <c r="DM60" s="159" t="s">
        <v>2329</v>
      </c>
      <c r="DN60" s="159" t="s">
        <v>2329</v>
      </c>
      <c r="DO60" s="159" t="s">
        <v>2329</v>
      </c>
      <c r="DP60" s="159" t="s">
        <v>2329</v>
      </c>
      <c r="DQ60" s="159" t="s">
        <v>2329</v>
      </c>
      <c r="DR60" s="159" t="s">
        <v>2329</v>
      </c>
      <c r="DS60" s="159" t="s">
        <v>2329</v>
      </c>
      <c r="DT60" s="159" t="s">
        <v>2329</v>
      </c>
      <c r="DU60" s="159" t="s">
        <v>2329</v>
      </c>
      <c r="DV60" s="159" t="s">
        <v>2329</v>
      </c>
      <c r="DW60" s="159" t="s">
        <v>2329</v>
      </c>
      <c r="DX60" s="159" t="s">
        <v>2329</v>
      </c>
      <c r="DY60" s="159" t="s">
        <v>2329</v>
      </c>
      <c r="DZ60" s="159" t="s">
        <v>2329</v>
      </c>
      <c r="EA60" s="159" t="s">
        <v>2329</v>
      </c>
      <c r="EB60" s="159" t="s">
        <v>2329</v>
      </c>
      <c r="EC60" s="159" t="s">
        <v>2329</v>
      </c>
      <c r="ED60" s="159" t="s">
        <v>2329</v>
      </c>
      <c r="EE60" s="159" t="s">
        <v>2329</v>
      </c>
      <c r="EF60" s="159" t="s">
        <v>2329</v>
      </c>
      <c r="EG60" s="159" t="s">
        <v>2329</v>
      </c>
      <c r="EH60" s="159" t="s">
        <v>2329</v>
      </c>
      <c r="EI60" s="159" t="s">
        <v>2329</v>
      </c>
      <c r="EJ60" s="159" t="s">
        <v>2329</v>
      </c>
      <c r="EK60" s="159" t="s">
        <v>2329</v>
      </c>
      <c r="EL60" s="159" t="s">
        <v>2329</v>
      </c>
      <c r="EM60" s="159" t="s">
        <v>2329</v>
      </c>
      <c r="EN60" s="159" t="s">
        <v>2329</v>
      </c>
      <c r="EO60" s="159" t="s">
        <v>2329</v>
      </c>
      <c r="EP60" s="159" t="s">
        <v>2329</v>
      </c>
      <c r="EQ60" s="159" t="s">
        <v>2329</v>
      </c>
      <c r="ER60" s="159" t="s">
        <v>2329</v>
      </c>
      <c r="ES60" s="159" t="s">
        <v>2329</v>
      </c>
      <c r="ET60" s="159" t="s">
        <v>2329</v>
      </c>
      <c r="EU60" s="159" t="s">
        <v>2329</v>
      </c>
      <c r="EV60" s="159" t="s">
        <v>2329</v>
      </c>
      <c r="EW60" s="159" t="s">
        <v>2329</v>
      </c>
      <c r="EX60" s="159" t="s">
        <v>2329</v>
      </c>
      <c r="EY60" s="159" t="s">
        <v>2329</v>
      </c>
      <c r="EZ60" s="159" t="s">
        <v>2329</v>
      </c>
      <c r="FA60" s="159" t="s">
        <v>2329</v>
      </c>
      <c r="FB60" s="159" t="s">
        <v>2329</v>
      </c>
      <c r="FC60" s="159" t="s">
        <v>2329</v>
      </c>
      <c r="FD60" s="159" t="s">
        <v>2329</v>
      </c>
      <c r="FE60" s="159" t="s">
        <v>2329</v>
      </c>
      <c r="FF60" s="159" t="s">
        <v>2329</v>
      </c>
      <c r="FG60" s="159" t="s">
        <v>2329</v>
      </c>
      <c r="FH60" s="159" t="s">
        <v>2329</v>
      </c>
      <c r="FI60" s="159" t="s">
        <v>2329</v>
      </c>
      <c r="FJ60" s="159" t="s">
        <v>2329</v>
      </c>
      <c r="FK60" s="159" t="s">
        <v>2329</v>
      </c>
      <c r="FL60" s="159" t="s">
        <v>2329</v>
      </c>
      <c r="FM60" s="159" t="s">
        <v>2329</v>
      </c>
      <c r="FN60" s="159" t="s">
        <v>2329</v>
      </c>
      <c r="FO60" s="159" t="s">
        <v>2329</v>
      </c>
      <c r="FP60" s="159" t="s">
        <v>2329</v>
      </c>
      <c r="FQ60" s="159" t="s">
        <v>2329</v>
      </c>
      <c r="FR60" s="159" t="s">
        <v>2329</v>
      </c>
      <c r="FS60" s="159" t="s">
        <v>2329</v>
      </c>
      <c r="FT60" s="159" t="s">
        <v>2329</v>
      </c>
      <c r="FU60" s="159" t="s">
        <v>2329</v>
      </c>
      <c r="FV60" s="159" t="s">
        <v>2329</v>
      </c>
      <c r="FW60" s="159" t="s">
        <v>2329</v>
      </c>
      <c r="FX60" s="159" t="s">
        <v>2329</v>
      </c>
      <c r="FY60" s="159" t="s">
        <v>2329</v>
      </c>
      <c r="FZ60" s="159" t="s">
        <v>2329</v>
      </c>
      <c r="GA60" s="159" t="s">
        <v>2329</v>
      </c>
      <c r="GB60" s="159" t="s">
        <v>2329</v>
      </c>
      <c r="GC60" s="159" t="s">
        <v>2329</v>
      </c>
      <c r="GD60" s="159" t="s">
        <v>2329</v>
      </c>
      <c r="GE60" s="159" t="s">
        <v>2329</v>
      </c>
      <c r="GF60" s="159" t="s">
        <v>2329</v>
      </c>
      <c r="GG60" s="159" t="s">
        <v>2329</v>
      </c>
      <c r="GH60" s="159" t="s">
        <v>2329</v>
      </c>
      <c r="GI60" s="159" t="s">
        <v>2329</v>
      </c>
      <c r="GJ60" s="159" t="s">
        <v>2329</v>
      </c>
      <c r="GK60" s="159" t="s">
        <v>2329</v>
      </c>
      <c r="GL60" s="159" t="s">
        <v>2329</v>
      </c>
      <c r="GM60" s="159" t="s">
        <v>2329</v>
      </c>
      <c r="GN60" s="159" t="s">
        <v>2329</v>
      </c>
      <c r="GO60" s="159" t="s">
        <v>2329</v>
      </c>
      <c r="GP60" s="159" t="s">
        <v>2329</v>
      </c>
      <c r="GQ60" s="159" t="s">
        <v>2329</v>
      </c>
      <c r="GR60" s="159" t="s">
        <v>2329</v>
      </c>
      <c r="GS60" s="159" t="s">
        <v>2329</v>
      </c>
      <c r="GT60" s="159" t="s">
        <v>2329</v>
      </c>
      <c r="GU60" s="159" t="s">
        <v>2329</v>
      </c>
      <c r="GV60" s="159" t="s">
        <v>2329</v>
      </c>
      <c r="GW60" s="159" t="s">
        <v>2329</v>
      </c>
      <c r="GX60" s="159" t="s">
        <v>2329</v>
      </c>
      <c r="GY60" s="159" t="s">
        <v>2329</v>
      </c>
      <c r="GZ60" s="159" t="s">
        <v>2329</v>
      </c>
      <c r="HA60" s="159" t="s">
        <v>2329</v>
      </c>
      <c r="HB60" s="159" t="s">
        <v>2329</v>
      </c>
      <c r="HC60" s="159" t="s">
        <v>2329</v>
      </c>
      <c r="HD60" s="159" t="s">
        <v>2329</v>
      </c>
      <c r="HE60" s="159" t="s">
        <v>511</v>
      </c>
      <c r="HF60" s="159" t="s">
        <v>511</v>
      </c>
      <c r="HG60" s="159" t="s">
        <v>511</v>
      </c>
      <c r="HH60" s="159" t="s">
        <v>511</v>
      </c>
      <c r="HI60" s="159" t="s">
        <v>511</v>
      </c>
      <c r="HJ60" s="159" t="s">
        <v>511</v>
      </c>
      <c r="HK60" s="159" t="s">
        <v>511</v>
      </c>
      <c r="HL60" s="159" t="s">
        <v>511</v>
      </c>
      <c r="HM60" s="159" t="s">
        <v>511</v>
      </c>
      <c r="HN60" s="159" t="s">
        <v>511</v>
      </c>
      <c r="HO60" s="159" t="s">
        <v>511</v>
      </c>
      <c r="HP60" s="159" t="s">
        <v>511</v>
      </c>
      <c r="HQ60" s="159" t="s">
        <v>511</v>
      </c>
      <c r="HR60" s="159" t="s">
        <v>511</v>
      </c>
      <c r="HS60" s="159" t="s">
        <v>511</v>
      </c>
      <c r="HT60" s="159" t="s">
        <v>511</v>
      </c>
      <c r="HU60" s="159" t="s">
        <v>511</v>
      </c>
      <c r="HV60" s="159" t="s">
        <v>511</v>
      </c>
      <c r="HW60" s="159" t="s">
        <v>511</v>
      </c>
      <c r="HX60" s="159" t="s">
        <v>511</v>
      </c>
      <c r="HY60" s="159" t="s">
        <v>511</v>
      </c>
      <c r="HZ60" s="159" t="s">
        <v>511</v>
      </c>
      <c r="IA60" s="159" t="s">
        <v>511</v>
      </c>
      <c r="IB60" s="159" t="s">
        <v>511</v>
      </c>
      <c r="IC60" s="159" t="s">
        <v>511</v>
      </c>
      <c r="ID60" s="159" t="s">
        <v>511</v>
      </c>
      <c r="IE60" s="159" t="s">
        <v>511</v>
      </c>
      <c r="IF60" s="159" t="s">
        <v>511</v>
      </c>
      <c r="IG60" s="159" t="s">
        <v>511</v>
      </c>
      <c r="IH60" s="159" t="s">
        <v>511</v>
      </c>
      <c r="II60" s="159" t="s">
        <v>511</v>
      </c>
      <c r="IJ60" s="159" t="s">
        <v>511</v>
      </c>
      <c r="IK60" s="159" t="s">
        <v>511</v>
      </c>
      <c r="IL60" s="159" t="s">
        <v>511</v>
      </c>
      <c r="IM60" s="159" t="s">
        <v>511</v>
      </c>
      <c r="IN60" s="159" t="s">
        <v>511</v>
      </c>
      <c r="IO60" s="159" t="s">
        <v>511</v>
      </c>
      <c r="IP60" s="159" t="s">
        <v>511</v>
      </c>
      <c r="IQ60" s="159" t="s">
        <v>511</v>
      </c>
      <c r="IR60" s="159" t="s">
        <v>175</v>
      </c>
      <c r="IS60" s="159" t="s">
        <v>2329</v>
      </c>
      <c r="IT60" s="159" t="s">
        <v>511</v>
      </c>
      <c r="IU60" s="159" t="s">
        <v>511</v>
      </c>
      <c r="IV60" s="159" t="s">
        <v>511</v>
      </c>
      <c r="IW60" s="159" t="s">
        <v>175</v>
      </c>
      <c r="IX60" s="159" t="s">
        <v>175</v>
      </c>
      <c r="IY60" s="159" t="s">
        <v>175</v>
      </c>
      <c r="IZ60" s="159" t="s">
        <v>175</v>
      </c>
      <c r="JA60" s="159" t="s">
        <v>2329</v>
      </c>
      <c r="JB60" s="159" t="s">
        <v>511</v>
      </c>
      <c r="JC60" s="159" t="s">
        <v>2329</v>
      </c>
      <c r="JD60" s="159" t="s">
        <v>511</v>
      </c>
      <c r="JE60" s="159" t="s">
        <v>511</v>
      </c>
      <c r="JF60" s="159" t="s">
        <v>511</v>
      </c>
      <c r="JG60" s="159" t="s">
        <v>511</v>
      </c>
      <c r="JH60" s="159" t="s">
        <v>2329</v>
      </c>
      <c r="JI60" s="159" t="s">
        <v>2329</v>
      </c>
      <c r="JJ60" s="159" t="s">
        <v>2329</v>
      </c>
      <c r="JK60" s="159" t="s">
        <v>2329</v>
      </c>
      <c r="JL60" s="159" t="s">
        <v>511</v>
      </c>
      <c r="JM60" s="159" t="s">
        <v>2329</v>
      </c>
      <c r="JN60" s="159" t="s">
        <v>2329</v>
      </c>
      <c r="JO60" s="159" t="s">
        <v>511</v>
      </c>
      <c r="JP60" s="159" t="s">
        <v>511</v>
      </c>
      <c r="JQ60" s="159" t="s">
        <v>511</v>
      </c>
      <c r="JR60" s="159" t="s">
        <v>511</v>
      </c>
      <c r="JS60" s="159" t="s">
        <v>2329</v>
      </c>
      <c r="JT60" s="159" t="s">
        <v>2329</v>
      </c>
      <c r="JU60" s="159" t="s">
        <v>511</v>
      </c>
      <c r="JV60" s="159" t="s">
        <v>511</v>
      </c>
      <c r="JW60" s="159" t="s">
        <v>511</v>
      </c>
      <c r="JX60" s="159" t="s">
        <v>511</v>
      </c>
      <c r="JY60" s="159" t="s">
        <v>511</v>
      </c>
      <c r="JZ60" s="159" t="s">
        <v>511</v>
      </c>
      <c r="KA60" s="159" t="s">
        <v>511</v>
      </c>
      <c r="KB60" s="159" t="s">
        <v>511</v>
      </c>
      <c r="KC60" s="159" t="s">
        <v>511</v>
      </c>
      <c r="KD60" s="159" t="s">
        <v>511</v>
      </c>
      <c r="KE60" s="159" t="s">
        <v>511</v>
      </c>
      <c r="KF60" s="159" t="s">
        <v>511</v>
      </c>
      <c r="KG60" s="159" t="s">
        <v>511</v>
      </c>
      <c r="KH60" s="159" t="s">
        <v>2329</v>
      </c>
      <c r="KI60" s="159" t="s">
        <v>2329</v>
      </c>
    </row>
    <row r="61" spans="1:295" ht="27" customHeight="1" x14ac:dyDescent="0.3">
      <c r="A61" s="228" t="s">
        <v>3</v>
      </c>
      <c r="B61" s="228"/>
      <c r="C61" s="229" t="s">
        <v>40</v>
      </c>
      <c r="D61" s="229"/>
      <c r="E61" s="229"/>
      <c r="F61" s="229"/>
      <c r="G61" s="229"/>
      <c r="H61" s="229"/>
      <c r="I61" s="229"/>
      <c r="J61" s="229"/>
      <c r="K61" s="229"/>
      <c r="L61" s="229"/>
      <c r="M61" s="229"/>
      <c r="N61" s="229" t="s">
        <v>2330</v>
      </c>
      <c r="O61" s="229"/>
      <c r="P61" s="229"/>
      <c r="Q61" s="229"/>
      <c r="R61" s="229"/>
      <c r="S61" s="229" t="s">
        <v>533</v>
      </c>
      <c r="T61" s="229" t="s">
        <v>40</v>
      </c>
      <c r="U61" s="229"/>
      <c r="V61" s="229"/>
      <c r="W61" s="229"/>
      <c r="X61" s="229" t="s">
        <v>232</v>
      </c>
      <c r="Y61" s="229"/>
      <c r="Z61" s="229"/>
      <c r="AA61" s="229" t="s">
        <v>23</v>
      </c>
      <c r="AB61" s="229" t="s">
        <v>40</v>
      </c>
      <c r="AC61" s="229" t="s">
        <v>2331</v>
      </c>
      <c r="AD61" s="229"/>
      <c r="AE61" s="229" t="s">
        <v>40</v>
      </c>
      <c r="AF61" s="229" t="s">
        <v>2330</v>
      </c>
      <c r="AG61" s="229"/>
      <c r="AH61" s="229" t="s">
        <v>30</v>
      </c>
      <c r="AI61" s="229"/>
      <c r="AJ61" s="229" t="s">
        <v>2331</v>
      </c>
      <c r="AK61" s="229"/>
      <c r="AL61" s="229"/>
      <c r="AM61" s="229"/>
      <c r="AN61" s="229"/>
      <c r="AO61" s="229" t="s">
        <v>2332</v>
      </c>
      <c r="AP61" s="229" t="s">
        <v>2333</v>
      </c>
      <c r="AQ61" s="229" t="s">
        <v>40</v>
      </c>
      <c r="AR61" s="229"/>
      <c r="AS61" s="229"/>
      <c r="AT61" s="229"/>
      <c r="AU61" s="229"/>
      <c r="AV61" s="229"/>
      <c r="AW61" s="229"/>
      <c r="AX61" s="229"/>
      <c r="AY61" s="229"/>
      <c r="AZ61" s="229"/>
      <c r="BA61" s="229" t="s">
        <v>339</v>
      </c>
      <c r="BB61" s="229" t="s">
        <v>533</v>
      </c>
      <c r="BC61" s="229" t="s">
        <v>912</v>
      </c>
      <c r="BD61" s="229" t="s">
        <v>141</v>
      </c>
      <c r="BE61" s="229"/>
      <c r="BF61" s="229" t="s">
        <v>40</v>
      </c>
      <c r="BG61" s="229"/>
      <c r="BH61" s="229"/>
      <c r="BI61" s="229"/>
      <c r="BJ61" s="229"/>
      <c r="BK61" s="229"/>
      <c r="BL61" s="229"/>
      <c r="BM61" s="229"/>
      <c r="BN61" s="229" t="s">
        <v>533</v>
      </c>
      <c r="BO61" s="229"/>
      <c r="BP61" s="229"/>
      <c r="BQ61" s="229"/>
      <c r="BR61" s="229"/>
      <c r="BS61" s="229"/>
      <c r="BT61" s="229" t="s">
        <v>23</v>
      </c>
      <c r="BU61" s="229"/>
      <c r="BV61" s="229" t="s">
        <v>533</v>
      </c>
      <c r="BW61" s="229" t="s">
        <v>2334</v>
      </c>
      <c r="BX61" s="229"/>
      <c r="BY61" s="229"/>
      <c r="BZ61" s="229"/>
      <c r="CA61" s="229" t="s">
        <v>40</v>
      </c>
      <c r="CB61" s="229"/>
      <c r="CC61" s="229" t="s">
        <v>2335</v>
      </c>
      <c r="CD61" s="229"/>
      <c r="CE61" s="229" t="s">
        <v>120</v>
      </c>
      <c r="CF61" s="229" t="s">
        <v>40</v>
      </c>
      <c r="CG61" s="229"/>
      <c r="CH61" s="229"/>
      <c r="CI61" s="229"/>
      <c r="CJ61" s="229" t="s">
        <v>912</v>
      </c>
      <c r="CK61" s="229"/>
      <c r="CL61" s="229" t="s">
        <v>2334</v>
      </c>
      <c r="CM61" s="229"/>
      <c r="CN61" s="229"/>
      <c r="CO61" s="229" t="s">
        <v>40</v>
      </c>
      <c r="CP61" s="229"/>
      <c r="CQ61" s="229"/>
      <c r="CR61" s="229"/>
      <c r="CS61" s="229"/>
      <c r="CT61" s="229"/>
      <c r="CU61" s="229"/>
      <c r="CV61" s="229"/>
      <c r="CW61" s="229" t="s">
        <v>2335</v>
      </c>
      <c r="CX61" s="229" t="s">
        <v>2334</v>
      </c>
      <c r="CY61" s="229"/>
      <c r="CZ61" s="229" t="s">
        <v>2336</v>
      </c>
      <c r="DA61" s="229"/>
      <c r="DB61" s="229"/>
      <c r="DC61" s="229"/>
      <c r="DD61" s="229" t="s">
        <v>40</v>
      </c>
      <c r="DE61" s="229"/>
      <c r="DF61" s="229"/>
      <c r="DG61" s="229" t="s">
        <v>2336</v>
      </c>
      <c r="DH61" s="229"/>
      <c r="DI61" s="229" t="s">
        <v>895</v>
      </c>
      <c r="DJ61" s="229"/>
      <c r="DK61" s="229" t="s">
        <v>598</v>
      </c>
      <c r="DL61" s="229" t="s">
        <v>2336</v>
      </c>
      <c r="DM61" s="229"/>
      <c r="DN61" s="229"/>
      <c r="DO61" s="229"/>
      <c r="DP61" s="229" t="s">
        <v>598</v>
      </c>
      <c r="DQ61" s="229" t="s">
        <v>2336</v>
      </c>
      <c r="DR61" s="229" t="s">
        <v>598</v>
      </c>
      <c r="DS61" s="229" t="s">
        <v>2336</v>
      </c>
      <c r="DT61" s="229"/>
      <c r="DU61" s="229"/>
      <c r="DV61" s="229"/>
      <c r="DW61" s="229" t="s">
        <v>40</v>
      </c>
      <c r="DX61" s="229" t="s">
        <v>598</v>
      </c>
      <c r="DY61" s="229" t="s">
        <v>40</v>
      </c>
      <c r="DZ61" s="229"/>
      <c r="EA61" s="229"/>
      <c r="EB61" s="229"/>
      <c r="EC61" s="229"/>
      <c r="ED61" s="229"/>
      <c r="EE61" s="229" t="s">
        <v>533</v>
      </c>
      <c r="EF61" s="229"/>
      <c r="EG61" s="229" t="s">
        <v>2336</v>
      </c>
      <c r="EH61" s="229" t="s">
        <v>533</v>
      </c>
      <c r="EI61" s="229" t="s">
        <v>2337</v>
      </c>
      <c r="EJ61" s="229" t="s">
        <v>598</v>
      </c>
      <c r="EK61" s="229" t="s">
        <v>40</v>
      </c>
      <c r="EL61" s="229"/>
      <c r="EM61" s="229"/>
      <c r="EN61" s="229"/>
      <c r="EO61" s="229"/>
      <c r="EP61" s="229"/>
      <c r="EQ61" s="229"/>
      <c r="ER61" s="229"/>
      <c r="ES61" s="229"/>
      <c r="ET61" s="229" t="s">
        <v>890</v>
      </c>
      <c r="EU61" s="229"/>
      <c r="EV61" s="229"/>
      <c r="EW61" s="229" t="s">
        <v>40</v>
      </c>
      <c r="EX61" s="229"/>
      <c r="EY61" s="229"/>
      <c r="EZ61" s="229"/>
      <c r="FA61" s="229"/>
      <c r="FB61" s="229"/>
      <c r="FC61" s="229"/>
      <c r="FD61" s="229"/>
      <c r="FE61" s="229"/>
      <c r="FF61" s="229"/>
      <c r="FG61" s="229" t="s">
        <v>902</v>
      </c>
      <c r="FH61" s="229"/>
      <c r="FI61" s="229"/>
      <c r="FJ61" s="229" t="s">
        <v>40</v>
      </c>
      <c r="FK61" s="229"/>
      <c r="FL61" s="229"/>
      <c r="FM61" s="229"/>
      <c r="FN61" s="229"/>
      <c r="FO61" s="229"/>
      <c r="FP61" s="229" t="s">
        <v>339</v>
      </c>
      <c r="FQ61" s="229" t="s">
        <v>141</v>
      </c>
      <c r="FR61" s="229"/>
      <c r="FS61" s="229"/>
      <c r="FT61" s="229"/>
      <c r="FU61" s="229"/>
      <c r="FV61" s="229"/>
      <c r="FW61" s="229" t="s">
        <v>2335</v>
      </c>
      <c r="FX61" s="229" t="s">
        <v>635</v>
      </c>
      <c r="FY61" s="229"/>
      <c r="FZ61" s="229"/>
      <c r="GA61" s="229" t="s">
        <v>598</v>
      </c>
      <c r="GB61" s="229" t="s">
        <v>2331</v>
      </c>
      <c r="GC61" s="229" t="s">
        <v>339</v>
      </c>
      <c r="GD61" s="229" t="s">
        <v>40</v>
      </c>
      <c r="GE61" s="229" t="s">
        <v>141</v>
      </c>
      <c r="GF61" s="229" t="s">
        <v>339</v>
      </c>
      <c r="GG61" s="229" t="s">
        <v>2331</v>
      </c>
      <c r="GH61" s="229" t="s">
        <v>40</v>
      </c>
      <c r="GI61" s="229" t="s">
        <v>339</v>
      </c>
      <c r="GJ61" s="229" t="s">
        <v>40</v>
      </c>
      <c r="GK61" s="229"/>
      <c r="GL61" s="229" t="s">
        <v>2338</v>
      </c>
      <c r="GM61" s="229" t="s">
        <v>40</v>
      </c>
      <c r="GN61" s="229" t="s">
        <v>141</v>
      </c>
      <c r="GO61" s="229" t="s">
        <v>40</v>
      </c>
      <c r="GP61" s="229"/>
      <c r="GQ61" s="229"/>
      <c r="GR61" s="229" t="s">
        <v>353</v>
      </c>
      <c r="GS61" s="229"/>
      <c r="GT61" s="229" t="s">
        <v>339</v>
      </c>
      <c r="GU61" s="229"/>
      <c r="GV61" s="229" t="s">
        <v>40</v>
      </c>
      <c r="GW61" s="229" t="s">
        <v>339</v>
      </c>
      <c r="GX61" s="229" t="s">
        <v>601</v>
      </c>
      <c r="GY61" s="229" t="s">
        <v>40</v>
      </c>
      <c r="GZ61" s="229"/>
      <c r="HA61" s="229" t="s">
        <v>601</v>
      </c>
      <c r="HB61" s="229" t="s">
        <v>533</v>
      </c>
      <c r="HC61" s="229"/>
      <c r="HD61" s="229"/>
      <c r="HE61" s="229"/>
      <c r="HF61" s="229"/>
      <c r="HG61" s="229"/>
      <c r="HH61" s="229"/>
      <c r="HI61" s="229"/>
      <c r="HJ61" s="229"/>
      <c r="HK61" s="229"/>
      <c r="HL61" s="229"/>
      <c r="HM61" s="229" t="s">
        <v>2339</v>
      </c>
      <c r="HN61" s="229"/>
      <c r="HO61" s="229" t="s">
        <v>533</v>
      </c>
      <c r="HP61" s="229"/>
      <c r="HQ61" s="229" t="s">
        <v>494</v>
      </c>
      <c r="HR61" s="229"/>
      <c r="HS61" s="229" t="s">
        <v>533</v>
      </c>
      <c r="HT61" s="229"/>
      <c r="HU61" s="229" t="s">
        <v>362</v>
      </c>
      <c r="HV61" s="229"/>
      <c r="HW61" s="229" t="s">
        <v>2340</v>
      </c>
      <c r="HX61" s="229"/>
      <c r="HY61" s="229" t="s">
        <v>362</v>
      </c>
      <c r="HZ61" s="229" t="s">
        <v>40</v>
      </c>
      <c r="IA61" s="229" t="s">
        <v>51</v>
      </c>
      <c r="IB61" s="229" t="s">
        <v>84</v>
      </c>
      <c r="IC61" s="229"/>
      <c r="ID61" s="229" t="s">
        <v>494</v>
      </c>
      <c r="IE61" s="229"/>
      <c r="IF61" s="229"/>
      <c r="IG61" s="229"/>
      <c r="IH61" s="229" t="s">
        <v>84</v>
      </c>
      <c r="II61" s="229"/>
      <c r="IJ61" s="229" t="s">
        <v>533</v>
      </c>
      <c r="IK61" s="229" t="s">
        <v>51</v>
      </c>
      <c r="IL61" s="229" t="s">
        <v>533</v>
      </c>
      <c r="IM61" s="229" t="s">
        <v>51</v>
      </c>
      <c r="IN61" s="229"/>
      <c r="IO61" s="229"/>
      <c r="IP61" s="229"/>
      <c r="IQ61" s="229"/>
      <c r="IR61" s="229" t="s">
        <v>533</v>
      </c>
      <c r="IS61" s="229" t="s">
        <v>2337</v>
      </c>
      <c r="IT61" s="229" t="s">
        <v>362</v>
      </c>
      <c r="IU61" s="229"/>
      <c r="IV61" s="229" t="s">
        <v>51</v>
      </c>
      <c r="IW61" s="229" t="s">
        <v>533</v>
      </c>
      <c r="IX61" s="229"/>
      <c r="IY61" s="229"/>
      <c r="IZ61" s="229"/>
      <c r="JA61" s="229" t="s">
        <v>40</v>
      </c>
      <c r="JB61" s="229" t="s">
        <v>935</v>
      </c>
      <c r="JC61" s="229" t="s">
        <v>40</v>
      </c>
      <c r="JD61" s="229" t="s">
        <v>70</v>
      </c>
      <c r="JE61" s="229"/>
      <c r="JF61" s="229" t="s">
        <v>40</v>
      </c>
      <c r="JG61" s="229"/>
      <c r="JH61" s="229"/>
      <c r="JI61" s="229"/>
      <c r="JJ61" s="229"/>
      <c r="JK61" s="229"/>
      <c r="JL61" s="229" t="s">
        <v>2340</v>
      </c>
      <c r="JM61" s="229" t="s">
        <v>141</v>
      </c>
      <c r="JN61" s="229"/>
      <c r="JO61" s="229" t="s">
        <v>929</v>
      </c>
      <c r="JP61" s="229"/>
      <c r="JQ61" s="229" t="s">
        <v>931</v>
      </c>
      <c r="JR61" s="229"/>
      <c r="JS61" s="229"/>
      <c r="JT61" s="229" t="s">
        <v>40</v>
      </c>
      <c r="JU61" s="229" t="s">
        <v>494</v>
      </c>
      <c r="JV61" s="229" t="s">
        <v>592</v>
      </c>
      <c r="JW61" s="229" t="s">
        <v>2341</v>
      </c>
      <c r="JX61" s="229"/>
      <c r="JY61" s="229" t="s">
        <v>533</v>
      </c>
      <c r="JZ61" s="229"/>
      <c r="KA61" s="229"/>
      <c r="KB61" s="229"/>
      <c r="KC61" s="229"/>
      <c r="KD61" s="229"/>
      <c r="KE61" s="229"/>
      <c r="KF61" s="229" t="s">
        <v>494</v>
      </c>
      <c r="KG61" s="229"/>
      <c r="KH61" s="229" t="s">
        <v>533</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2343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2344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2345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2635</v>
      </c>
      <c r="B4" s="231"/>
      <c r="C4" s="231"/>
      <c r="D4" s="231"/>
      <c r="E4" s="231"/>
      <c r="F4" s="231"/>
      <c r="G4" s="231"/>
      <c r="H4" s="231"/>
      <c r="I4" s="231"/>
      <c r="J4" s="231"/>
      <c r="K4" s="231"/>
      <c r="L4" s="231"/>
      <c r="M4" s="231"/>
    </row>
    <row r="5" spans="1:13" ht="19.95" hidden="1" customHeight="1" x14ac:dyDescent="0.3">
      <c r="A5" s="228" t="s">
        <v>1693</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26</v>
      </c>
      <c r="B6" s="228"/>
      <c r="C6" s="229" t="s">
        <v>2636</v>
      </c>
      <c r="D6" s="229"/>
      <c r="E6" s="229"/>
      <c r="F6" s="229"/>
      <c r="G6" s="229"/>
      <c r="H6" s="229"/>
      <c r="I6" s="229" t="s">
        <v>2637</v>
      </c>
      <c r="J6" s="229"/>
      <c r="K6" s="229"/>
      <c r="L6" s="229"/>
      <c r="M6" s="229"/>
    </row>
    <row r="7" spans="1:13" ht="27" customHeight="1" x14ac:dyDescent="0.3">
      <c r="A7" s="158" t="s">
        <v>58</v>
      </c>
      <c r="B7" s="158" t="s">
        <v>578</v>
      </c>
      <c r="C7" s="159" t="s">
        <v>2638</v>
      </c>
      <c r="D7" s="159" t="s">
        <v>2639</v>
      </c>
      <c r="E7" s="159" t="s">
        <v>2640</v>
      </c>
      <c r="F7" s="159" t="s">
        <v>2641</v>
      </c>
      <c r="G7" s="159" t="s">
        <v>2642</v>
      </c>
      <c r="H7" s="159" t="s">
        <v>950</v>
      </c>
      <c r="I7" s="159" t="s">
        <v>2643</v>
      </c>
      <c r="J7" s="159" t="s">
        <v>2644</v>
      </c>
      <c r="K7" s="159" t="s">
        <v>2645</v>
      </c>
      <c r="L7" s="159" t="s">
        <v>2646</v>
      </c>
      <c r="M7" s="159" t="s">
        <v>950</v>
      </c>
    </row>
    <row r="8" spans="1:13" ht="18" customHeight="1" x14ac:dyDescent="0.3">
      <c r="A8" s="161" t="s">
        <v>62</v>
      </c>
      <c r="B8" s="161" t="s">
        <v>800</v>
      </c>
      <c r="C8" s="162">
        <v>57.24</v>
      </c>
      <c r="D8" s="162">
        <v>56.79</v>
      </c>
      <c r="E8" s="162">
        <v>45.412199999999999</v>
      </c>
      <c r="F8" s="162">
        <v>46.081000000000003</v>
      </c>
      <c r="G8" s="162">
        <v>218.89490000000001</v>
      </c>
      <c r="H8" s="162">
        <v>424.41809999999998</v>
      </c>
      <c r="I8" s="162">
        <v>223.59049999999999</v>
      </c>
      <c r="J8" s="162">
        <v>222.69130000000001</v>
      </c>
      <c r="K8" s="162">
        <v>428.10199999999998</v>
      </c>
      <c r="L8" s="162">
        <v>352.65629999999999</v>
      </c>
      <c r="M8" s="162">
        <v>1227.0400999999999</v>
      </c>
    </row>
    <row r="9" spans="1:13" ht="18" customHeight="1" x14ac:dyDescent="0.3">
      <c r="A9" s="161" t="s">
        <v>62</v>
      </c>
      <c r="B9" s="161" t="s">
        <v>801</v>
      </c>
      <c r="C9" s="164">
        <v>54.72</v>
      </c>
      <c r="D9" s="164">
        <v>55.34</v>
      </c>
      <c r="E9" s="164">
        <v>44.072600000000001</v>
      </c>
      <c r="F9" s="164">
        <v>43.718499999999999</v>
      </c>
      <c r="G9" s="164">
        <v>197.85900000000001</v>
      </c>
      <c r="H9" s="164">
        <v>395.71010000000001</v>
      </c>
      <c r="I9" s="164">
        <v>215.7799</v>
      </c>
      <c r="J9" s="164">
        <v>215.88470000000001</v>
      </c>
      <c r="K9" s="164">
        <v>418.05849999999998</v>
      </c>
      <c r="L9" s="164">
        <v>346.12779999999998</v>
      </c>
      <c r="M9" s="164">
        <v>1195.8508999999999</v>
      </c>
    </row>
    <row r="10" spans="1:13" ht="18" customHeight="1" x14ac:dyDescent="0.3">
      <c r="A10" s="161" t="s">
        <v>62</v>
      </c>
      <c r="B10" s="161" t="s">
        <v>802</v>
      </c>
      <c r="C10" s="164">
        <v>46.23</v>
      </c>
      <c r="D10" s="164">
        <v>46.37</v>
      </c>
      <c r="E10" s="164">
        <v>37.776499999999999</v>
      </c>
      <c r="F10" s="164">
        <v>37.237200000000001</v>
      </c>
      <c r="G10" s="164">
        <v>176.99600000000001</v>
      </c>
      <c r="H10" s="164">
        <v>344.60969999999998</v>
      </c>
      <c r="I10" s="164">
        <v>212.9504</v>
      </c>
      <c r="J10" s="164">
        <v>211.5094</v>
      </c>
      <c r="K10" s="164">
        <v>413.93790000000001</v>
      </c>
      <c r="L10" s="164">
        <v>340.7319</v>
      </c>
      <c r="M10" s="164">
        <v>1179.1296</v>
      </c>
    </row>
    <row r="11" spans="1:13" ht="18" customHeight="1" x14ac:dyDescent="0.3">
      <c r="A11" s="161" t="s">
        <v>62</v>
      </c>
      <c r="B11" s="161" t="s">
        <v>803</v>
      </c>
      <c r="C11" s="164">
        <v>49.62</v>
      </c>
      <c r="D11" s="164">
        <v>49.69</v>
      </c>
      <c r="E11" s="164">
        <v>41.125500000000002</v>
      </c>
      <c r="F11" s="164">
        <v>41.558599999999998</v>
      </c>
      <c r="G11" s="164">
        <v>188.73179999999999</v>
      </c>
      <c r="H11" s="164">
        <v>370.72590000000002</v>
      </c>
      <c r="I11" s="164">
        <v>212.27539999999999</v>
      </c>
      <c r="J11" s="164">
        <v>213.24700000000001</v>
      </c>
      <c r="K11" s="164">
        <v>418.61180000000002</v>
      </c>
      <c r="L11" s="164">
        <v>345.30509999999998</v>
      </c>
      <c r="M11" s="164">
        <v>1189.4393</v>
      </c>
    </row>
    <row r="12" spans="1:13" ht="18" customHeight="1" x14ac:dyDescent="0.3">
      <c r="A12" s="161" t="s">
        <v>62</v>
      </c>
      <c r="B12" s="161" t="s">
        <v>804</v>
      </c>
      <c r="C12" s="164">
        <v>48.42</v>
      </c>
      <c r="D12" s="164">
        <v>48.02</v>
      </c>
      <c r="E12" s="164">
        <v>40.053800000000003</v>
      </c>
      <c r="F12" s="164">
        <v>39.927900000000001</v>
      </c>
      <c r="G12" s="164">
        <v>199.9804</v>
      </c>
      <c r="H12" s="164">
        <v>376.40210000000002</v>
      </c>
      <c r="I12" s="164">
        <v>211.7782</v>
      </c>
      <c r="J12" s="164">
        <v>210.5823</v>
      </c>
      <c r="K12" s="164">
        <v>409.57069999999999</v>
      </c>
      <c r="L12" s="164">
        <v>340.02679999999998</v>
      </c>
      <c r="M12" s="164">
        <v>1171.9580000000001</v>
      </c>
    </row>
    <row r="13" spans="1:13" ht="18" customHeight="1" x14ac:dyDescent="0.3">
      <c r="A13" s="161" t="s">
        <v>62</v>
      </c>
      <c r="B13" s="161" t="s">
        <v>805</v>
      </c>
      <c r="C13" s="164">
        <v>45.84</v>
      </c>
      <c r="D13" s="164">
        <v>46.01</v>
      </c>
      <c r="E13" s="164">
        <v>37.508600000000001</v>
      </c>
      <c r="F13" s="164">
        <v>37.265500000000003</v>
      </c>
      <c r="G13" s="164">
        <v>178.60769999999999</v>
      </c>
      <c r="H13" s="164">
        <v>345.23180000000002</v>
      </c>
      <c r="I13" s="164">
        <v>221.81290000000001</v>
      </c>
      <c r="J13" s="164">
        <v>218.86850000000001</v>
      </c>
      <c r="K13" s="164">
        <v>419.60160000000002</v>
      </c>
      <c r="L13" s="164">
        <v>344.6139</v>
      </c>
      <c r="M13" s="164">
        <v>1204.8969</v>
      </c>
    </row>
    <row r="14" spans="1:13" ht="18" customHeight="1" x14ac:dyDescent="0.3">
      <c r="A14" s="161" t="s">
        <v>62</v>
      </c>
      <c r="B14" s="161" t="s">
        <v>806</v>
      </c>
      <c r="C14" s="164">
        <v>46.58</v>
      </c>
      <c r="D14" s="164">
        <v>46.52</v>
      </c>
      <c r="E14" s="164">
        <v>38.3123</v>
      </c>
      <c r="F14" s="164">
        <v>37.883299999999998</v>
      </c>
      <c r="G14" s="164">
        <v>172.2441</v>
      </c>
      <c r="H14" s="164">
        <v>341.53969999999998</v>
      </c>
      <c r="I14" s="164">
        <v>219.44139999999999</v>
      </c>
      <c r="J14" s="164">
        <v>217.17269999999999</v>
      </c>
      <c r="K14" s="164">
        <v>406.29820000000001</v>
      </c>
      <c r="L14" s="164">
        <v>339.41149999999999</v>
      </c>
      <c r="M14" s="164">
        <v>1182.3237999999999</v>
      </c>
    </row>
    <row r="15" spans="1:13" ht="18" customHeight="1" x14ac:dyDescent="0.3">
      <c r="A15" s="161" t="s">
        <v>62</v>
      </c>
      <c r="B15" s="161" t="s">
        <v>807</v>
      </c>
      <c r="C15" s="166">
        <v>47.66</v>
      </c>
      <c r="D15" s="166">
        <v>48.02</v>
      </c>
      <c r="E15" s="166">
        <v>39.116100000000003</v>
      </c>
      <c r="F15" s="166">
        <v>40.759</v>
      </c>
      <c r="G15" s="166">
        <v>189.9409</v>
      </c>
      <c r="H15" s="166">
        <v>365.49599999999998</v>
      </c>
      <c r="I15" s="166">
        <v>219.00579999999999</v>
      </c>
      <c r="J15" s="166">
        <v>217.9924</v>
      </c>
      <c r="K15" s="166">
        <v>409.7208</v>
      </c>
      <c r="L15" s="166">
        <v>340.88850000000002</v>
      </c>
      <c r="M15" s="166">
        <v>1187.6075000000001</v>
      </c>
    </row>
    <row r="16" spans="1:13" ht="18" customHeight="1" x14ac:dyDescent="0.3">
      <c r="A16" s="161" t="s">
        <v>62</v>
      </c>
      <c r="B16" s="161" t="s">
        <v>808</v>
      </c>
      <c r="C16" s="162">
        <v>49.23</v>
      </c>
      <c r="D16" s="162">
        <v>49.58</v>
      </c>
      <c r="E16" s="162">
        <v>37.776499999999999</v>
      </c>
      <c r="F16" s="162">
        <v>37.886800000000001</v>
      </c>
      <c r="G16" s="162">
        <v>160.1953</v>
      </c>
      <c r="H16" s="162">
        <v>334.66860000000003</v>
      </c>
      <c r="I16" s="162">
        <v>221.05609999999999</v>
      </c>
      <c r="J16" s="162">
        <v>222.31720000000001</v>
      </c>
      <c r="K16" s="162">
        <v>413.00970000000001</v>
      </c>
      <c r="L16" s="162">
        <v>343.31060000000002</v>
      </c>
      <c r="M16" s="162">
        <v>1199.6936000000001</v>
      </c>
    </row>
    <row r="17" spans="1:13" ht="18" customHeight="1" x14ac:dyDescent="0.3">
      <c r="A17" s="161" t="s">
        <v>62</v>
      </c>
      <c r="B17" s="161" t="s">
        <v>809</v>
      </c>
      <c r="C17" s="164">
        <v>51.35</v>
      </c>
      <c r="D17" s="164">
        <v>50.93</v>
      </c>
      <c r="E17" s="164">
        <v>39.116100000000003</v>
      </c>
      <c r="F17" s="164">
        <v>38.887599999999999</v>
      </c>
      <c r="G17" s="164">
        <v>161.96789999999999</v>
      </c>
      <c r="H17" s="164">
        <v>342.2516</v>
      </c>
      <c r="I17" s="164">
        <v>224.28649999999999</v>
      </c>
      <c r="J17" s="164">
        <v>223.02770000000001</v>
      </c>
      <c r="K17" s="164">
        <v>404.02569999999997</v>
      </c>
      <c r="L17" s="164">
        <v>334.53859999999997</v>
      </c>
      <c r="M17" s="164">
        <v>1185.8785</v>
      </c>
    </row>
    <row r="18" spans="1:13" ht="18" customHeight="1" x14ac:dyDescent="0.3">
      <c r="A18" s="161" t="s">
        <v>62</v>
      </c>
      <c r="B18" s="161" t="s">
        <v>810</v>
      </c>
      <c r="C18" s="164">
        <v>57.33</v>
      </c>
      <c r="D18" s="164">
        <v>57.04</v>
      </c>
      <c r="E18" s="164">
        <v>44.608400000000003</v>
      </c>
      <c r="F18" s="164">
        <v>44.720300000000002</v>
      </c>
      <c r="G18" s="164">
        <v>218.31460000000001</v>
      </c>
      <c r="H18" s="164">
        <v>422.01330000000002</v>
      </c>
      <c r="I18" s="164">
        <v>235.2799</v>
      </c>
      <c r="J18" s="164">
        <v>233.75489999999999</v>
      </c>
      <c r="K18" s="164">
        <v>413.59100000000001</v>
      </c>
      <c r="L18" s="164">
        <v>346.01010000000002</v>
      </c>
      <c r="M18" s="164">
        <v>1228.6359</v>
      </c>
    </row>
    <row r="19" spans="1:13" ht="18" customHeight="1" x14ac:dyDescent="0.3">
      <c r="A19" s="161" t="s">
        <v>62</v>
      </c>
      <c r="B19" s="161" t="s">
        <v>811</v>
      </c>
      <c r="C19" s="164">
        <v>60.36</v>
      </c>
      <c r="D19" s="164">
        <v>60</v>
      </c>
      <c r="E19" s="164">
        <v>47.0197</v>
      </c>
      <c r="F19" s="164">
        <v>46.702500000000001</v>
      </c>
      <c r="G19" s="164">
        <v>235.6148</v>
      </c>
      <c r="H19" s="164">
        <v>449.697</v>
      </c>
      <c r="I19" s="164">
        <v>232.91759999999999</v>
      </c>
      <c r="J19" s="164">
        <v>229.7166</v>
      </c>
      <c r="K19" s="164">
        <v>400.50360000000001</v>
      </c>
      <c r="L19" s="164">
        <v>334.23320000000001</v>
      </c>
      <c r="M19" s="164">
        <v>1197.3710000000001</v>
      </c>
    </row>
    <row r="20" spans="1:13" ht="18" customHeight="1" x14ac:dyDescent="0.3">
      <c r="A20" s="161" t="s">
        <v>62</v>
      </c>
      <c r="B20" s="161" t="s">
        <v>812</v>
      </c>
      <c r="C20" s="164">
        <v>61.02</v>
      </c>
      <c r="D20" s="164">
        <v>61.23</v>
      </c>
      <c r="E20" s="164">
        <v>46.349899999999998</v>
      </c>
      <c r="F20" s="164">
        <v>46.654000000000003</v>
      </c>
      <c r="G20" s="164">
        <v>247.69110000000001</v>
      </c>
      <c r="H20" s="164">
        <v>462.94499999999999</v>
      </c>
      <c r="I20" s="164">
        <v>210.13929999999999</v>
      </c>
      <c r="J20" s="164">
        <v>209.14859999999999</v>
      </c>
      <c r="K20" s="164">
        <v>368.17959999999999</v>
      </c>
      <c r="L20" s="164">
        <v>307.7604</v>
      </c>
      <c r="M20" s="164">
        <v>1095.2279000000001</v>
      </c>
    </row>
    <row r="21" spans="1:13" ht="18" customHeight="1" x14ac:dyDescent="0.3">
      <c r="A21" s="161" t="s">
        <v>62</v>
      </c>
      <c r="B21" s="161" t="s">
        <v>813</v>
      </c>
      <c r="C21" s="164">
        <v>60.68</v>
      </c>
      <c r="D21" s="164">
        <v>61.06</v>
      </c>
      <c r="E21" s="164">
        <v>48.627200000000002</v>
      </c>
      <c r="F21" s="164">
        <v>47.981400000000001</v>
      </c>
      <c r="G21" s="164">
        <v>268.24950000000001</v>
      </c>
      <c r="H21" s="164">
        <v>486.59809999999999</v>
      </c>
      <c r="I21" s="164">
        <v>170.0043</v>
      </c>
      <c r="J21" s="164">
        <v>168.59270000000001</v>
      </c>
      <c r="K21" s="164">
        <v>262.2004</v>
      </c>
      <c r="L21" s="164">
        <v>221.9776</v>
      </c>
      <c r="M21" s="164">
        <v>822.77499999999998</v>
      </c>
    </row>
    <row r="22" spans="1:13" ht="18" customHeight="1" x14ac:dyDescent="0.3">
      <c r="A22" s="161" t="s">
        <v>62</v>
      </c>
      <c r="B22" s="161" t="s">
        <v>814</v>
      </c>
      <c r="C22" s="164">
        <v>63.69</v>
      </c>
      <c r="D22" s="164">
        <v>62.8</v>
      </c>
      <c r="E22" s="164">
        <v>45.546100000000003</v>
      </c>
      <c r="F22" s="164">
        <v>48.525599999999997</v>
      </c>
      <c r="G22" s="164">
        <v>267.286</v>
      </c>
      <c r="H22" s="164">
        <v>487.84769999999997</v>
      </c>
      <c r="I22" s="164">
        <v>145.89250000000001</v>
      </c>
      <c r="J22" s="164">
        <v>145.27019999999999</v>
      </c>
      <c r="K22" s="164">
        <v>172.21860000000001</v>
      </c>
      <c r="L22" s="164">
        <v>144.87309999999999</v>
      </c>
      <c r="M22" s="164">
        <v>608.25440000000003</v>
      </c>
    </row>
    <row r="23" spans="1:13" ht="18" customHeight="1" x14ac:dyDescent="0.3">
      <c r="A23" s="161" t="s">
        <v>62</v>
      </c>
      <c r="B23" s="161" t="s">
        <v>815</v>
      </c>
      <c r="C23" s="166">
        <v>64.61</v>
      </c>
      <c r="D23" s="166">
        <v>65.3</v>
      </c>
      <c r="E23" s="166">
        <v>49.564900000000002</v>
      </c>
      <c r="F23" s="166">
        <v>48.92</v>
      </c>
      <c r="G23" s="166">
        <v>280.73719999999997</v>
      </c>
      <c r="H23" s="166">
        <v>509.13209999999998</v>
      </c>
      <c r="I23" s="166">
        <v>148.4522</v>
      </c>
      <c r="J23" s="166">
        <v>147.2099</v>
      </c>
      <c r="K23" s="166">
        <v>141.4914</v>
      </c>
      <c r="L23" s="166">
        <v>123.1203</v>
      </c>
      <c r="M23" s="166">
        <v>560.27380000000005</v>
      </c>
    </row>
    <row r="24" spans="1:13" ht="18" customHeight="1" x14ac:dyDescent="0.3">
      <c r="A24" s="161" t="s">
        <v>62</v>
      </c>
      <c r="B24" s="161" t="s">
        <v>816</v>
      </c>
      <c r="C24" s="162">
        <v>63.23</v>
      </c>
      <c r="D24" s="162">
        <v>63.6</v>
      </c>
      <c r="E24" s="162">
        <v>48.359299999999998</v>
      </c>
      <c r="F24" s="162">
        <v>47.857799999999997</v>
      </c>
      <c r="G24" s="162">
        <v>288.495</v>
      </c>
      <c r="H24" s="162">
        <v>511.5421</v>
      </c>
      <c r="I24" s="162">
        <v>165.01669999999999</v>
      </c>
      <c r="J24" s="162">
        <v>166.32910000000001</v>
      </c>
      <c r="K24" s="162">
        <v>237.2149</v>
      </c>
      <c r="L24" s="162">
        <v>0</v>
      </c>
      <c r="M24" s="162">
        <v>568.5607</v>
      </c>
    </row>
    <row r="25" spans="1:13" ht="18" customHeight="1" x14ac:dyDescent="0.3">
      <c r="A25" s="161" t="s">
        <v>62</v>
      </c>
      <c r="B25" s="161" t="s">
        <v>817</v>
      </c>
      <c r="C25" s="164">
        <v>64.12</v>
      </c>
      <c r="D25" s="164">
        <v>64.290000000000006</v>
      </c>
      <c r="E25" s="164">
        <v>49.430900000000001</v>
      </c>
      <c r="F25" s="164">
        <v>49.3825</v>
      </c>
      <c r="G25" s="164">
        <v>296.7978</v>
      </c>
      <c r="H25" s="164">
        <v>524.02120000000002</v>
      </c>
      <c r="I25" s="164">
        <v>164.21799999999999</v>
      </c>
      <c r="J25" s="164">
        <v>163.3535</v>
      </c>
      <c r="K25" s="164">
        <v>232.50729999999999</v>
      </c>
      <c r="L25" s="164">
        <v>1</v>
      </c>
      <c r="M25" s="164">
        <v>561.0788</v>
      </c>
    </row>
    <row r="26" spans="1:13" ht="18" customHeight="1" x14ac:dyDescent="0.3">
      <c r="A26" s="161" t="s">
        <v>62</v>
      </c>
      <c r="B26" s="161" t="s">
        <v>818</v>
      </c>
      <c r="C26" s="164">
        <v>63.99</v>
      </c>
      <c r="D26" s="164">
        <v>64.16</v>
      </c>
      <c r="E26" s="164">
        <v>49.698900000000002</v>
      </c>
      <c r="F26" s="164">
        <v>48.2515</v>
      </c>
      <c r="G26" s="164">
        <v>289.64249999999998</v>
      </c>
      <c r="H26" s="164">
        <v>515.74289999999996</v>
      </c>
      <c r="I26" s="164">
        <v>166.70419999999999</v>
      </c>
      <c r="J26" s="164">
        <v>166.3262</v>
      </c>
      <c r="K26" s="164">
        <v>236.90469999999999</v>
      </c>
      <c r="L26" s="164">
        <v>2</v>
      </c>
      <c r="M26" s="164">
        <v>571.93510000000003</v>
      </c>
    </row>
    <row r="27" spans="1:13" ht="18" customHeight="1" x14ac:dyDescent="0.3">
      <c r="A27" s="161" t="s">
        <v>62</v>
      </c>
      <c r="B27" s="161" t="s">
        <v>819</v>
      </c>
      <c r="C27" s="164">
        <v>64.459999999999994</v>
      </c>
      <c r="D27" s="164">
        <v>64.97</v>
      </c>
      <c r="E27" s="164">
        <v>50.770499999999998</v>
      </c>
      <c r="F27" s="164">
        <v>49.424599999999998</v>
      </c>
      <c r="G27" s="164">
        <v>319.08229999999998</v>
      </c>
      <c r="H27" s="164">
        <v>548.70740000000001</v>
      </c>
      <c r="I27" s="164">
        <v>161.0446</v>
      </c>
      <c r="J27" s="164">
        <v>157.48320000000001</v>
      </c>
      <c r="K27" s="164">
        <v>217.5538</v>
      </c>
      <c r="L27" s="164">
        <v>3</v>
      </c>
      <c r="M27" s="164">
        <v>539.08159999999998</v>
      </c>
    </row>
    <row r="28" spans="1:13" ht="18" customHeight="1" x14ac:dyDescent="0.3">
      <c r="A28" s="161" t="s">
        <v>62</v>
      </c>
      <c r="B28" s="161" t="s">
        <v>820</v>
      </c>
      <c r="C28" s="164">
        <v>64.040000000000006</v>
      </c>
      <c r="D28" s="164">
        <v>63.99</v>
      </c>
      <c r="E28" s="164">
        <v>48.493200000000002</v>
      </c>
      <c r="F28" s="164">
        <v>47.623399999999997</v>
      </c>
      <c r="G28" s="164">
        <v>312.37849999999997</v>
      </c>
      <c r="H28" s="164">
        <v>536.52509999999995</v>
      </c>
      <c r="I28" s="164">
        <v>155.44999999999999</v>
      </c>
      <c r="J28" s="164">
        <v>155.9512</v>
      </c>
      <c r="K28" s="164">
        <v>207.9102</v>
      </c>
      <c r="L28" s="164">
        <v>4</v>
      </c>
      <c r="M28" s="164">
        <v>523.31140000000005</v>
      </c>
    </row>
    <row r="29" spans="1:13" ht="18" customHeight="1" x14ac:dyDescent="0.3">
      <c r="A29" s="161" t="s">
        <v>62</v>
      </c>
      <c r="B29" s="161" t="s">
        <v>821</v>
      </c>
      <c r="C29" s="164">
        <v>65.02</v>
      </c>
      <c r="D29" s="164">
        <v>65.05</v>
      </c>
      <c r="E29" s="164">
        <v>48.627200000000002</v>
      </c>
      <c r="F29" s="164">
        <v>48.155999999999999</v>
      </c>
      <c r="G29" s="164">
        <v>320.39850000000001</v>
      </c>
      <c r="H29" s="164">
        <v>547.25170000000003</v>
      </c>
      <c r="I29" s="164">
        <v>155.23179999999999</v>
      </c>
      <c r="J29" s="164">
        <v>154.16800000000001</v>
      </c>
      <c r="K29" s="164">
        <v>199.95259999999999</v>
      </c>
      <c r="L29" s="164">
        <v>5</v>
      </c>
      <c r="M29" s="164">
        <v>514.35239999999999</v>
      </c>
    </row>
    <row r="30" spans="1:13" ht="18" customHeight="1" x14ac:dyDescent="0.3">
      <c r="A30" s="161" t="s">
        <v>62</v>
      </c>
      <c r="B30" s="161" t="s">
        <v>822</v>
      </c>
      <c r="C30" s="164">
        <v>71.58</v>
      </c>
      <c r="D30" s="164">
        <v>71.63</v>
      </c>
      <c r="E30" s="164">
        <v>50.502600000000001</v>
      </c>
      <c r="F30" s="164">
        <v>53.612499999999997</v>
      </c>
      <c r="G30" s="164">
        <v>366.40010000000001</v>
      </c>
      <c r="H30" s="164">
        <v>613.72519999999997</v>
      </c>
      <c r="I30" s="164">
        <v>154.9991</v>
      </c>
      <c r="J30" s="164">
        <v>153.83179999999999</v>
      </c>
      <c r="K30" s="164">
        <v>217.6798</v>
      </c>
      <c r="L30" s="164">
        <v>6</v>
      </c>
      <c r="M30" s="164">
        <v>532.51070000000004</v>
      </c>
    </row>
    <row r="31" spans="1:13" ht="18" customHeight="1" x14ac:dyDescent="0.3">
      <c r="A31" s="161" t="s">
        <v>62</v>
      </c>
      <c r="B31" s="161" t="s">
        <v>823</v>
      </c>
      <c r="C31" s="166">
        <v>67.13</v>
      </c>
      <c r="D31" s="166">
        <v>67.209999999999994</v>
      </c>
      <c r="E31" s="166">
        <v>50.100700000000003</v>
      </c>
      <c r="F31" s="166">
        <v>49.8887</v>
      </c>
      <c r="G31" s="166">
        <v>333.93549999999999</v>
      </c>
      <c r="H31" s="166">
        <v>568.26490000000001</v>
      </c>
      <c r="I31" s="166">
        <v>161.31059999999999</v>
      </c>
      <c r="J31" s="166">
        <v>159.7705</v>
      </c>
      <c r="K31" s="166">
        <v>240.6662</v>
      </c>
      <c r="L31" s="166">
        <v>7</v>
      </c>
      <c r="M31" s="166">
        <v>568.7473</v>
      </c>
    </row>
    <row r="32" spans="1:13" ht="18" customHeight="1" x14ac:dyDescent="0.3">
      <c r="A32" s="161" t="s">
        <v>62</v>
      </c>
      <c r="B32" s="161" t="s">
        <v>824</v>
      </c>
      <c r="C32" s="162">
        <v>69.92</v>
      </c>
      <c r="D32" s="162">
        <v>70.099999999999994</v>
      </c>
      <c r="E32" s="162">
        <v>53.4497</v>
      </c>
      <c r="F32" s="162">
        <v>52.997199999999999</v>
      </c>
      <c r="G32" s="162">
        <v>341.80470000000003</v>
      </c>
      <c r="H32" s="162">
        <v>588.27160000000003</v>
      </c>
      <c r="I32" s="162">
        <v>153.02959999999999</v>
      </c>
      <c r="J32" s="162">
        <v>152.98750000000001</v>
      </c>
      <c r="K32" s="162">
        <v>215.78380000000001</v>
      </c>
      <c r="L32" s="162">
        <v>8</v>
      </c>
      <c r="M32" s="162">
        <v>529.80089999999996</v>
      </c>
    </row>
    <row r="33" spans="1:13" ht="18" customHeight="1" x14ac:dyDescent="0.3">
      <c r="A33" s="161" t="s">
        <v>62</v>
      </c>
      <c r="B33" s="161" t="s">
        <v>825</v>
      </c>
      <c r="C33" s="164">
        <v>66.86</v>
      </c>
      <c r="D33" s="164">
        <v>66.84</v>
      </c>
      <c r="E33" s="164">
        <v>52.378</v>
      </c>
      <c r="F33" s="164">
        <v>50.520699999999998</v>
      </c>
      <c r="G33" s="164">
        <v>318.2054</v>
      </c>
      <c r="H33" s="164">
        <v>554.80409999999995</v>
      </c>
      <c r="I33" s="164">
        <v>140.976</v>
      </c>
      <c r="J33" s="164">
        <v>139.44900000000001</v>
      </c>
      <c r="K33" s="164">
        <v>198.48939999999999</v>
      </c>
      <c r="L33" s="164">
        <v>9</v>
      </c>
      <c r="M33" s="164">
        <v>487.9144</v>
      </c>
    </row>
    <row r="34" spans="1:13" ht="18" customHeight="1" x14ac:dyDescent="0.3">
      <c r="A34" s="161" t="s">
        <v>62</v>
      </c>
      <c r="B34" s="161" t="s">
        <v>826</v>
      </c>
      <c r="C34" s="164">
        <v>63.66</v>
      </c>
      <c r="D34" s="164">
        <v>63.96</v>
      </c>
      <c r="E34" s="164">
        <v>51.842199999999998</v>
      </c>
      <c r="F34" s="164">
        <v>51.616999999999997</v>
      </c>
      <c r="G34" s="164">
        <v>297.8236</v>
      </c>
      <c r="H34" s="164">
        <v>528.90279999999996</v>
      </c>
      <c r="I34" s="164">
        <v>138.3664</v>
      </c>
      <c r="J34" s="164">
        <v>138.5206</v>
      </c>
      <c r="K34" s="164">
        <v>196.25749999999999</v>
      </c>
      <c r="L34" s="164">
        <v>10</v>
      </c>
      <c r="M34" s="164">
        <v>483.14449999999999</v>
      </c>
    </row>
    <row r="35" spans="1:13" ht="18" customHeight="1" x14ac:dyDescent="0.3">
      <c r="A35" s="161" t="s">
        <v>62</v>
      </c>
      <c r="B35" s="161" t="s">
        <v>827</v>
      </c>
      <c r="C35" s="164">
        <v>62.23</v>
      </c>
      <c r="D35" s="164">
        <v>61.94</v>
      </c>
      <c r="E35" s="164">
        <v>49.966799999999999</v>
      </c>
      <c r="F35" s="164">
        <v>49.091700000000003</v>
      </c>
      <c r="G35" s="164">
        <v>298.82810000000001</v>
      </c>
      <c r="H35" s="164">
        <v>522.0566</v>
      </c>
      <c r="I35" s="164">
        <v>141.51779999999999</v>
      </c>
      <c r="J35" s="164">
        <v>138.74889999999999</v>
      </c>
      <c r="K35" s="164">
        <v>210.49</v>
      </c>
      <c r="L35" s="164">
        <v>11</v>
      </c>
      <c r="M35" s="164">
        <v>501.75670000000002</v>
      </c>
    </row>
    <row r="36" spans="1:13" ht="18" customHeight="1" x14ac:dyDescent="0.3">
      <c r="A36" s="161" t="s">
        <v>62</v>
      </c>
      <c r="B36" s="161" t="s">
        <v>828</v>
      </c>
      <c r="C36" s="164">
        <v>66.77</v>
      </c>
      <c r="D36" s="164">
        <v>66.88</v>
      </c>
      <c r="E36" s="164">
        <v>51.440300000000001</v>
      </c>
      <c r="F36" s="164">
        <v>51.492699999999999</v>
      </c>
      <c r="G36" s="164">
        <v>317.93189999999998</v>
      </c>
      <c r="H36" s="164">
        <v>554.51490000000001</v>
      </c>
      <c r="I36" s="164">
        <v>145.08709999999999</v>
      </c>
      <c r="J36" s="164">
        <v>145.93559999999999</v>
      </c>
      <c r="K36" s="164">
        <v>238.0531</v>
      </c>
      <c r="L36" s="164">
        <v>12</v>
      </c>
      <c r="M36" s="164">
        <v>541.07579999999996</v>
      </c>
    </row>
    <row r="37" spans="1:13" ht="18" customHeight="1" x14ac:dyDescent="0.3">
      <c r="A37" s="161" t="s">
        <v>62</v>
      </c>
      <c r="B37" s="161" t="s">
        <v>829</v>
      </c>
      <c r="C37" s="164">
        <v>65.47</v>
      </c>
      <c r="D37" s="164">
        <v>65.62</v>
      </c>
      <c r="E37" s="164">
        <v>50.100700000000003</v>
      </c>
      <c r="F37" s="164">
        <v>49.552700000000002</v>
      </c>
      <c r="G37" s="164">
        <v>319.92110000000002</v>
      </c>
      <c r="H37" s="164">
        <v>550.66449999999998</v>
      </c>
      <c r="I37" s="164">
        <v>143.16890000000001</v>
      </c>
      <c r="J37" s="164">
        <v>140.56100000000001</v>
      </c>
      <c r="K37" s="164">
        <v>261.9554</v>
      </c>
      <c r="L37" s="164">
        <v>13</v>
      </c>
      <c r="M37" s="164">
        <v>558.68529999999998</v>
      </c>
    </row>
    <row r="38" spans="1:13" ht="18" customHeight="1" x14ac:dyDescent="0.3">
      <c r="A38" s="161" t="s">
        <v>62</v>
      </c>
      <c r="B38" s="161" t="s">
        <v>830</v>
      </c>
      <c r="C38" s="164">
        <v>70.5</v>
      </c>
      <c r="D38" s="164">
        <v>70.25</v>
      </c>
      <c r="E38" s="164">
        <v>54.3874</v>
      </c>
      <c r="F38" s="164">
        <v>55.170999999999999</v>
      </c>
      <c r="G38" s="164">
        <v>345.80759999999998</v>
      </c>
      <c r="H38" s="164">
        <v>596.11599999999999</v>
      </c>
      <c r="I38" s="164">
        <v>148.56190000000001</v>
      </c>
      <c r="J38" s="164">
        <v>149.8597</v>
      </c>
      <c r="K38" s="164">
        <v>303.64909999999998</v>
      </c>
      <c r="L38" s="164">
        <v>14</v>
      </c>
      <c r="M38" s="164">
        <v>616.07069999999999</v>
      </c>
    </row>
    <row r="39" spans="1:13" ht="18" customHeight="1" x14ac:dyDescent="0.3">
      <c r="A39" s="161" t="s">
        <v>62</v>
      </c>
      <c r="B39" s="161" t="s">
        <v>831</v>
      </c>
      <c r="C39" s="166">
        <v>70.23</v>
      </c>
      <c r="D39" s="166">
        <v>71.87</v>
      </c>
      <c r="E39" s="166">
        <v>55.5931</v>
      </c>
      <c r="F39" s="166">
        <v>53.808999999999997</v>
      </c>
      <c r="G39" s="166">
        <v>354.88170000000002</v>
      </c>
      <c r="H39" s="166">
        <v>606.38379999999995</v>
      </c>
      <c r="I39" s="166">
        <v>160.25720000000001</v>
      </c>
      <c r="J39" s="166">
        <v>162.02600000000001</v>
      </c>
      <c r="K39" s="166">
        <v>339.22669999999999</v>
      </c>
      <c r="L39" s="166">
        <v>15</v>
      </c>
      <c r="M39" s="166">
        <v>676.50990000000002</v>
      </c>
    </row>
    <row r="40" spans="1:13" ht="18" customHeight="1" x14ac:dyDescent="0.3">
      <c r="A40" s="161" t="s">
        <v>62</v>
      </c>
      <c r="B40" s="161" t="s">
        <v>832</v>
      </c>
      <c r="C40" s="162">
        <v>66.569999999999993</v>
      </c>
      <c r="D40" s="162">
        <v>66.87</v>
      </c>
      <c r="E40" s="162">
        <v>52.646000000000001</v>
      </c>
      <c r="F40" s="162">
        <v>52.096899999999998</v>
      </c>
      <c r="G40" s="162">
        <v>318.11489999999998</v>
      </c>
      <c r="H40" s="162">
        <v>556.29780000000005</v>
      </c>
      <c r="I40" s="162">
        <v>200.20949999999999</v>
      </c>
      <c r="J40" s="162">
        <v>195.46960000000001</v>
      </c>
      <c r="K40" s="162">
        <v>373.2398</v>
      </c>
      <c r="L40" s="162">
        <v>228.37700000000001</v>
      </c>
      <c r="M40" s="162">
        <v>997.29589999999996</v>
      </c>
    </row>
    <row r="41" spans="1:13" ht="18" customHeight="1" x14ac:dyDescent="0.3">
      <c r="A41" s="161" t="s">
        <v>62</v>
      </c>
      <c r="B41" s="161" t="s">
        <v>833</v>
      </c>
      <c r="C41" s="164">
        <v>64.23</v>
      </c>
      <c r="D41" s="164">
        <v>64.540000000000006</v>
      </c>
      <c r="E41" s="164">
        <v>49.832799999999999</v>
      </c>
      <c r="F41" s="164">
        <v>49.910600000000002</v>
      </c>
      <c r="G41" s="164">
        <v>299.7792</v>
      </c>
      <c r="H41" s="164">
        <v>528.29259999999999</v>
      </c>
      <c r="I41" s="164">
        <v>207.02709999999999</v>
      </c>
      <c r="J41" s="164">
        <v>203.85640000000001</v>
      </c>
      <c r="K41" s="164">
        <v>401.00900000000001</v>
      </c>
      <c r="L41" s="164">
        <v>325.5308</v>
      </c>
      <c r="M41" s="164">
        <v>1137.4232999999999</v>
      </c>
    </row>
    <row r="42" spans="1:13" ht="18" customHeight="1" x14ac:dyDescent="0.3">
      <c r="A42" s="161" t="s">
        <v>62</v>
      </c>
      <c r="B42" s="161" t="s">
        <v>834</v>
      </c>
      <c r="C42" s="164">
        <v>67.95</v>
      </c>
      <c r="D42" s="164">
        <v>68.06</v>
      </c>
      <c r="E42" s="164">
        <v>53.851599999999998</v>
      </c>
      <c r="F42" s="164">
        <v>52.143799999999999</v>
      </c>
      <c r="G42" s="164">
        <v>329.5052</v>
      </c>
      <c r="H42" s="164">
        <v>571.51059999999995</v>
      </c>
      <c r="I42" s="164">
        <v>237.65430000000001</v>
      </c>
      <c r="J42" s="164">
        <v>233.9769</v>
      </c>
      <c r="K42" s="164">
        <v>477.68329999999997</v>
      </c>
      <c r="L42" s="164">
        <v>388.39260000000002</v>
      </c>
      <c r="M42" s="164">
        <v>1337.7071000000001</v>
      </c>
    </row>
    <row r="43" spans="1:13" ht="18" customHeight="1" x14ac:dyDescent="0.3">
      <c r="A43" s="161" t="s">
        <v>62</v>
      </c>
      <c r="B43" s="161" t="s">
        <v>835</v>
      </c>
      <c r="C43" s="164">
        <v>64.66</v>
      </c>
      <c r="D43" s="164">
        <v>64.680000000000007</v>
      </c>
      <c r="E43" s="164">
        <v>49.564900000000002</v>
      </c>
      <c r="F43" s="164">
        <v>49.168700000000001</v>
      </c>
      <c r="G43" s="164">
        <v>306.8023</v>
      </c>
      <c r="H43" s="164">
        <v>534.8759</v>
      </c>
      <c r="I43" s="164">
        <v>236.476</v>
      </c>
      <c r="J43" s="164">
        <v>237.7971</v>
      </c>
      <c r="K43" s="164">
        <v>480.43610000000001</v>
      </c>
      <c r="L43" s="164">
        <v>388.60599999999999</v>
      </c>
      <c r="M43" s="164">
        <v>1343.3152</v>
      </c>
    </row>
    <row r="44" spans="1:13" ht="18" customHeight="1" x14ac:dyDescent="0.3">
      <c r="A44" s="161" t="s">
        <v>62</v>
      </c>
      <c r="B44" s="161" t="s">
        <v>836</v>
      </c>
      <c r="C44" s="164">
        <v>72.8</v>
      </c>
      <c r="D44" s="164">
        <v>72.760000000000005</v>
      </c>
      <c r="E44" s="164">
        <v>56.530799999999999</v>
      </c>
      <c r="F44" s="164">
        <v>56.146599999999999</v>
      </c>
      <c r="G44" s="164">
        <v>378.74680000000001</v>
      </c>
      <c r="H44" s="164">
        <v>636.98419999999999</v>
      </c>
      <c r="I44" s="164">
        <v>238.39840000000001</v>
      </c>
      <c r="J44" s="164">
        <v>238.90629999999999</v>
      </c>
      <c r="K44" s="164">
        <v>463.12060000000002</v>
      </c>
      <c r="L44" s="164">
        <v>376.48489999999998</v>
      </c>
      <c r="M44" s="164">
        <v>1316.9102</v>
      </c>
    </row>
    <row r="45" spans="1:13" ht="18" customHeight="1" x14ac:dyDescent="0.3">
      <c r="A45" s="161" t="s">
        <v>62</v>
      </c>
      <c r="B45" s="161" t="s">
        <v>837</v>
      </c>
      <c r="C45" s="164">
        <v>75.260000000000005</v>
      </c>
      <c r="D45" s="164">
        <v>76.010000000000005</v>
      </c>
      <c r="E45" s="164">
        <v>59.343899999999998</v>
      </c>
      <c r="F45" s="164">
        <v>59.0824</v>
      </c>
      <c r="G45" s="164">
        <v>410.58550000000002</v>
      </c>
      <c r="H45" s="164">
        <v>680.28179999999998</v>
      </c>
      <c r="I45" s="164">
        <v>235.1942</v>
      </c>
      <c r="J45" s="164">
        <v>233.07759999999999</v>
      </c>
      <c r="K45" s="164">
        <v>451.91419999999999</v>
      </c>
      <c r="L45" s="164">
        <v>374.6465</v>
      </c>
      <c r="M45" s="164">
        <v>1294.8325</v>
      </c>
    </row>
    <row r="46" spans="1:13" ht="18" customHeight="1" x14ac:dyDescent="0.3">
      <c r="A46" s="161" t="s">
        <v>62</v>
      </c>
      <c r="B46" s="161" t="s">
        <v>838</v>
      </c>
      <c r="C46" s="164">
        <v>76.010000000000005</v>
      </c>
      <c r="D46" s="164">
        <v>76.150000000000006</v>
      </c>
      <c r="E46" s="164">
        <v>60.1477</v>
      </c>
      <c r="F46" s="164">
        <v>59.344200000000001</v>
      </c>
      <c r="G46" s="164">
        <v>415.87860000000001</v>
      </c>
      <c r="H46" s="164">
        <v>687.53049999999996</v>
      </c>
      <c r="I46" s="164">
        <v>239.40790000000001</v>
      </c>
      <c r="J46" s="164">
        <v>238.26480000000001</v>
      </c>
      <c r="K46" s="164">
        <v>456.32850000000002</v>
      </c>
      <c r="L46" s="164">
        <v>374.90839999999997</v>
      </c>
      <c r="M46" s="164">
        <v>1308.9096</v>
      </c>
    </row>
    <row r="47" spans="1:13" ht="18" customHeight="1" x14ac:dyDescent="0.3">
      <c r="A47" s="161" t="s">
        <v>62</v>
      </c>
      <c r="B47" s="161" t="s">
        <v>839</v>
      </c>
      <c r="C47" s="166">
        <v>74.45</v>
      </c>
      <c r="D47" s="166">
        <v>74.45</v>
      </c>
      <c r="E47" s="166">
        <v>59.21</v>
      </c>
      <c r="F47" s="166">
        <v>59.418799999999997</v>
      </c>
      <c r="G47" s="166">
        <v>403.5958</v>
      </c>
      <c r="H47" s="166">
        <v>671.12459999999999</v>
      </c>
      <c r="I47" s="166">
        <v>244.636</v>
      </c>
      <c r="J47" s="166">
        <v>243.00970000000001</v>
      </c>
      <c r="K47" s="166">
        <v>464.7208</v>
      </c>
      <c r="L47" s="166">
        <v>373.27910000000003</v>
      </c>
      <c r="M47" s="166">
        <v>1325.6456000000001</v>
      </c>
    </row>
    <row r="48" spans="1:13" ht="18" customHeight="1" x14ac:dyDescent="0.3">
      <c r="A48" s="161" t="s">
        <v>62</v>
      </c>
      <c r="B48" s="161" t="s">
        <v>840</v>
      </c>
      <c r="C48" s="162">
        <v>72.14</v>
      </c>
      <c r="D48" s="162">
        <v>72.73</v>
      </c>
      <c r="E48" s="162">
        <v>58.406199999999998</v>
      </c>
      <c r="F48" s="162">
        <v>57.3339</v>
      </c>
      <c r="G48" s="162">
        <v>387.44630000000001</v>
      </c>
      <c r="H48" s="162">
        <v>648.05640000000005</v>
      </c>
      <c r="I48" s="162">
        <v>244.87180000000001</v>
      </c>
      <c r="J48" s="162">
        <v>240.92330000000001</v>
      </c>
      <c r="K48" s="162">
        <v>460.73230000000001</v>
      </c>
      <c r="L48" s="162">
        <v>375.39280000000002</v>
      </c>
      <c r="M48" s="162">
        <v>1321.9202</v>
      </c>
    </row>
    <row r="49" spans="1:13" ht="18" customHeight="1" x14ac:dyDescent="0.3">
      <c r="A49" s="161" t="s">
        <v>62</v>
      </c>
      <c r="B49" s="161" t="s">
        <v>841</v>
      </c>
      <c r="C49" s="164">
        <v>73.58</v>
      </c>
      <c r="D49" s="164">
        <v>73.61</v>
      </c>
      <c r="E49" s="164">
        <v>59.477899999999998</v>
      </c>
      <c r="F49" s="164">
        <v>58.077100000000002</v>
      </c>
      <c r="G49" s="164">
        <v>391.44</v>
      </c>
      <c r="H49" s="164">
        <v>656.18499999999995</v>
      </c>
      <c r="I49" s="164">
        <v>244.80250000000001</v>
      </c>
      <c r="J49" s="164">
        <v>244.18549999999999</v>
      </c>
      <c r="K49" s="164">
        <v>462.298</v>
      </c>
      <c r="L49" s="164">
        <v>374.53980000000001</v>
      </c>
      <c r="M49" s="164">
        <v>1325.8258000000001</v>
      </c>
    </row>
    <row r="50" spans="1:13" ht="18" customHeight="1" x14ac:dyDescent="0.3">
      <c r="A50" s="161" t="s">
        <v>62</v>
      </c>
      <c r="B50" s="161" t="s">
        <v>842</v>
      </c>
      <c r="C50" s="164">
        <v>74.09</v>
      </c>
      <c r="D50" s="164">
        <v>73.150000000000006</v>
      </c>
      <c r="E50" s="164">
        <v>58.540199999999999</v>
      </c>
      <c r="F50" s="164">
        <v>55.435299999999998</v>
      </c>
      <c r="G50" s="164">
        <v>381.89609999999999</v>
      </c>
      <c r="H50" s="164">
        <v>643.11159999999995</v>
      </c>
      <c r="I50" s="164">
        <v>244.34200000000001</v>
      </c>
      <c r="J50" s="164">
        <v>244.20670000000001</v>
      </c>
      <c r="K50" s="164">
        <v>454.29039999999998</v>
      </c>
      <c r="L50" s="164">
        <v>375.31509999999997</v>
      </c>
      <c r="M50" s="164">
        <v>1318.1541999999999</v>
      </c>
    </row>
    <row r="51" spans="1:13" ht="18" customHeight="1" x14ac:dyDescent="0.3">
      <c r="A51" s="161" t="s">
        <v>62</v>
      </c>
      <c r="B51" s="161" t="s">
        <v>843</v>
      </c>
      <c r="C51" s="164">
        <v>69.03</v>
      </c>
      <c r="D51" s="164">
        <v>68.88</v>
      </c>
      <c r="E51" s="164">
        <v>53.717599999999997</v>
      </c>
      <c r="F51" s="164">
        <v>53.217799999999997</v>
      </c>
      <c r="G51" s="164">
        <v>349.54180000000002</v>
      </c>
      <c r="H51" s="164">
        <v>594.38720000000001</v>
      </c>
      <c r="I51" s="164">
        <v>241.40360000000001</v>
      </c>
      <c r="J51" s="164">
        <v>240.5224</v>
      </c>
      <c r="K51" s="164">
        <v>445.79309999999998</v>
      </c>
      <c r="L51" s="164">
        <v>367.99740000000003</v>
      </c>
      <c r="M51" s="164">
        <v>1295.7165</v>
      </c>
    </row>
    <row r="52" spans="1:13" ht="18" customHeight="1" x14ac:dyDescent="0.3">
      <c r="A52" s="161" t="s">
        <v>62</v>
      </c>
      <c r="B52" s="161" t="s">
        <v>844</v>
      </c>
      <c r="C52" s="164">
        <v>68.23</v>
      </c>
      <c r="D52" s="164">
        <v>67.36</v>
      </c>
      <c r="E52" s="164">
        <v>53.985500000000002</v>
      </c>
      <c r="F52" s="164">
        <v>53.862000000000002</v>
      </c>
      <c r="G52" s="164">
        <v>336.05799999999999</v>
      </c>
      <c r="H52" s="164">
        <v>579.49549999999999</v>
      </c>
      <c r="I52" s="164">
        <v>240.56540000000001</v>
      </c>
      <c r="J52" s="164">
        <v>241.5934</v>
      </c>
      <c r="K52" s="164">
        <v>434.43560000000002</v>
      </c>
      <c r="L52" s="164">
        <v>360.19720000000001</v>
      </c>
      <c r="M52" s="164">
        <v>1276.7916</v>
      </c>
    </row>
    <row r="53" spans="1:13" ht="18" customHeight="1" x14ac:dyDescent="0.3">
      <c r="A53" s="161" t="s">
        <v>62</v>
      </c>
      <c r="B53" s="161" t="s">
        <v>845</v>
      </c>
      <c r="C53" s="164">
        <v>61.2</v>
      </c>
      <c r="D53" s="164">
        <v>61.29</v>
      </c>
      <c r="E53" s="164">
        <v>48.091299999999997</v>
      </c>
      <c r="F53" s="164">
        <v>47.881999999999998</v>
      </c>
      <c r="G53" s="164">
        <v>287.24489999999997</v>
      </c>
      <c r="H53" s="164">
        <v>505.70819999999998</v>
      </c>
      <c r="I53" s="164">
        <v>238.59119999999999</v>
      </c>
      <c r="J53" s="164">
        <v>236.9171</v>
      </c>
      <c r="K53" s="164">
        <v>427.00900000000001</v>
      </c>
      <c r="L53" s="164">
        <v>347.01519999999999</v>
      </c>
      <c r="M53" s="164">
        <v>1249.5325</v>
      </c>
    </row>
    <row r="54" spans="1:13" ht="18" customHeight="1" x14ac:dyDescent="0.3">
      <c r="A54" s="161" t="s">
        <v>62</v>
      </c>
      <c r="B54" s="161" t="s">
        <v>846</v>
      </c>
      <c r="C54" s="164">
        <v>62</v>
      </c>
      <c r="D54" s="164">
        <v>61.64</v>
      </c>
      <c r="E54" s="164">
        <v>49.698900000000002</v>
      </c>
      <c r="F54" s="164">
        <v>48.762300000000003</v>
      </c>
      <c r="G54" s="164">
        <v>268.8809</v>
      </c>
      <c r="H54" s="164">
        <v>490.9821</v>
      </c>
      <c r="I54" s="164">
        <v>238.7122</v>
      </c>
      <c r="J54" s="164">
        <v>239.7209</v>
      </c>
      <c r="K54" s="164">
        <v>422.1669</v>
      </c>
      <c r="L54" s="164">
        <v>348.36219999999997</v>
      </c>
      <c r="M54" s="164">
        <v>1248.9621999999999</v>
      </c>
    </row>
    <row r="55" spans="1:13" ht="18" customHeight="1" x14ac:dyDescent="0.3">
      <c r="A55" s="161" t="s">
        <v>847</v>
      </c>
      <c r="B55" s="161" t="s">
        <v>63</v>
      </c>
      <c r="C55" s="166">
        <v>62.53</v>
      </c>
      <c r="D55" s="166">
        <v>63.28</v>
      </c>
      <c r="E55" s="166">
        <v>49.162999999999997</v>
      </c>
      <c r="F55" s="166">
        <v>50.036700000000003</v>
      </c>
      <c r="G55" s="166">
        <v>275.27949999999998</v>
      </c>
      <c r="H55" s="166">
        <v>500.28919999999999</v>
      </c>
      <c r="I55" s="166">
        <v>234.69290000000001</v>
      </c>
      <c r="J55" s="166">
        <v>233.86869999999999</v>
      </c>
      <c r="K55" s="166">
        <v>414.20069999999998</v>
      </c>
      <c r="L55" s="166">
        <v>340.96679999999998</v>
      </c>
      <c r="M55" s="166">
        <v>1223.7291</v>
      </c>
    </row>
    <row r="56" spans="1:13" x14ac:dyDescent="0.3">
      <c r="A56" s="228" t="s">
        <v>859</v>
      </c>
      <c r="B56" s="228"/>
      <c r="C56" s="168">
        <v>-45.84</v>
      </c>
      <c r="D56" s="168">
        <v>-46.01</v>
      </c>
      <c r="E56" s="168">
        <v>-37.508600000000001</v>
      </c>
      <c r="F56" s="168">
        <v>-37.237200000000001</v>
      </c>
      <c r="G56" s="168">
        <v>-160.1953</v>
      </c>
      <c r="H56" s="168"/>
      <c r="I56" s="168">
        <v>244.87180000000001</v>
      </c>
      <c r="J56" s="168">
        <v>244.20670000000001</v>
      </c>
      <c r="K56" s="168">
        <v>480.43610000000001</v>
      </c>
      <c r="L56" s="168">
        <v>388.60599999999999</v>
      </c>
      <c r="M56" s="168"/>
    </row>
    <row r="57" spans="1:13" x14ac:dyDescent="0.3">
      <c r="A57" s="228" t="s">
        <v>860</v>
      </c>
      <c r="B57" s="228"/>
      <c r="C57" s="168">
        <v>-76.010000000000005</v>
      </c>
      <c r="D57" s="168">
        <v>-76.150000000000006</v>
      </c>
      <c r="E57" s="168">
        <v>-60.1477</v>
      </c>
      <c r="F57" s="168">
        <v>-59.418799999999997</v>
      </c>
      <c r="G57" s="168">
        <v>-415.87860000000001</v>
      </c>
      <c r="H57" s="168"/>
      <c r="I57" s="168">
        <v>138.3664</v>
      </c>
      <c r="J57" s="168">
        <v>138.5206</v>
      </c>
      <c r="K57" s="168">
        <v>141.4914</v>
      </c>
      <c r="L57" s="168">
        <v>0</v>
      </c>
      <c r="M57" s="168"/>
    </row>
    <row r="58" spans="1:13" x14ac:dyDescent="0.3">
      <c r="A58" s="228" t="s">
        <v>861</v>
      </c>
      <c r="B58" s="228"/>
      <c r="C58" s="168">
        <v>-63.094166666666666</v>
      </c>
      <c r="D58" s="168">
        <v>-63.177500000000002</v>
      </c>
      <c r="E58" s="168">
        <v>-49.361170833333333</v>
      </c>
      <c r="F58" s="168">
        <v>-49.064110416666665</v>
      </c>
      <c r="G58" s="168">
        <v>-292.21752708333332</v>
      </c>
      <c r="H58" s="168"/>
      <c r="I58" s="168">
        <v>198.88724583333331</v>
      </c>
      <c r="J58" s="168">
        <v>197.88717291666666</v>
      </c>
      <c r="K58" s="168">
        <v>348.80821458333332</v>
      </c>
      <c r="L58" s="168">
        <v>223.8666145833333</v>
      </c>
      <c r="M58" s="168"/>
    </row>
    <row r="59" spans="1:13" ht="27" customHeight="1" x14ac:dyDescent="0.3">
      <c r="A59" s="228" t="s">
        <v>3</v>
      </c>
      <c r="B59" s="228"/>
      <c r="C59" s="229" t="s">
        <v>2331</v>
      </c>
      <c r="D59" s="229"/>
      <c r="E59" s="229" t="s">
        <v>40</v>
      </c>
      <c r="F59" s="229"/>
      <c r="G59" s="229" t="s">
        <v>533</v>
      </c>
      <c r="H59" s="229" t="s">
        <v>954</v>
      </c>
      <c r="I59" s="229" t="s">
        <v>533</v>
      </c>
      <c r="J59" s="229"/>
      <c r="K59" s="229"/>
      <c r="L59" s="229" t="s">
        <v>51</v>
      </c>
      <c r="M59" s="229" t="s">
        <v>954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2647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1693</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8" t="s">
        <v>1694</v>
      </c>
      <c r="B6" s="228"/>
      <c r="C6" s="172" t="s">
        <v>2648</v>
      </c>
      <c r="D6" s="172" t="s">
        <v>2649</v>
      </c>
      <c r="E6" s="172" t="s">
        <v>2650</v>
      </c>
      <c r="F6" s="172" t="s">
        <v>2651</v>
      </c>
      <c r="G6" s="172" t="s">
        <v>2652</v>
      </c>
      <c r="H6" s="172" t="s">
        <v>2653</v>
      </c>
      <c r="I6" s="172" t="s">
        <v>2654</v>
      </c>
      <c r="J6" s="172" t="s">
        <v>2655</v>
      </c>
      <c r="K6" s="172" t="s">
        <v>2656</v>
      </c>
      <c r="L6" s="172" t="s">
        <v>2657</v>
      </c>
      <c r="M6" s="172" t="s">
        <v>2658</v>
      </c>
      <c r="N6" s="172" t="s">
        <v>2659</v>
      </c>
      <c r="O6" s="11" t="s">
        <v>2660</v>
      </c>
      <c r="P6" s="11" t="s">
        <v>2661</v>
      </c>
      <c r="Q6" s="11" t="s">
        <v>2662</v>
      </c>
      <c r="R6" s="11" t="s">
        <v>2663</v>
      </c>
      <c r="S6" s="11" t="s">
        <v>2664</v>
      </c>
      <c r="T6" s="11" t="s">
        <v>2665</v>
      </c>
      <c r="U6" s="11" t="s">
        <v>2666</v>
      </c>
      <c r="V6" s="11" t="s">
        <v>2667</v>
      </c>
      <c r="W6" s="11" t="s">
        <v>2668</v>
      </c>
      <c r="X6" s="173" t="s">
        <v>2669</v>
      </c>
      <c r="Y6" s="173" t="s">
        <v>2670</v>
      </c>
      <c r="Z6" s="173" t="s">
        <v>2671</v>
      </c>
      <c r="AA6" s="173" t="s">
        <v>2672</v>
      </c>
      <c r="AB6" s="173" t="s">
        <v>2673</v>
      </c>
      <c r="AC6" s="173" t="s">
        <v>2674</v>
      </c>
      <c r="AD6" s="173" t="s">
        <v>2675</v>
      </c>
      <c r="AE6" s="173" t="s">
        <v>2676</v>
      </c>
      <c r="AF6" s="173" t="s">
        <v>2677</v>
      </c>
    </row>
    <row r="7" spans="1:32" ht="27" customHeight="1" x14ac:dyDescent="0.3">
      <c r="A7" s="228" t="s">
        <v>26</v>
      </c>
      <c r="B7" s="228"/>
      <c r="C7" s="232" t="s">
        <v>2678</v>
      </c>
      <c r="D7" s="232" t="s">
        <v>2679</v>
      </c>
      <c r="E7" s="232" t="s">
        <v>2680</v>
      </c>
      <c r="F7" s="232" t="s">
        <v>2681</v>
      </c>
      <c r="G7" s="232" t="s">
        <v>540</v>
      </c>
      <c r="H7" s="232" t="s">
        <v>183</v>
      </c>
      <c r="I7" s="232" t="s">
        <v>209</v>
      </c>
      <c r="J7" s="232" t="s">
        <v>548</v>
      </c>
      <c r="K7" s="232" t="s">
        <v>197</v>
      </c>
      <c r="L7" s="232" t="s">
        <v>570</v>
      </c>
      <c r="M7" s="232" t="s">
        <v>370</v>
      </c>
      <c r="N7" s="232" t="s">
        <v>188</v>
      </c>
      <c r="O7" s="226" t="s">
        <v>487</v>
      </c>
      <c r="P7" s="226" t="s">
        <v>2682</v>
      </c>
      <c r="Q7" s="226" t="s">
        <v>412</v>
      </c>
      <c r="R7" s="226" t="s">
        <v>2683</v>
      </c>
      <c r="S7" s="226" t="s">
        <v>471</v>
      </c>
      <c r="T7" s="226" t="s">
        <v>566</v>
      </c>
      <c r="U7" s="226" t="s">
        <v>495</v>
      </c>
      <c r="V7" s="226" t="s">
        <v>2684</v>
      </c>
      <c r="W7" s="226" t="s">
        <v>2685</v>
      </c>
      <c r="X7" s="233" t="s">
        <v>2686</v>
      </c>
      <c r="Y7" s="233" t="s">
        <v>2687</v>
      </c>
      <c r="Z7" s="233" t="s">
        <v>2688</v>
      </c>
      <c r="AA7" s="233" t="s">
        <v>2689</v>
      </c>
      <c r="AB7" s="233" t="s">
        <v>2690</v>
      </c>
      <c r="AC7" s="233" t="s">
        <v>2691</v>
      </c>
      <c r="AD7" s="233" t="s">
        <v>495</v>
      </c>
      <c r="AE7" s="233" t="s">
        <v>2692</v>
      </c>
      <c r="AF7" s="233" t="s">
        <v>2684</v>
      </c>
    </row>
    <row r="8" spans="1:32" x14ac:dyDescent="0.3">
      <c r="A8" s="228" t="s">
        <v>2693</v>
      </c>
      <c r="B8" s="228"/>
      <c r="C8" s="172" t="s">
        <v>2694</v>
      </c>
      <c r="D8" s="172" t="s">
        <v>2694</v>
      </c>
      <c r="E8" s="172" t="s">
        <v>2694</v>
      </c>
      <c r="F8" s="172" t="s">
        <v>2694</v>
      </c>
      <c r="G8" s="172" t="s">
        <v>2694</v>
      </c>
      <c r="H8" s="172" t="s">
        <v>2694</v>
      </c>
      <c r="I8" s="172" t="s">
        <v>2694</v>
      </c>
      <c r="J8" s="172" t="s">
        <v>2694</v>
      </c>
      <c r="K8" s="172" t="s">
        <v>2694</v>
      </c>
      <c r="L8" s="172" t="s">
        <v>2694</v>
      </c>
      <c r="M8" s="172" t="s">
        <v>2694</v>
      </c>
      <c r="N8" s="172" t="s">
        <v>2694</v>
      </c>
      <c r="O8" s="11" t="s">
        <v>2695</v>
      </c>
      <c r="P8" s="11" t="s">
        <v>2695</v>
      </c>
      <c r="Q8" s="11" t="s">
        <v>2695</v>
      </c>
      <c r="R8" s="11" t="s">
        <v>2695</v>
      </c>
      <c r="S8" s="11" t="s">
        <v>2695</v>
      </c>
      <c r="T8" s="11" t="s">
        <v>2695</v>
      </c>
      <c r="U8" s="11" t="s">
        <v>2695</v>
      </c>
      <c r="V8" s="11" t="s">
        <v>2695</v>
      </c>
      <c r="W8" s="11" t="s">
        <v>2695</v>
      </c>
      <c r="X8" s="173" t="s">
        <v>2696</v>
      </c>
      <c r="Y8" s="173" t="s">
        <v>2696</v>
      </c>
      <c r="Z8" s="173" t="s">
        <v>2696</v>
      </c>
      <c r="AA8" s="173" t="s">
        <v>2696</v>
      </c>
      <c r="AB8" s="173" t="s">
        <v>2696</v>
      </c>
      <c r="AC8" s="173" t="s">
        <v>2696</v>
      </c>
      <c r="AD8" s="173" t="s">
        <v>2696</v>
      </c>
      <c r="AE8" s="173" t="s">
        <v>2696</v>
      </c>
      <c r="AF8" s="173" t="s">
        <v>2696</v>
      </c>
    </row>
    <row r="9" spans="1:32" ht="27" customHeight="1" x14ac:dyDescent="0.3">
      <c r="A9" s="158" t="s">
        <v>58</v>
      </c>
      <c r="B9" s="158" t="s">
        <v>578</v>
      </c>
      <c r="C9" s="172" t="s">
        <v>2697</v>
      </c>
      <c r="D9" s="172" t="s">
        <v>2697</v>
      </c>
      <c r="E9" s="172" t="s">
        <v>2697</v>
      </c>
      <c r="F9" s="172" t="s">
        <v>2697</v>
      </c>
      <c r="G9" s="172" t="s">
        <v>2697</v>
      </c>
      <c r="H9" s="172" t="s">
        <v>2697</v>
      </c>
      <c r="I9" s="172" t="s">
        <v>2697</v>
      </c>
      <c r="J9" s="172" t="s">
        <v>2697</v>
      </c>
      <c r="K9" s="172" t="s">
        <v>2697</v>
      </c>
      <c r="L9" s="172" t="s">
        <v>2697</v>
      </c>
      <c r="M9" s="172" t="s">
        <v>2697</v>
      </c>
      <c r="N9" s="172" t="s">
        <v>2697</v>
      </c>
      <c r="O9" s="11" t="s">
        <v>2697</v>
      </c>
      <c r="P9" s="11" t="s">
        <v>2697</v>
      </c>
      <c r="Q9" s="11" t="s">
        <v>2697</v>
      </c>
      <c r="R9" s="11" t="s">
        <v>2697</v>
      </c>
      <c r="S9" s="11" t="s">
        <v>2697</v>
      </c>
      <c r="T9" s="11" t="s">
        <v>2697</v>
      </c>
      <c r="U9" s="11" t="s">
        <v>2697</v>
      </c>
      <c r="V9" s="11" t="s">
        <v>2697</v>
      </c>
      <c r="W9" s="11" t="s">
        <v>2697</v>
      </c>
      <c r="X9" s="173" t="s">
        <v>2697</v>
      </c>
      <c r="Y9" s="173" t="s">
        <v>2697</v>
      </c>
      <c r="Z9" s="173" t="s">
        <v>2697</v>
      </c>
      <c r="AA9" s="173" t="s">
        <v>2697</v>
      </c>
      <c r="AB9" s="173" t="s">
        <v>2697</v>
      </c>
      <c r="AC9" s="173" t="s">
        <v>2697</v>
      </c>
      <c r="AD9" s="173" t="s">
        <v>2697</v>
      </c>
      <c r="AE9" s="173" t="s">
        <v>2697</v>
      </c>
      <c r="AF9" s="173" t="s">
        <v>2697</v>
      </c>
    </row>
    <row r="10" spans="1:32" ht="18" customHeight="1" x14ac:dyDescent="0.3">
      <c r="A10" s="161" t="s">
        <v>62</v>
      </c>
      <c r="B10" s="161" t="s">
        <v>800</v>
      </c>
      <c r="C10" s="163"/>
      <c r="D10" s="162">
        <v>511.41570000000002</v>
      </c>
      <c r="E10" s="162">
        <v>510.11750000000001</v>
      </c>
      <c r="F10" s="163"/>
      <c r="G10" s="162">
        <v>519.7595</v>
      </c>
      <c r="H10" s="163"/>
      <c r="I10" s="163"/>
      <c r="J10" s="163"/>
      <c r="K10" s="162">
        <v>497.87860000000001</v>
      </c>
      <c r="L10" s="163"/>
      <c r="M10" s="163"/>
      <c r="N10" s="162">
        <v>488.08179999999999</v>
      </c>
      <c r="O10" s="162">
        <v>222.44290000000001</v>
      </c>
      <c r="P10" s="163"/>
      <c r="Q10" s="162">
        <v>225.6422</v>
      </c>
      <c r="R10" s="163"/>
      <c r="S10" s="163"/>
      <c r="T10" s="163"/>
      <c r="U10" s="163"/>
      <c r="V10" s="163"/>
      <c r="W10" s="163"/>
      <c r="X10" s="163"/>
      <c r="Y10" s="163"/>
      <c r="Z10" s="162">
        <v>139.21350000000001</v>
      </c>
      <c r="AA10" s="163"/>
      <c r="AB10" s="163"/>
      <c r="AC10" s="163"/>
      <c r="AD10" s="162">
        <v>142.4393</v>
      </c>
      <c r="AE10" s="163"/>
      <c r="AF10" s="163"/>
    </row>
    <row r="11" spans="1:32" ht="18" customHeight="1" x14ac:dyDescent="0.3">
      <c r="A11" s="161" t="s">
        <v>62</v>
      </c>
      <c r="B11" s="161" t="s">
        <v>801</v>
      </c>
      <c r="C11" s="164">
        <v>501.12060000000002</v>
      </c>
      <c r="D11" s="164">
        <v>509.7876</v>
      </c>
      <c r="E11" s="164">
        <v>508.75200000000001</v>
      </c>
      <c r="F11" s="165"/>
      <c r="G11" s="165"/>
      <c r="H11" s="165"/>
      <c r="I11" s="165"/>
      <c r="J11" s="165"/>
      <c r="K11" s="165"/>
      <c r="L11" s="165"/>
      <c r="M11" s="165"/>
      <c r="N11" s="165"/>
      <c r="O11" s="164">
        <v>222.7474</v>
      </c>
      <c r="P11" s="165"/>
      <c r="Q11" s="164">
        <v>227.94800000000001</v>
      </c>
      <c r="R11" s="164">
        <v>222.1448</v>
      </c>
      <c r="S11" s="164">
        <v>218.84829999999999</v>
      </c>
      <c r="T11" s="165"/>
      <c r="U11" s="165"/>
      <c r="V11" s="165"/>
      <c r="W11" s="165"/>
      <c r="X11" s="165"/>
      <c r="Y11" s="165"/>
      <c r="Z11" s="165"/>
      <c r="AA11" s="165"/>
      <c r="AB11" s="165"/>
      <c r="AC11" s="165"/>
      <c r="AD11" s="164">
        <v>142.36609999999999</v>
      </c>
      <c r="AE11" s="164">
        <v>123.3387</v>
      </c>
      <c r="AF11" s="165"/>
    </row>
    <row r="12" spans="1:32" ht="18" customHeight="1" x14ac:dyDescent="0.3">
      <c r="A12" s="161" t="s">
        <v>62</v>
      </c>
      <c r="B12" s="161" t="s">
        <v>802</v>
      </c>
      <c r="C12" s="164">
        <v>506.15640000000002</v>
      </c>
      <c r="D12" s="164">
        <v>515.40700000000004</v>
      </c>
      <c r="E12" s="165"/>
      <c r="F12" s="165"/>
      <c r="G12" s="165"/>
      <c r="H12" s="164">
        <v>518.39949999999999</v>
      </c>
      <c r="I12" s="165"/>
      <c r="J12" s="165"/>
      <c r="K12" s="165"/>
      <c r="L12" s="164">
        <v>487.24950000000001</v>
      </c>
      <c r="M12" s="165"/>
      <c r="N12" s="165"/>
      <c r="O12" s="164">
        <v>225.03399999999999</v>
      </c>
      <c r="P12" s="165"/>
      <c r="Q12" s="164">
        <v>230.4127</v>
      </c>
      <c r="R12" s="164">
        <v>221.0016</v>
      </c>
      <c r="S12" s="164">
        <v>217.6301</v>
      </c>
      <c r="T12" s="165"/>
      <c r="U12" s="165"/>
      <c r="V12" s="165"/>
      <c r="W12" s="165"/>
      <c r="X12" s="165"/>
      <c r="Y12" s="165"/>
      <c r="Z12" s="165"/>
      <c r="AA12" s="165"/>
      <c r="AB12" s="165"/>
      <c r="AC12" s="165"/>
      <c r="AD12" s="164">
        <v>142.38069999999999</v>
      </c>
      <c r="AE12" s="164">
        <v>124.60339999999999</v>
      </c>
      <c r="AF12" s="165"/>
    </row>
    <row r="13" spans="1:32" ht="18" customHeight="1" x14ac:dyDescent="0.3">
      <c r="A13" s="161" t="s">
        <v>62</v>
      </c>
      <c r="B13" s="161" t="s">
        <v>803</v>
      </c>
      <c r="C13" s="164">
        <v>501.01569999999998</v>
      </c>
      <c r="D13" s="164">
        <v>515.45950000000005</v>
      </c>
      <c r="E13" s="165"/>
      <c r="F13" s="164">
        <v>521.68259999999998</v>
      </c>
      <c r="G13" s="165"/>
      <c r="H13" s="165"/>
      <c r="I13" s="165"/>
      <c r="J13" s="164">
        <v>498.79750000000001</v>
      </c>
      <c r="K13" s="165"/>
      <c r="L13" s="165"/>
      <c r="M13" s="165"/>
      <c r="N13" s="165"/>
      <c r="O13" s="164">
        <v>222.1086</v>
      </c>
      <c r="P13" s="164">
        <v>222.7825</v>
      </c>
      <c r="Q13" s="164">
        <v>230.28149999999999</v>
      </c>
      <c r="R13" s="164">
        <v>223.2123</v>
      </c>
      <c r="S13" s="164">
        <v>220</v>
      </c>
      <c r="T13" s="165"/>
      <c r="U13" s="165"/>
      <c r="V13" s="165"/>
      <c r="W13" s="165"/>
      <c r="X13" s="164">
        <v>141.22980000000001</v>
      </c>
      <c r="Y13" s="164">
        <v>141.5386</v>
      </c>
      <c r="Z13" s="165"/>
      <c r="AA13" s="165"/>
      <c r="AB13" s="164">
        <v>135.81960000000001</v>
      </c>
      <c r="AC13" s="165"/>
      <c r="AD13" s="164">
        <v>142.99549999999999</v>
      </c>
      <c r="AE13" s="164">
        <v>125.8681</v>
      </c>
      <c r="AF13" s="165"/>
    </row>
    <row r="14" spans="1:32" ht="18" customHeight="1" x14ac:dyDescent="0.3">
      <c r="A14" s="161" t="s">
        <v>62</v>
      </c>
      <c r="B14" s="161" t="s">
        <v>804</v>
      </c>
      <c r="C14" s="164">
        <v>501.85500000000002</v>
      </c>
      <c r="D14" s="165"/>
      <c r="E14" s="164">
        <v>512.42830000000004</v>
      </c>
      <c r="F14" s="165"/>
      <c r="G14" s="164">
        <v>525.05650000000003</v>
      </c>
      <c r="H14" s="165"/>
      <c r="I14" s="165"/>
      <c r="J14" s="165"/>
      <c r="K14" s="165"/>
      <c r="L14" s="165"/>
      <c r="M14" s="165"/>
      <c r="N14" s="164">
        <v>493.29020000000003</v>
      </c>
      <c r="O14" s="164">
        <v>224.42009999999999</v>
      </c>
      <c r="P14" s="164">
        <v>224.76259999999999</v>
      </c>
      <c r="Q14" s="165"/>
      <c r="R14" s="165"/>
      <c r="S14" s="165"/>
      <c r="T14" s="165"/>
      <c r="U14" s="164">
        <v>225.8</v>
      </c>
      <c r="V14" s="165"/>
      <c r="W14" s="165"/>
      <c r="X14" s="165"/>
      <c r="Y14" s="164">
        <v>140.06729999999999</v>
      </c>
      <c r="Z14" s="165"/>
      <c r="AA14" s="164">
        <v>138.26740000000001</v>
      </c>
      <c r="AB14" s="165"/>
      <c r="AC14" s="165"/>
      <c r="AD14" s="164">
        <v>141.88300000000001</v>
      </c>
      <c r="AE14" s="164">
        <v>127.2256</v>
      </c>
      <c r="AF14" s="164">
        <v>142.5145</v>
      </c>
    </row>
    <row r="15" spans="1:32" ht="18" customHeight="1" x14ac:dyDescent="0.3">
      <c r="A15" s="161" t="s">
        <v>62</v>
      </c>
      <c r="B15" s="161" t="s">
        <v>805</v>
      </c>
      <c r="C15" s="164">
        <v>507.46789999999999</v>
      </c>
      <c r="D15" s="165"/>
      <c r="E15" s="164">
        <v>518.10040000000004</v>
      </c>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4">
        <v>125.8681</v>
      </c>
      <c r="AF15" s="165"/>
    </row>
    <row r="16" spans="1:32" ht="18" customHeight="1" x14ac:dyDescent="0.3">
      <c r="A16" s="161" t="s">
        <v>62</v>
      </c>
      <c r="B16" s="161" t="s">
        <v>806</v>
      </c>
      <c r="C16" s="164">
        <v>501.48779999999999</v>
      </c>
      <c r="D16" s="164">
        <v>516.45740000000001</v>
      </c>
      <c r="E16" s="164">
        <v>512.53330000000005</v>
      </c>
      <c r="F16" s="165"/>
      <c r="G16" s="165"/>
      <c r="H16" s="165"/>
      <c r="I16" s="165"/>
      <c r="J16" s="165"/>
      <c r="K16" s="165"/>
      <c r="L16" s="165"/>
      <c r="M16" s="165"/>
      <c r="N16" s="165"/>
      <c r="O16" s="165"/>
      <c r="P16" s="164">
        <v>225.4486</v>
      </c>
      <c r="Q16" s="165"/>
      <c r="R16" s="165"/>
      <c r="S16" s="165"/>
      <c r="T16" s="165"/>
      <c r="U16" s="165"/>
      <c r="V16" s="165"/>
      <c r="W16" s="165"/>
      <c r="X16" s="165"/>
      <c r="Y16" s="165"/>
      <c r="Z16" s="165"/>
      <c r="AA16" s="165"/>
      <c r="AB16" s="165"/>
      <c r="AC16" s="165"/>
      <c r="AD16" s="164">
        <v>141.88300000000001</v>
      </c>
      <c r="AE16" s="164">
        <v>125.8193</v>
      </c>
      <c r="AF16" s="165"/>
    </row>
    <row r="17" spans="1:32" ht="18" customHeight="1" x14ac:dyDescent="0.3">
      <c r="A17" s="161" t="s">
        <v>62</v>
      </c>
      <c r="B17" s="161" t="s">
        <v>807</v>
      </c>
      <c r="C17" s="166">
        <v>506.52370000000002</v>
      </c>
      <c r="D17" s="166">
        <v>517.61279999999999</v>
      </c>
      <c r="E17" s="167"/>
      <c r="F17" s="167"/>
      <c r="G17" s="167"/>
      <c r="H17" s="167"/>
      <c r="I17" s="167"/>
      <c r="J17" s="167"/>
      <c r="K17" s="167"/>
      <c r="L17" s="167"/>
      <c r="M17" s="167"/>
      <c r="N17" s="167"/>
      <c r="O17" s="167"/>
      <c r="P17" s="166">
        <v>225.5403</v>
      </c>
      <c r="Q17" s="167"/>
      <c r="R17" s="167"/>
      <c r="S17" s="167"/>
      <c r="T17" s="167"/>
      <c r="U17" s="167"/>
      <c r="V17" s="167"/>
      <c r="W17" s="167"/>
      <c r="X17" s="167"/>
      <c r="Y17" s="167"/>
      <c r="Z17" s="167"/>
      <c r="AA17" s="166">
        <v>136.82660000000001</v>
      </c>
      <c r="AB17" s="167"/>
      <c r="AC17" s="167"/>
      <c r="AD17" s="166">
        <v>141.5318</v>
      </c>
      <c r="AE17" s="167"/>
      <c r="AF17" s="166">
        <v>140.9624</v>
      </c>
    </row>
    <row r="18" spans="1:32" ht="18" customHeight="1" x14ac:dyDescent="0.3">
      <c r="A18" s="161" t="s">
        <v>62</v>
      </c>
      <c r="B18" s="161" t="s">
        <v>808</v>
      </c>
      <c r="C18" s="162">
        <v>506.52370000000002</v>
      </c>
      <c r="D18" s="162">
        <v>517.08759999999995</v>
      </c>
      <c r="E18" s="162">
        <v>517.78530000000001</v>
      </c>
      <c r="F18" s="163"/>
      <c r="G18" s="163"/>
      <c r="H18" s="163"/>
      <c r="I18" s="163"/>
      <c r="J18" s="163"/>
      <c r="K18" s="163"/>
      <c r="L18" s="163"/>
      <c r="M18" s="163"/>
      <c r="N18" s="163"/>
      <c r="O18" s="163"/>
      <c r="P18" s="162">
        <v>225.76089999999999</v>
      </c>
      <c r="Q18" s="163"/>
      <c r="R18" s="163"/>
      <c r="S18" s="163"/>
      <c r="T18" s="163"/>
      <c r="U18" s="163"/>
      <c r="V18" s="163"/>
      <c r="W18" s="163"/>
      <c r="X18" s="163"/>
      <c r="Y18" s="163"/>
      <c r="Z18" s="163"/>
      <c r="AA18" s="163"/>
      <c r="AB18" s="163"/>
      <c r="AC18" s="163"/>
      <c r="AD18" s="162">
        <v>140.94630000000001</v>
      </c>
      <c r="AE18" s="162">
        <v>124.1786</v>
      </c>
      <c r="AF18" s="163"/>
    </row>
    <row r="19" spans="1:32" ht="18" customHeight="1" x14ac:dyDescent="0.3">
      <c r="A19" s="161" t="s">
        <v>62</v>
      </c>
      <c r="B19" s="161" t="s">
        <v>809</v>
      </c>
      <c r="C19" s="164">
        <v>501.12060000000002</v>
      </c>
      <c r="D19" s="164">
        <v>516.14229999999998</v>
      </c>
      <c r="E19" s="164">
        <v>514.05650000000003</v>
      </c>
      <c r="F19" s="165"/>
      <c r="G19" s="164">
        <v>519.49590000000001</v>
      </c>
      <c r="H19" s="165"/>
      <c r="I19" s="165"/>
      <c r="J19" s="165"/>
      <c r="K19" s="165"/>
      <c r="L19" s="165"/>
      <c r="M19" s="165"/>
      <c r="N19" s="165"/>
      <c r="O19" s="165"/>
      <c r="P19" s="164">
        <v>225.637</v>
      </c>
      <c r="Q19" s="165"/>
      <c r="R19" s="165"/>
      <c r="S19" s="165"/>
      <c r="T19" s="165"/>
      <c r="U19" s="165"/>
      <c r="V19" s="165"/>
      <c r="W19" s="165"/>
      <c r="X19" s="165"/>
      <c r="Y19" s="165"/>
      <c r="Z19" s="165"/>
      <c r="AA19" s="165"/>
      <c r="AB19" s="165"/>
      <c r="AC19" s="165"/>
      <c r="AD19" s="164">
        <v>140.7413</v>
      </c>
      <c r="AE19" s="164">
        <v>125.6337</v>
      </c>
      <c r="AF19" s="165"/>
    </row>
    <row r="20" spans="1:32" ht="18" customHeight="1" x14ac:dyDescent="0.3">
      <c r="A20" s="161" t="s">
        <v>62</v>
      </c>
      <c r="B20" s="161" t="s">
        <v>810</v>
      </c>
      <c r="C20" s="165"/>
      <c r="D20" s="164">
        <v>510.78550000000001</v>
      </c>
      <c r="E20" s="164">
        <v>507.49149999999997</v>
      </c>
      <c r="F20" s="165"/>
      <c r="G20" s="165"/>
      <c r="H20" s="165"/>
      <c r="I20" s="165"/>
      <c r="J20" s="165"/>
      <c r="K20" s="165"/>
      <c r="L20" s="165"/>
      <c r="M20" s="165"/>
      <c r="N20" s="165"/>
      <c r="O20" s="165"/>
      <c r="P20" s="164">
        <v>223.328</v>
      </c>
      <c r="Q20" s="164">
        <v>227.79990000000001</v>
      </c>
      <c r="R20" s="165"/>
      <c r="S20" s="164">
        <v>217.7852</v>
      </c>
      <c r="T20" s="165"/>
      <c r="U20" s="165"/>
      <c r="V20" s="165"/>
      <c r="W20" s="165"/>
      <c r="X20" s="164">
        <v>139.601</v>
      </c>
      <c r="Y20" s="164">
        <v>138.62559999999999</v>
      </c>
      <c r="Z20" s="165"/>
      <c r="AA20" s="165"/>
      <c r="AB20" s="165"/>
      <c r="AC20" s="165"/>
      <c r="AD20" s="165"/>
      <c r="AE20" s="164">
        <v>124.3202</v>
      </c>
      <c r="AF20" s="165"/>
    </row>
    <row r="21" spans="1:32" ht="18" customHeight="1" x14ac:dyDescent="0.3">
      <c r="A21" s="161" t="s">
        <v>62</v>
      </c>
      <c r="B21" s="161" t="s">
        <v>811</v>
      </c>
      <c r="C21" s="164">
        <v>495.5077</v>
      </c>
      <c r="D21" s="164">
        <v>505.53379999999999</v>
      </c>
      <c r="E21" s="164">
        <v>505.916</v>
      </c>
      <c r="F21" s="164">
        <v>516.23929999999996</v>
      </c>
      <c r="G21" s="165"/>
      <c r="H21" s="165"/>
      <c r="I21" s="165"/>
      <c r="J21" s="164">
        <v>493.72269999999997</v>
      </c>
      <c r="K21" s="165"/>
      <c r="L21" s="165"/>
      <c r="M21" s="165"/>
      <c r="N21" s="165"/>
      <c r="O21" s="164">
        <v>222.15309999999999</v>
      </c>
      <c r="P21" s="164">
        <v>223.3946</v>
      </c>
      <c r="Q21" s="165"/>
      <c r="R21" s="164">
        <v>220.77269999999999</v>
      </c>
      <c r="S21" s="165"/>
      <c r="T21" s="165"/>
      <c r="U21" s="164">
        <v>235.1</v>
      </c>
      <c r="V21" s="165"/>
      <c r="W21" s="165"/>
      <c r="X21" s="165"/>
      <c r="Y21" s="164">
        <v>140.65559999999999</v>
      </c>
      <c r="Z21" s="165"/>
      <c r="AA21" s="165"/>
      <c r="AB21" s="164">
        <v>134.45339999999999</v>
      </c>
      <c r="AC21" s="165"/>
      <c r="AD21" s="164">
        <v>142.38069999999999</v>
      </c>
      <c r="AE21" s="165"/>
      <c r="AF21" s="165"/>
    </row>
    <row r="22" spans="1:32" ht="18" customHeight="1" x14ac:dyDescent="0.3">
      <c r="A22" s="161" t="s">
        <v>62</v>
      </c>
      <c r="B22" s="161" t="s">
        <v>812</v>
      </c>
      <c r="C22" s="165"/>
      <c r="D22" s="165"/>
      <c r="E22" s="164">
        <v>501.81950000000001</v>
      </c>
      <c r="F22" s="165"/>
      <c r="G22" s="165"/>
      <c r="H22" s="164">
        <v>512.71349999999995</v>
      </c>
      <c r="I22" s="165"/>
      <c r="J22" s="165"/>
      <c r="K22" s="165"/>
      <c r="L22" s="165"/>
      <c r="M22" s="165"/>
      <c r="N22" s="165"/>
      <c r="O22" s="164">
        <v>221.62799999999999</v>
      </c>
      <c r="P22" s="164">
        <v>220.64500000000001</v>
      </c>
      <c r="Q22" s="164">
        <v>224.93279999999999</v>
      </c>
      <c r="R22" s="165"/>
      <c r="S22" s="165"/>
      <c r="T22" s="165"/>
      <c r="U22" s="164">
        <v>231.5</v>
      </c>
      <c r="V22" s="165"/>
      <c r="W22" s="165"/>
      <c r="X22" s="165"/>
      <c r="Y22" s="165"/>
      <c r="Z22" s="165"/>
      <c r="AA22" s="165"/>
      <c r="AB22" s="165"/>
      <c r="AC22" s="165"/>
      <c r="AD22" s="165"/>
      <c r="AE22" s="164">
        <v>125.541</v>
      </c>
      <c r="AF22" s="165"/>
    </row>
    <row r="23" spans="1:32" ht="18" customHeight="1" x14ac:dyDescent="0.3">
      <c r="A23" s="161" t="s">
        <v>62</v>
      </c>
      <c r="B23" s="161" t="s">
        <v>813</v>
      </c>
      <c r="C23" s="164">
        <v>492.88490000000002</v>
      </c>
      <c r="D23" s="164">
        <v>505.6388</v>
      </c>
      <c r="E23" s="164">
        <v>502.97489999999999</v>
      </c>
      <c r="F23" s="164">
        <v>516.24609999999996</v>
      </c>
      <c r="G23" s="164">
        <v>516.47199999999998</v>
      </c>
      <c r="H23" s="165"/>
      <c r="I23" s="164">
        <v>516.33420000000001</v>
      </c>
      <c r="J23" s="164">
        <v>496.9504</v>
      </c>
      <c r="K23" s="164">
        <v>502.96600000000001</v>
      </c>
      <c r="L23" s="164">
        <v>489.9513</v>
      </c>
      <c r="M23" s="164">
        <v>507.86329999999998</v>
      </c>
      <c r="N23" s="165"/>
      <c r="O23" s="164">
        <v>221.90090000000001</v>
      </c>
      <c r="P23" s="164">
        <v>220.8913</v>
      </c>
      <c r="Q23" s="164">
        <v>225.8124</v>
      </c>
      <c r="R23" s="164">
        <v>220.91839999999999</v>
      </c>
      <c r="S23" s="164">
        <v>217.19450000000001</v>
      </c>
      <c r="T23" s="164">
        <v>0</v>
      </c>
      <c r="U23" s="164">
        <v>233.7</v>
      </c>
      <c r="V23" s="165"/>
      <c r="W23" s="165"/>
      <c r="X23" s="164">
        <v>141.2731</v>
      </c>
      <c r="Y23" s="164">
        <v>140.20609999999999</v>
      </c>
      <c r="Z23" s="164">
        <v>139.11500000000001</v>
      </c>
      <c r="AA23" s="164">
        <v>137.93199999999999</v>
      </c>
      <c r="AB23" s="164">
        <v>135.84719999999999</v>
      </c>
      <c r="AC23" s="165"/>
      <c r="AD23" s="164">
        <v>142.2929</v>
      </c>
      <c r="AE23" s="164">
        <v>125.21380000000001</v>
      </c>
      <c r="AF23" s="165"/>
    </row>
    <row r="24" spans="1:32" ht="18" customHeight="1" x14ac:dyDescent="0.3">
      <c r="A24" s="161" t="s">
        <v>62</v>
      </c>
      <c r="B24" s="161" t="s">
        <v>814</v>
      </c>
      <c r="C24" s="164">
        <v>493.1472</v>
      </c>
      <c r="D24" s="164">
        <v>501.22730000000001</v>
      </c>
      <c r="E24" s="165"/>
      <c r="F24" s="164">
        <v>510.6848</v>
      </c>
      <c r="G24" s="164">
        <v>509.98489999999998</v>
      </c>
      <c r="H24" s="165"/>
      <c r="I24" s="164">
        <v>518.88559999999995</v>
      </c>
      <c r="J24" s="165"/>
      <c r="K24" s="165"/>
      <c r="L24" s="165"/>
      <c r="M24" s="165"/>
      <c r="N24" s="165"/>
      <c r="O24" s="164">
        <v>223.2817</v>
      </c>
      <c r="P24" s="164">
        <v>219.78469999999999</v>
      </c>
      <c r="Q24" s="164">
        <v>223.48849999999999</v>
      </c>
      <c r="R24" s="164">
        <v>218.21709999999999</v>
      </c>
      <c r="S24" s="164">
        <v>214.72130000000001</v>
      </c>
      <c r="T24" s="165"/>
      <c r="U24" s="164">
        <v>236.6</v>
      </c>
      <c r="V24" s="165"/>
      <c r="W24" s="164">
        <v>226.1</v>
      </c>
      <c r="X24" s="165"/>
      <c r="Y24" s="164">
        <v>141.61949999999999</v>
      </c>
      <c r="Z24" s="165"/>
      <c r="AA24" s="165"/>
      <c r="AB24" s="165"/>
      <c r="AC24" s="165"/>
      <c r="AD24" s="165"/>
      <c r="AE24" s="165"/>
      <c r="AF24" s="165"/>
    </row>
    <row r="25" spans="1:32" ht="18" customHeight="1" x14ac:dyDescent="0.3">
      <c r="A25" s="161" t="s">
        <v>62</v>
      </c>
      <c r="B25" s="161" t="s">
        <v>815</v>
      </c>
      <c r="C25" s="166">
        <v>497.60599999999999</v>
      </c>
      <c r="D25" s="166">
        <v>511.31060000000002</v>
      </c>
      <c r="E25" s="166">
        <v>514.42399999999998</v>
      </c>
      <c r="F25" s="167"/>
      <c r="G25" s="167"/>
      <c r="H25" s="167"/>
      <c r="I25" s="166">
        <v>518.39940000000001</v>
      </c>
      <c r="J25" s="166">
        <v>502.23660000000001</v>
      </c>
      <c r="K25" s="166">
        <v>508.14920000000001</v>
      </c>
      <c r="L25" s="166">
        <v>495.6311</v>
      </c>
      <c r="M25" s="166">
        <v>513.04930000000002</v>
      </c>
      <c r="N25" s="166">
        <v>498.66730000000001</v>
      </c>
      <c r="O25" s="166">
        <v>224.6489</v>
      </c>
      <c r="P25" s="166">
        <v>222.8349</v>
      </c>
      <c r="Q25" s="166">
        <v>225.4778</v>
      </c>
      <c r="R25" s="167"/>
      <c r="S25" s="167"/>
      <c r="T25" s="167"/>
      <c r="U25" s="166">
        <v>236.7</v>
      </c>
      <c r="V25" s="167"/>
      <c r="W25" s="167"/>
      <c r="X25" s="167"/>
      <c r="Y25" s="166">
        <v>141.05510000000001</v>
      </c>
      <c r="Z25" s="167"/>
      <c r="AA25" s="167"/>
      <c r="AB25" s="166">
        <v>135.792</v>
      </c>
      <c r="AC25" s="167"/>
      <c r="AD25" s="167"/>
      <c r="AE25" s="167"/>
      <c r="AF25" s="166">
        <v>142.535</v>
      </c>
    </row>
    <row r="26" spans="1:32" ht="18" customHeight="1" x14ac:dyDescent="0.3">
      <c r="A26" s="161" t="s">
        <v>62</v>
      </c>
      <c r="B26" s="161" t="s">
        <v>816</v>
      </c>
      <c r="C26" s="162">
        <v>492.62259999999998</v>
      </c>
      <c r="D26" s="162">
        <v>510.89049999999997</v>
      </c>
      <c r="E26" s="162">
        <v>508.69940000000003</v>
      </c>
      <c r="F26" s="163"/>
      <c r="G26" s="163"/>
      <c r="H26" s="163"/>
      <c r="I26" s="162">
        <v>518.61479999999995</v>
      </c>
      <c r="J26" s="163"/>
      <c r="K26" s="162">
        <v>0</v>
      </c>
      <c r="L26" s="162">
        <v>490.4794</v>
      </c>
      <c r="M26" s="162">
        <v>0</v>
      </c>
      <c r="N26" s="162">
        <v>493.6035</v>
      </c>
      <c r="O26" s="162">
        <v>219.9983</v>
      </c>
      <c r="P26" s="162">
        <v>222.20259999999999</v>
      </c>
      <c r="Q26" s="162">
        <v>223.1011</v>
      </c>
      <c r="R26" s="163"/>
      <c r="S26" s="162">
        <v>1.0409999999999999</v>
      </c>
      <c r="T26" s="163"/>
      <c r="U26" s="162">
        <v>0</v>
      </c>
      <c r="V26" s="163"/>
      <c r="W26" s="162">
        <v>223.7</v>
      </c>
      <c r="X26" s="163"/>
      <c r="Y26" s="162">
        <v>139.63589999999999</v>
      </c>
      <c r="Z26" s="163"/>
      <c r="AA26" s="162">
        <v>137.84610000000001</v>
      </c>
      <c r="AB26" s="163"/>
      <c r="AC26" s="163"/>
      <c r="AD26" s="162">
        <v>141.5171</v>
      </c>
      <c r="AE26" s="162">
        <v>125.21380000000001</v>
      </c>
      <c r="AF26" s="162">
        <v>140.9624</v>
      </c>
    </row>
    <row r="27" spans="1:32" ht="18" customHeight="1" x14ac:dyDescent="0.3">
      <c r="A27" s="161" t="s">
        <v>62</v>
      </c>
      <c r="B27" s="161" t="s">
        <v>817</v>
      </c>
      <c r="C27" s="164">
        <v>498.70760000000001</v>
      </c>
      <c r="D27" s="164">
        <v>510.47039999999998</v>
      </c>
      <c r="E27" s="164">
        <v>510.32760000000002</v>
      </c>
      <c r="F27" s="165"/>
      <c r="G27" s="164">
        <v>515.58090000000004</v>
      </c>
      <c r="H27" s="164">
        <v>509.62830000000002</v>
      </c>
      <c r="I27" s="164">
        <v>517.82979999999998</v>
      </c>
      <c r="J27" s="165"/>
      <c r="K27" s="165"/>
      <c r="L27" s="165"/>
      <c r="M27" s="165"/>
      <c r="N27" s="165"/>
      <c r="O27" s="164">
        <v>222.5291</v>
      </c>
      <c r="P27" s="164">
        <v>222.2944</v>
      </c>
      <c r="Q27" s="164">
        <v>225.63659999999999</v>
      </c>
      <c r="R27" s="165"/>
      <c r="S27" s="165"/>
      <c r="T27" s="165"/>
      <c r="U27" s="165"/>
      <c r="V27" s="165"/>
      <c r="W27" s="165"/>
      <c r="X27" s="165"/>
      <c r="Y27" s="165"/>
      <c r="Z27" s="165"/>
      <c r="AA27" s="165"/>
      <c r="AB27" s="165"/>
      <c r="AC27" s="165"/>
      <c r="AD27" s="164">
        <v>141.54640000000001</v>
      </c>
      <c r="AE27" s="165"/>
      <c r="AF27" s="165"/>
    </row>
    <row r="28" spans="1:32" ht="18" customHeight="1" x14ac:dyDescent="0.3">
      <c r="A28" s="161" t="s">
        <v>62</v>
      </c>
      <c r="B28" s="161" t="s">
        <v>818</v>
      </c>
      <c r="C28" s="164">
        <v>494.09140000000002</v>
      </c>
      <c r="D28" s="164">
        <v>505.32369999999997</v>
      </c>
      <c r="E28" s="164">
        <v>516.1046</v>
      </c>
      <c r="F28" s="165"/>
      <c r="G28" s="164">
        <v>510.25310000000002</v>
      </c>
      <c r="H28" s="165"/>
      <c r="I28" s="164">
        <v>518.5865</v>
      </c>
      <c r="J28" s="165"/>
      <c r="K28" s="165"/>
      <c r="L28" s="165"/>
      <c r="M28" s="164">
        <v>0</v>
      </c>
      <c r="N28" s="165"/>
      <c r="O28" s="165"/>
      <c r="P28" s="165"/>
      <c r="Q28" s="164">
        <v>223.47929999999999</v>
      </c>
      <c r="R28" s="165"/>
      <c r="S28" s="165"/>
      <c r="T28" s="165"/>
      <c r="U28" s="165"/>
      <c r="V28" s="165"/>
      <c r="W28" s="165"/>
      <c r="X28" s="165"/>
      <c r="Y28" s="164">
        <v>141.0582</v>
      </c>
      <c r="Z28" s="164">
        <v>137.56890000000001</v>
      </c>
      <c r="AA28" s="165"/>
      <c r="AB28" s="165"/>
      <c r="AC28" s="165"/>
      <c r="AD28" s="164">
        <v>141.64879999999999</v>
      </c>
      <c r="AE28" s="165"/>
      <c r="AF28" s="165"/>
    </row>
    <row r="29" spans="1:32" ht="18" customHeight="1" x14ac:dyDescent="0.3">
      <c r="A29" s="161" t="s">
        <v>62</v>
      </c>
      <c r="B29" s="161" t="s">
        <v>819</v>
      </c>
      <c r="C29" s="164">
        <v>498.6551</v>
      </c>
      <c r="D29" s="164">
        <v>508.99990000000003</v>
      </c>
      <c r="E29" s="164">
        <v>512.16570000000002</v>
      </c>
      <c r="F29" s="165"/>
      <c r="G29" s="165"/>
      <c r="H29" s="164">
        <v>508.495</v>
      </c>
      <c r="I29" s="164">
        <v>518.75279999999998</v>
      </c>
      <c r="J29" s="165"/>
      <c r="K29" s="165"/>
      <c r="L29" s="165"/>
      <c r="M29" s="165"/>
      <c r="N29" s="164">
        <v>499.37020000000001</v>
      </c>
      <c r="O29" s="164">
        <v>222.56440000000001</v>
      </c>
      <c r="P29" s="164">
        <v>222.75069999999999</v>
      </c>
      <c r="Q29" s="164">
        <v>223.00380000000001</v>
      </c>
      <c r="R29" s="165"/>
      <c r="S29" s="165"/>
      <c r="T29" s="165"/>
      <c r="U29" s="165"/>
      <c r="V29" s="165"/>
      <c r="W29" s="165"/>
      <c r="X29" s="165"/>
      <c r="Y29" s="165"/>
      <c r="Z29" s="165"/>
      <c r="AA29" s="165"/>
      <c r="AB29" s="165"/>
      <c r="AC29" s="165"/>
      <c r="AD29" s="164">
        <v>141.42930000000001</v>
      </c>
      <c r="AE29" s="164">
        <v>123.9442</v>
      </c>
      <c r="AF29" s="165"/>
    </row>
    <row r="30" spans="1:32" ht="18" customHeight="1" x14ac:dyDescent="0.3">
      <c r="A30" s="161" t="s">
        <v>62</v>
      </c>
      <c r="B30" s="161" t="s">
        <v>820</v>
      </c>
      <c r="C30" s="164">
        <v>494.98320000000001</v>
      </c>
      <c r="D30" s="164">
        <v>509.36750000000001</v>
      </c>
      <c r="E30" s="164">
        <v>512.16570000000002</v>
      </c>
      <c r="F30" s="164">
        <v>509.0498</v>
      </c>
      <c r="G30" s="164">
        <v>511.48439999999999</v>
      </c>
      <c r="H30" s="164">
        <v>509.53919999999999</v>
      </c>
      <c r="I30" s="164">
        <v>517.7296</v>
      </c>
      <c r="J30" s="164">
        <v>502.39699999999999</v>
      </c>
      <c r="K30" s="165"/>
      <c r="L30" s="164">
        <v>490.91359999999997</v>
      </c>
      <c r="M30" s="165"/>
      <c r="N30" s="165"/>
      <c r="O30" s="164">
        <v>221.53389999999999</v>
      </c>
      <c r="P30" s="164">
        <v>222.9477</v>
      </c>
      <c r="Q30" s="164">
        <v>223.6541</v>
      </c>
      <c r="R30" s="164">
        <v>218.02969999999999</v>
      </c>
      <c r="S30" s="164">
        <v>0.79730000000000001</v>
      </c>
      <c r="T30" s="164">
        <v>0</v>
      </c>
      <c r="U30" s="165"/>
      <c r="V30" s="165"/>
      <c r="W30" s="165"/>
      <c r="X30" s="164">
        <v>141.2731</v>
      </c>
      <c r="Y30" s="165"/>
      <c r="Z30" s="164">
        <v>137.8698</v>
      </c>
      <c r="AA30" s="164">
        <v>137.47290000000001</v>
      </c>
      <c r="AB30" s="165"/>
      <c r="AC30" s="165"/>
      <c r="AD30" s="164">
        <v>141.3854</v>
      </c>
      <c r="AE30" s="164">
        <v>124.369</v>
      </c>
      <c r="AF30" s="165"/>
    </row>
    <row r="31" spans="1:32" ht="18" customHeight="1" x14ac:dyDescent="0.3">
      <c r="A31" s="161" t="s">
        <v>62</v>
      </c>
      <c r="B31" s="161" t="s">
        <v>821</v>
      </c>
      <c r="C31" s="164">
        <v>489.63249999999999</v>
      </c>
      <c r="D31" s="164">
        <v>503.95819999999998</v>
      </c>
      <c r="E31" s="164">
        <v>507.12389999999999</v>
      </c>
      <c r="F31" s="165"/>
      <c r="G31" s="165"/>
      <c r="H31" s="165"/>
      <c r="I31" s="164">
        <v>517.74360000000001</v>
      </c>
      <c r="J31" s="165"/>
      <c r="K31" s="165"/>
      <c r="L31" s="165"/>
      <c r="M31" s="165"/>
      <c r="N31" s="165"/>
      <c r="O31" s="164">
        <v>219.28479999999999</v>
      </c>
      <c r="P31" s="164">
        <v>220.613</v>
      </c>
      <c r="Q31" s="164">
        <v>220.97149999999999</v>
      </c>
      <c r="R31" s="165"/>
      <c r="S31" s="165"/>
      <c r="T31" s="165"/>
      <c r="U31" s="165"/>
      <c r="V31" s="165"/>
      <c r="W31" s="165"/>
      <c r="X31" s="165"/>
      <c r="Y31" s="165"/>
      <c r="Z31" s="165"/>
      <c r="AA31" s="165"/>
      <c r="AB31" s="165"/>
      <c r="AC31" s="165"/>
      <c r="AD31" s="165"/>
      <c r="AE31" s="165"/>
      <c r="AF31" s="165"/>
    </row>
    <row r="32" spans="1:32" ht="18" customHeight="1" x14ac:dyDescent="0.3">
      <c r="A32" s="161" t="s">
        <v>62</v>
      </c>
      <c r="B32" s="161" t="s">
        <v>822</v>
      </c>
      <c r="C32" s="164">
        <v>489.94729999999998</v>
      </c>
      <c r="D32" s="165"/>
      <c r="E32" s="164">
        <v>503.08</v>
      </c>
      <c r="F32" s="164">
        <v>503.6456</v>
      </c>
      <c r="G32" s="164">
        <v>505.83949999999999</v>
      </c>
      <c r="H32" s="165"/>
      <c r="I32" s="164">
        <v>516.21259999999995</v>
      </c>
      <c r="J32" s="165"/>
      <c r="K32" s="165"/>
      <c r="L32" s="165"/>
      <c r="M32" s="165"/>
      <c r="N32" s="165"/>
      <c r="O32" s="164">
        <v>222.33750000000001</v>
      </c>
      <c r="P32" s="164">
        <v>223.3536</v>
      </c>
      <c r="Q32" s="164">
        <v>220.90719999999999</v>
      </c>
      <c r="R32" s="165"/>
      <c r="S32" s="165"/>
      <c r="T32" s="165"/>
      <c r="U32" s="165"/>
      <c r="V32" s="165"/>
      <c r="W32" s="165"/>
      <c r="X32" s="165"/>
      <c r="Y32" s="165"/>
      <c r="Z32" s="165"/>
      <c r="AA32" s="165"/>
      <c r="AB32" s="165"/>
      <c r="AC32" s="165"/>
      <c r="AD32" s="165"/>
      <c r="AE32" s="164">
        <v>122.9139</v>
      </c>
      <c r="AF32" s="165"/>
    </row>
    <row r="33" spans="1:32" ht="18" customHeight="1" x14ac:dyDescent="0.3">
      <c r="A33" s="161" t="s">
        <v>62</v>
      </c>
      <c r="B33" s="161" t="s">
        <v>823</v>
      </c>
      <c r="C33" s="166">
        <v>490.31450000000001</v>
      </c>
      <c r="D33" s="166">
        <v>506.1114</v>
      </c>
      <c r="E33" s="166">
        <v>509.85489999999999</v>
      </c>
      <c r="F33" s="167"/>
      <c r="G33" s="167"/>
      <c r="H33" s="166">
        <v>504.399</v>
      </c>
      <c r="I33" s="167"/>
      <c r="J33" s="167"/>
      <c r="K33" s="167"/>
      <c r="L33" s="167"/>
      <c r="M33" s="167"/>
      <c r="N33" s="167"/>
      <c r="O33" s="166">
        <v>224.29900000000001</v>
      </c>
      <c r="P33" s="166">
        <v>223.63300000000001</v>
      </c>
      <c r="Q33" s="166">
        <v>221.477</v>
      </c>
      <c r="R33" s="166">
        <v>215.78360000000001</v>
      </c>
      <c r="S33" s="167"/>
      <c r="T33" s="167"/>
      <c r="U33" s="167"/>
      <c r="V33" s="167"/>
      <c r="W33" s="167"/>
      <c r="X33" s="167"/>
      <c r="Y33" s="166">
        <v>139.38820000000001</v>
      </c>
      <c r="Z33" s="167"/>
      <c r="AA33" s="167"/>
      <c r="AB33" s="166">
        <v>134.35679999999999</v>
      </c>
      <c r="AC33" s="167"/>
      <c r="AD33" s="166">
        <v>140.87309999999999</v>
      </c>
      <c r="AE33" s="166">
        <v>124.2274</v>
      </c>
      <c r="AF33" s="167"/>
    </row>
    <row r="34" spans="1:32" ht="18" customHeight="1" x14ac:dyDescent="0.3">
      <c r="A34" s="161" t="s">
        <v>62</v>
      </c>
      <c r="B34" s="161" t="s">
        <v>824</v>
      </c>
      <c r="C34" s="163"/>
      <c r="D34" s="162">
        <v>507.94959999999998</v>
      </c>
      <c r="E34" s="162">
        <v>511.1678</v>
      </c>
      <c r="F34" s="162">
        <v>509.01889999999997</v>
      </c>
      <c r="G34" s="162">
        <v>511.4402</v>
      </c>
      <c r="H34" s="162">
        <v>509.66329999999999</v>
      </c>
      <c r="I34" s="162">
        <v>518.95150000000001</v>
      </c>
      <c r="J34" s="163"/>
      <c r="K34" s="163"/>
      <c r="L34" s="163"/>
      <c r="M34" s="163"/>
      <c r="N34" s="163"/>
      <c r="O34" s="163"/>
      <c r="P34" s="163"/>
      <c r="Q34" s="162">
        <v>223.6215</v>
      </c>
      <c r="R34" s="162">
        <v>218</v>
      </c>
      <c r="S34" s="163"/>
      <c r="T34" s="163"/>
      <c r="U34" s="162">
        <v>1.3</v>
      </c>
      <c r="V34" s="163"/>
      <c r="W34" s="163"/>
      <c r="X34" s="163"/>
      <c r="Y34" s="163"/>
      <c r="Z34" s="163"/>
      <c r="AA34" s="163"/>
      <c r="AB34" s="163"/>
      <c r="AC34" s="163"/>
      <c r="AD34" s="163"/>
      <c r="AE34" s="163"/>
      <c r="AF34" s="163"/>
    </row>
    <row r="35" spans="1:32" ht="18" customHeight="1" x14ac:dyDescent="0.3">
      <c r="A35" s="161" t="s">
        <v>62</v>
      </c>
      <c r="B35" s="161" t="s">
        <v>825</v>
      </c>
      <c r="C35" s="164">
        <v>495.56020000000001</v>
      </c>
      <c r="D35" s="164">
        <v>509.42</v>
      </c>
      <c r="E35" s="165"/>
      <c r="F35" s="165"/>
      <c r="G35" s="165"/>
      <c r="H35" s="165"/>
      <c r="I35" s="164">
        <v>518.98749999999995</v>
      </c>
      <c r="J35" s="165"/>
      <c r="K35" s="165"/>
      <c r="L35" s="165"/>
      <c r="M35" s="165"/>
      <c r="N35" s="165"/>
      <c r="O35" s="164">
        <v>226.61330000000001</v>
      </c>
      <c r="P35" s="164">
        <v>226.542</v>
      </c>
      <c r="Q35" s="164">
        <v>225.87819999999999</v>
      </c>
      <c r="R35" s="165"/>
      <c r="S35" s="164">
        <v>0.84160000000000001</v>
      </c>
      <c r="T35" s="165"/>
      <c r="U35" s="164">
        <v>225.5</v>
      </c>
      <c r="V35" s="165"/>
      <c r="W35" s="165"/>
      <c r="X35" s="165"/>
      <c r="Y35" s="165"/>
      <c r="Z35" s="165"/>
      <c r="AA35" s="165"/>
      <c r="AB35" s="164">
        <v>135.75059999999999</v>
      </c>
      <c r="AC35" s="165"/>
      <c r="AD35" s="164">
        <v>141.16579999999999</v>
      </c>
      <c r="AE35" s="165"/>
      <c r="AF35" s="165"/>
    </row>
    <row r="36" spans="1:32" ht="18" customHeight="1" x14ac:dyDescent="0.3">
      <c r="A36" s="161" t="s">
        <v>62</v>
      </c>
      <c r="B36" s="161" t="s">
        <v>826</v>
      </c>
      <c r="C36" s="164">
        <v>501.01569999999998</v>
      </c>
      <c r="D36" s="165"/>
      <c r="E36" s="165"/>
      <c r="F36" s="165"/>
      <c r="G36" s="165"/>
      <c r="H36" s="165"/>
      <c r="I36" s="164">
        <v>518.98249999999996</v>
      </c>
      <c r="J36" s="165"/>
      <c r="K36" s="165"/>
      <c r="L36" s="164">
        <v>493.01979999999998</v>
      </c>
      <c r="M36" s="165"/>
      <c r="N36" s="165"/>
      <c r="O36" s="165"/>
      <c r="P36" s="164">
        <v>226.49459999999999</v>
      </c>
      <c r="Q36" s="165"/>
      <c r="R36" s="165"/>
      <c r="S36" s="164">
        <v>0.84160000000000001</v>
      </c>
      <c r="T36" s="165"/>
      <c r="U36" s="165"/>
      <c r="V36" s="165"/>
      <c r="W36" s="164">
        <v>226</v>
      </c>
      <c r="X36" s="164">
        <v>141.71549999999999</v>
      </c>
      <c r="Y36" s="164">
        <v>140.7869</v>
      </c>
      <c r="Z36" s="165"/>
      <c r="AA36" s="165"/>
      <c r="AB36" s="165"/>
      <c r="AC36" s="165"/>
      <c r="AD36" s="164">
        <v>141.59030000000001</v>
      </c>
      <c r="AE36" s="164">
        <v>125.541</v>
      </c>
      <c r="AF36" s="165"/>
    </row>
    <row r="37" spans="1:32" ht="18" customHeight="1" x14ac:dyDescent="0.3">
      <c r="A37" s="161" t="s">
        <v>62</v>
      </c>
      <c r="B37" s="161" t="s">
        <v>827</v>
      </c>
      <c r="C37" s="164">
        <v>500.64850000000001</v>
      </c>
      <c r="D37" s="164">
        <v>509.36750000000001</v>
      </c>
      <c r="E37" s="164">
        <v>514.26649999999995</v>
      </c>
      <c r="F37" s="165"/>
      <c r="G37" s="165"/>
      <c r="H37" s="165"/>
      <c r="I37" s="164">
        <v>518.49300000000005</v>
      </c>
      <c r="J37" s="165"/>
      <c r="K37" s="165"/>
      <c r="L37" s="165"/>
      <c r="M37" s="165"/>
      <c r="N37" s="165"/>
      <c r="O37" s="164">
        <v>226.89269999999999</v>
      </c>
      <c r="P37" s="164">
        <v>226.6534</v>
      </c>
      <c r="Q37" s="164">
        <v>226.2038</v>
      </c>
      <c r="R37" s="165"/>
      <c r="S37" s="165"/>
      <c r="T37" s="165"/>
      <c r="U37" s="165"/>
      <c r="V37" s="165"/>
      <c r="W37" s="164">
        <v>223.7</v>
      </c>
      <c r="X37" s="164">
        <v>140.08070000000001</v>
      </c>
      <c r="Y37" s="164">
        <v>139.34139999999999</v>
      </c>
      <c r="Z37" s="165"/>
      <c r="AA37" s="165"/>
      <c r="AB37" s="165"/>
      <c r="AC37" s="165"/>
      <c r="AD37" s="164">
        <v>141.13650000000001</v>
      </c>
      <c r="AE37" s="165"/>
      <c r="AF37" s="165"/>
    </row>
    <row r="38" spans="1:32" ht="18" customHeight="1" x14ac:dyDescent="0.3">
      <c r="A38" s="161" t="s">
        <v>62</v>
      </c>
      <c r="B38" s="161" t="s">
        <v>828</v>
      </c>
      <c r="C38" s="164">
        <v>494.66840000000002</v>
      </c>
      <c r="D38" s="164">
        <v>504.11579999999998</v>
      </c>
      <c r="E38" s="164">
        <v>509.8023</v>
      </c>
      <c r="F38" s="164">
        <v>503.55970000000002</v>
      </c>
      <c r="G38" s="164">
        <v>505.98599999999999</v>
      </c>
      <c r="H38" s="164">
        <v>504.11840000000001</v>
      </c>
      <c r="I38" s="164">
        <v>513.30319999999995</v>
      </c>
      <c r="J38" s="165"/>
      <c r="K38" s="165"/>
      <c r="L38" s="164">
        <v>488.03539999999998</v>
      </c>
      <c r="M38" s="165"/>
      <c r="N38" s="165"/>
      <c r="O38" s="164">
        <v>224.37950000000001</v>
      </c>
      <c r="P38" s="164">
        <v>224.92689999999999</v>
      </c>
      <c r="Q38" s="164">
        <v>224.2484</v>
      </c>
      <c r="R38" s="164">
        <v>215.48009999999999</v>
      </c>
      <c r="S38" s="165"/>
      <c r="T38" s="165"/>
      <c r="U38" s="165"/>
      <c r="V38" s="165"/>
      <c r="W38" s="165"/>
      <c r="X38" s="165"/>
      <c r="Y38" s="165"/>
      <c r="Z38" s="165"/>
      <c r="AA38" s="165"/>
      <c r="AB38" s="165"/>
      <c r="AC38" s="165"/>
      <c r="AD38" s="164">
        <v>140.84379999999999</v>
      </c>
      <c r="AE38" s="164">
        <v>122.9139</v>
      </c>
      <c r="AF38" s="165"/>
    </row>
    <row r="39" spans="1:32" ht="18" customHeight="1" x14ac:dyDescent="0.3">
      <c r="A39" s="161" t="s">
        <v>62</v>
      </c>
      <c r="B39" s="161" t="s">
        <v>829</v>
      </c>
      <c r="C39" s="164">
        <v>494.77330000000001</v>
      </c>
      <c r="D39" s="165"/>
      <c r="E39" s="164">
        <v>509.53980000000001</v>
      </c>
      <c r="F39" s="165"/>
      <c r="G39" s="165"/>
      <c r="H39" s="165"/>
      <c r="I39" s="165"/>
      <c r="J39" s="165"/>
      <c r="K39" s="165"/>
      <c r="L39" s="165"/>
      <c r="M39" s="165"/>
      <c r="N39" s="164">
        <v>493.58339999999998</v>
      </c>
      <c r="O39" s="164">
        <v>224.12299999999999</v>
      </c>
      <c r="P39" s="164">
        <v>224.37110000000001</v>
      </c>
      <c r="Q39" s="165"/>
      <c r="R39" s="165"/>
      <c r="S39" s="165"/>
      <c r="T39" s="165"/>
      <c r="U39" s="165"/>
      <c r="V39" s="165"/>
      <c r="W39" s="165"/>
      <c r="X39" s="164">
        <v>140.98560000000001</v>
      </c>
      <c r="Y39" s="165"/>
      <c r="Z39" s="165"/>
      <c r="AA39" s="165"/>
      <c r="AB39" s="165"/>
      <c r="AC39" s="165"/>
      <c r="AD39" s="164">
        <v>140.8877</v>
      </c>
      <c r="AE39" s="165"/>
      <c r="AF39" s="165"/>
    </row>
    <row r="40" spans="1:32" ht="18" customHeight="1" x14ac:dyDescent="0.3">
      <c r="A40" s="161" t="s">
        <v>62</v>
      </c>
      <c r="B40" s="161" t="s">
        <v>830</v>
      </c>
      <c r="C40" s="164">
        <v>494.98320000000001</v>
      </c>
      <c r="D40" s="165"/>
      <c r="E40" s="164">
        <v>509.85489999999999</v>
      </c>
      <c r="F40" s="165"/>
      <c r="G40" s="165"/>
      <c r="H40" s="165"/>
      <c r="I40" s="165"/>
      <c r="J40" s="165"/>
      <c r="K40" s="165"/>
      <c r="L40" s="165"/>
      <c r="M40" s="165"/>
      <c r="N40" s="165"/>
      <c r="O40" s="164">
        <v>226.38229999999999</v>
      </c>
      <c r="P40" s="164">
        <v>225.05760000000001</v>
      </c>
      <c r="Q40" s="165"/>
      <c r="R40" s="165"/>
      <c r="S40" s="165"/>
      <c r="T40" s="165"/>
      <c r="U40" s="165"/>
      <c r="V40" s="165"/>
      <c r="W40" s="165"/>
      <c r="X40" s="165"/>
      <c r="Y40" s="164">
        <v>140.8355</v>
      </c>
      <c r="Z40" s="165"/>
      <c r="AA40" s="165"/>
      <c r="AB40" s="165"/>
      <c r="AC40" s="165"/>
      <c r="AD40" s="164">
        <v>142.77590000000001</v>
      </c>
      <c r="AE40" s="164">
        <v>125.8681</v>
      </c>
      <c r="AF40" s="165"/>
    </row>
    <row r="41" spans="1:32" ht="18" customHeight="1" x14ac:dyDescent="0.3">
      <c r="A41" s="161" t="s">
        <v>62</v>
      </c>
      <c r="B41" s="161" t="s">
        <v>831</v>
      </c>
      <c r="C41" s="167"/>
      <c r="D41" s="166">
        <v>507.63440000000003</v>
      </c>
      <c r="E41" s="166">
        <v>510.85270000000003</v>
      </c>
      <c r="F41" s="167"/>
      <c r="G41" s="167"/>
      <c r="H41" s="167"/>
      <c r="I41" s="167"/>
      <c r="J41" s="167"/>
      <c r="K41" s="167"/>
      <c r="L41" s="167"/>
      <c r="M41" s="166">
        <v>509.8725</v>
      </c>
      <c r="N41" s="167"/>
      <c r="O41" s="166">
        <v>226.25</v>
      </c>
      <c r="P41" s="166">
        <v>223.37649999999999</v>
      </c>
      <c r="Q41" s="166">
        <v>226.52449999999999</v>
      </c>
      <c r="R41" s="167"/>
      <c r="S41" s="167"/>
      <c r="T41" s="167"/>
      <c r="U41" s="167"/>
      <c r="V41" s="167"/>
      <c r="W41" s="167"/>
      <c r="X41" s="166">
        <v>140.28039999999999</v>
      </c>
      <c r="Y41" s="166">
        <v>140.78129999999999</v>
      </c>
      <c r="Z41" s="166">
        <v>138.316</v>
      </c>
      <c r="AA41" s="166">
        <v>137.6679</v>
      </c>
      <c r="AB41" s="166">
        <v>134.35679999999999</v>
      </c>
      <c r="AC41" s="167"/>
      <c r="AD41" s="166">
        <v>142.80520000000001</v>
      </c>
      <c r="AE41" s="167"/>
      <c r="AF41" s="167"/>
    </row>
    <row r="42" spans="1:32" ht="18" customHeight="1" x14ac:dyDescent="0.3">
      <c r="A42" s="161" t="s">
        <v>62</v>
      </c>
      <c r="B42" s="161" t="s">
        <v>832</v>
      </c>
      <c r="C42" s="162">
        <v>498.44529999999997</v>
      </c>
      <c r="D42" s="162">
        <v>510.1028</v>
      </c>
      <c r="E42" s="162">
        <v>513.21609999999998</v>
      </c>
      <c r="F42" s="162">
        <v>506.24900000000002</v>
      </c>
      <c r="G42" s="162">
        <v>507.85700000000003</v>
      </c>
      <c r="H42" s="162">
        <v>506.93619999999999</v>
      </c>
      <c r="I42" s="162">
        <v>512.13019999999995</v>
      </c>
      <c r="J42" s="162">
        <v>499.42070000000001</v>
      </c>
      <c r="K42" s="162">
        <v>493.7183</v>
      </c>
      <c r="L42" s="162">
        <v>483.74560000000002</v>
      </c>
      <c r="M42" s="162">
        <v>504.77289999999999</v>
      </c>
      <c r="N42" s="162">
        <v>488.57799999999997</v>
      </c>
      <c r="O42" s="162">
        <v>227.3013</v>
      </c>
      <c r="P42" s="162">
        <v>225.4811</v>
      </c>
      <c r="Q42" s="162">
        <v>225.92019999999999</v>
      </c>
      <c r="R42" s="162">
        <v>217.61189999999999</v>
      </c>
      <c r="S42" s="162">
        <v>0.84160000000000001</v>
      </c>
      <c r="T42" s="162">
        <v>0</v>
      </c>
      <c r="U42" s="162">
        <v>222.6</v>
      </c>
      <c r="V42" s="163"/>
      <c r="W42" s="162">
        <v>221</v>
      </c>
      <c r="X42" s="163"/>
      <c r="Y42" s="162">
        <v>139.3569</v>
      </c>
      <c r="Z42" s="163"/>
      <c r="AA42" s="163"/>
      <c r="AB42" s="163"/>
      <c r="AC42" s="163"/>
      <c r="AD42" s="162">
        <v>141.32679999999999</v>
      </c>
      <c r="AE42" s="162">
        <v>125.541</v>
      </c>
      <c r="AF42" s="163"/>
    </row>
    <row r="43" spans="1:32" ht="18" customHeight="1" x14ac:dyDescent="0.3">
      <c r="A43" s="161" t="s">
        <v>62</v>
      </c>
      <c r="B43" s="161" t="s">
        <v>833</v>
      </c>
      <c r="C43" s="165"/>
      <c r="D43" s="165"/>
      <c r="E43" s="164">
        <v>518.41549999999995</v>
      </c>
      <c r="F43" s="164">
        <v>511.70409999999998</v>
      </c>
      <c r="G43" s="164">
        <v>512.95920000000001</v>
      </c>
      <c r="H43" s="164">
        <v>512.56259999999997</v>
      </c>
      <c r="I43" s="165"/>
      <c r="J43" s="165"/>
      <c r="K43" s="164">
        <v>494.90480000000002</v>
      </c>
      <c r="L43" s="165"/>
      <c r="M43" s="165"/>
      <c r="N43" s="164">
        <v>489.40899999999999</v>
      </c>
      <c r="O43" s="164">
        <v>224.1387</v>
      </c>
      <c r="P43" s="165"/>
      <c r="Q43" s="164">
        <v>228.26339999999999</v>
      </c>
      <c r="R43" s="164">
        <v>219.83760000000001</v>
      </c>
      <c r="S43" s="164">
        <v>0.84160000000000001</v>
      </c>
      <c r="T43" s="165"/>
      <c r="U43" s="165"/>
      <c r="V43" s="165"/>
      <c r="W43" s="164">
        <v>221</v>
      </c>
      <c r="X43" s="164">
        <v>138.45320000000001</v>
      </c>
      <c r="Y43" s="164">
        <v>139.54480000000001</v>
      </c>
      <c r="Z43" s="165"/>
      <c r="AA43" s="164">
        <v>136.21709999999999</v>
      </c>
      <c r="AB43" s="165"/>
      <c r="AC43" s="165"/>
      <c r="AD43" s="164">
        <v>140.756</v>
      </c>
      <c r="AE43" s="164">
        <v>126.8545</v>
      </c>
      <c r="AF43" s="164">
        <v>139.4307</v>
      </c>
    </row>
    <row r="44" spans="1:32" ht="18" customHeight="1" x14ac:dyDescent="0.3">
      <c r="A44" s="161" t="s">
        <v>62</v>
      </c>
      <c r="B44" s="161" t="s">
        <v>834</v>
      </c>
      <c r="C44" s="165"/>
      <c r="D44" s="165"/>
      <c r="E44" s="164">
        <v>510.64269999999999</v>
      </c>
      <c r="F44" s="165"/>
      <c r="G44" s="165"/>
      <c r="H44" s="165"/>
      <c r="I44" s="164">
        <v>501.31549999999999</v>
      </c>
      <c r="J44" s="164">
        <v>488.37290000000002</v>
      </c>
      <c r="K44" s="164">
        <v>489.9366</v>
      </c>
      <c r="L44" s="164">
        <v>478.38189999999997</v>
      </c>
      <c r="M44" s="164">
        <v>494.23450000000003</v>
      </c>
      <c r="N44" s="164">
        <v>484.44990000000001</v>
      </c>
      <c r="O44" s="165"/>
      <c r="P44" s="165"/>
      <c r="Q44" s="165"/>
      <c r="R44" s="165"/>
      <c r="S44" s="165"/>
      <c r="T44" s="165"/>
      <c r="U44" s="164">
        <v>219.9</v>
      </c>
      <c r="V44" s="165"/>
      <c r="W44" s="164">
        <v>218.3</v>
      </c>
      <c r="X44" s="165"/>
      <c r="Y44" s="164">
        <v>140.91059999999999</v>
      </c>
      <c r="Z44" s="165"/>
      <c r="AA44" s="165"/>
      <c r="AB44" s="164">
        <v>133.0044</v>
      </c>
      <c r="AC44" s="165"/>
      <c r="AD44" s="164">
        <v>142.05869999999999</v>
      </c>
      <c r="AE44" s="165"/>
      <c r="AF44" s="164">
        <v>140.08420000000001</v>
      </c>
    </row>
    <row r="45" spans="1:32" ht="18" customHeight="1" x14ac:dyDescent="0.3">
      <c r="A45" s="161" t="s">
        <v>62</v>
      </c>
      <c r="B45" s="161" t="s">
        <v>835</v>
      </c>
      <c r="C45" s="164">
        <v>495.71749999999997</v>
      </c>
      <c r="D45" s="164">
        <v>501.80500000000001</v>
      </c>
      <c r="E45" s="164">
        <v>504.44540000000001</v>
      </c>
      <c r="F45" s="165"/>
      <c r="G45" s="165"/>
      <c r="H45" s="165"/>
      <c r="I45" s="165"/>
      <c r="J45" s="165"/>
      <c r="K45" s="165"/>
      <c r="L45" s="165"/>
      <c r="M45" s="165"/>
      <c r="N45" s="165"/>
      <c r="O45" s="164">
        <v>226.64439999999999</v>
      </c>
      <c r="P45" s="164">
        <v>222.7954</v>
      </c>
      <c r="Q45" s="165"/>
      <c r="R45" s="165"/>
      <c r="S45" s="165"/>
      <c r="T45" s="165"/>
      <c r="U45" s="165"/>
      <c r="V45" s="165"/>
      <c r="W45" s="165"/>
      <c r="X45" s="165"/>
      <c r="Y45" s="165"/>
      <c r="Z45" s="165"/>
      <c r="AA45" s="165"/>
      <c r="AB45" s="165"/>
      <c r="AC45" s="165"/>
      <c r="AD45" s="164">
        <v>142.36609999999999</v>
      </c>
      <c r="AE45" s="165"/>
      <c r="AF45" s="164">
        <v>138.57300000000001</v>
      </c>
    </row>
    <row r="46" spans="1:32" ht="18" customHeight="1" x14ac:dyDescent="0.3">
      <c r="A46" s="161" t="s">
        <v>62</v>
      </c>
      <c r="B46" s="161" t="s">
        <v>836</v>
      </c>
      <c r="C46" s="164">
        <v>490.4194</v>
      </c>
      <c r="D46" s="164">
        <v>496.6583</v>
      </c>
      <c r="E46" s="164">
        <v>499.29860000000002</v>
      </c>
      <c r="F46" s="165"/>
      <c r="G46" s="165"/>
      <c r="H46" s="165"/>
      <c r="I46" s="164">
        <v>506.41210000000001</v>
      </c>
      <c r="J46" s="165"/>
      <c r="K46" s="165"/>
      <c r="L46" s="165"/>
      <c r="M46" s="165"/>
      <c r="N46" s="165"/>
      <c r="O46" s="164">
        <v>221.9426</v>
      </c>
      <c r="P46" s="165"/>
      <c r="Q46" s="164">
        <v>223.65119999999999</v>
      </c>
      <c r="R46" s="165"/>
      <c r="S46" s="164">
        <v>218.08789999999999</v>
      </c>
      <c r="T46" s="165"/>
      <c r="U46" s="165"/>
      <c r="V46" s="165"/>
      <c r="W46" s="164">
        <v>220.6</v>
      </c>
      <c r="X46" s="165"/>
      <c r="Y46" s="164">
        <v>140.91309999999999</v>
      </c>
      <c r="Z46" s="165"/>
      <c r="AA46" s="165"/>
      <c r="AB46" s="164">
        <v>134.43960000000001</v>
      </c>
      <c r="AC46" s="165"/>
      <c r="AD46" s="164">
        <v>140.917</v>
      </c>
      <c r="AE46" s="165"/>
      <c r="AF46" s="165"/>
    </row>
    <row r="47" spans="1:32" ht="18" customHeight="1" x14ac:dyDescent="0.3">
      <c r="A47" s="161" t="s">
        <v>62</v>
      </c>
      <c r="B47" s="161" t="s">
        <v>837</v>
      </c>
      <c r="C47" s="164">
        <v>507.99250000000001</v>
      </c>
      <c r="D47" s="164">
        <v>505.32369999999997</v>
      </c>
      <c r="E47" s="164">
        <v>501.92450000000002</v>
      </c>
      <c r="F47" s="165"/>
      <c r="G47" s="165"/>
      <c r="H47" s="164">
        <v>507.39760000000001</v>
      </c>
      <c r="I47" s="165"/>
      <c r="J47" s="165"/>
      <c r="K47" s="165"/>
      <c r="L47" s="165"/>
      <c r="M47" s="164">
        <v>499.23520000000002</v>
      </c>
      <c r="N47" s="165"/>
      <c r="O47" s="164">
        <v>225.3382</v>
      </c>
      <c r="P47" s="164">
        <v>224.01220000000001</v>
      </c>
      <c r="Q47" s="164">
        <v>227.24039999999999</v>
      </c>
      <c r="R47" s="165"/>
      <c r="S47" s="165"/>
      <c r="T47" s="165"/>
      <c r="U47" s="165"/>
      <c r="V47" s="165"/>
      <c r="W47" s="165"/>
      <c r="X47" s="165"/>
      <c r="Y47" s="165"/>
      <c r="Z47" s="165"/>
      <c r="AA47" s="165"/>
      <c r="AB47" s="165"/>
      <c r="AC47" s="165"/>
      <c r="AD47" s="164">
        <v>141.26830000000001</v>
      </c>
      <c r="AE47" s="165"/>
      <c r="AF47" s="165"/>
    </row>
    <row r="48" spans="1:32" ht="18" customHeight="1" x14ac:dyDescent="0.3">
      <c r="A48" s="161" t="s">
        <v>62</v>
      </c>
      <c r="B48" s="161" t="s">
        <v>838</v>
      </c>
      <c r="C48" s="165"/>
      <c r="D48" s="165"/>
      <c r="E48" s="165"/>
      <c r="F48" s="165"/>
      <c r="G48" s="165"/>
      <c r="H48" s="165"/>
      <c r="I48" s="165"/>
      <c r="J48" s="164">
        <v>493.46839999999997</v>
      </c>
      <c r="K48" s="165"/>
      <c r="L48" s="165"/>
      <c r="M48" s="165"/>
      <c r="N48" s="165"/>
      <c r="O48" s="165"/>
      <c r="P48" s="165"/>
      <c r="Q48" s="165"/>
      <c r="R48" s="164">
        <v>221.59639999999999</v>
      </c>
      <c r="S48" s="164">
        <v>218.67850000000001</v>
      </c>
      <c r="T48" s="165"/>
      <c r="U48" s="164">
        <v>222.4</v>
      </c>
      <c r="V48" s="165"/>
      <c r="W48" s="165"/>
      <c r="X48" s="165"/>
      <c r="Y48" s="165"/>
      <c r="Z48" s="165"/>
      <c r="AA48" s="165"/>
      <c r="AB48" s="165"/>
      <c r="AC48" s="165"/>
      <c r="AD48" s="164">
        <v>142.08799999999999</v>
      </c>
      <c r="AE48" s="165"/>
      <c r="AF48" s="165"/>
    </row>
    <row r="49" spans="1:32" ht="18" customHeight="1" x14ac:dyDescent="0.3">
      <c r="A49" s="161" t="s">
        <v>62</v>
      </c>
      <c r="B49" s="161" t="s">
        <v>839</v>
      </c>
      <c r="C49" s="166">
        <v>513.08069999999998</v>
      </c>
      <c r="D49" s="167"/>
      <c r="E49" s="167"/>
      <c r="F49" s="167"/>
      <c r="G49" s="167"/>
      <c r="H49" s="167"/>
      <c r="I49" s="167"/>
      <c r="J49" s="167"/>
      <c r="K49" s="166">
        <v>494.87950000000001</v>
      </c>
      <c r="L49" s="167"/>
      <c r="M49" s="167"/>
      <c r="N49" s="167"/>
      <c r="O49" s="166">
        <v>227.62270000000001</v>
      </c>
      <c r="P49" s="167"/>
      <c r="Q49" s="166">
        <v>229.5984</v>
      </c>
      <c r="R49" s="167"/>
      <c r="S49" s="167"/>
      <c r="T49" s="167"/>
      <c r="U49" s="167"/>
      <c r="V49" s="167"/>
      <c r="W49" s="167"/>
      <c r="X49" s="167"/>
      <c r="Y49" s="167"/>
      <c r="Z49" s="167"/>
      <c r="AA49" s="167"/>
      <c r="AB49" s="167"/>
      <c r="AC49" s="167"/>
      <c r="AD49" s="166">
        <v>142.17580000000001</v>
      </c>
      <c r="AE49" s="167"/>
      <c r="AF49" s="167"/>
    </row>
    <row r="50" spans="1:32" ht="18" customHeight="1" x14ac:dyDescent="0.3">
      <c r="A50" s="161" t="s">
        <v>62</v>
      </c>
      <c r="B50" s="161" t="s">
        <v>840</v>
      </c>
      <c r="C50" s="163"/>
      <c r="D50" s="162">
        <v>510.62799999999999</v>
      </c>
      <c r="E50" s="163"/>
      <c r="F50" s="163"/>
      <c r="G50" s="163"/>
      <c r="H50" s="162">
        <v>513.69749999999999</v>
      </c>
      <c r="I50" s="163"/>
      <c r="J50" s="163"/>
      <c r="K50" s="163"/>
      <c r="L50" s="163"/>
      <c r="M50" s="163"/>
      <c r="N50" s="163"/>
      <c r="O50" s="162">
        <v>223.51949999999999</v>
      </c>
      <c r="P50" s="162">
        <v>226.3451</v>
      </c>
      <c r="Q50" s="163"/>
      <c r="R50" s="163"/>
      <c r="S50" s="163"/>
      <c r="T50" s="163"/>
      <c r="U50" s="163"/>
      <c r="V50" s="163"/>
      <c r="W50" s="163"/>
      <c r="X50" s="162">
        <v>140.4486</v>
      </c>
      <c r="Y50" s="163"/>
      <c r="Z50" s="163"/>
      <c r="AA50" s="162">
        <v>137.62559999999999</v>
      </c>
      <c r="AB50" s="163"/>
      <c r="AC50" s="163"/>
      <c r="AD50" s="162">
        <v>141.86840000000001</v>
      </c>
      <c r="AE50" s="163"/>
      <c r="AF50" s="162">
        <v>140.92160000000001</v>
      </c>
    </row>
    <row r="51" spans="1:32" ht="18" customHeight="1" x14ac:dyDescent="0.3">
      <c r="A51" s="161" t="s">
        <v>62</v>
      </c>
      <c r="B51" s="161" t="s">
        <v>841</v>
      </c>
      <c r="C51" s="164">
        <v>519.27070000000003</v>
      </c>
      <c r="D51" s="165"/>
      <c r="E51" s="164">
        <v>508.75200000000001</v>
      </c>
      <c r="F51" s="165"/>
      <c r="G51" s="164">
        <v>518.25319999999999</v>
      </c>
      <c r="H51" s="165"/>
      <c r="I51" s="165"/>
      <c r="J51" s="165"/>
      <c r="K51" s="165"/>
      <c r="L51" s="165"/>
      <c r="M51" s="165"/>
      <c r="N51" s="165"/>
      <c r="O51" s="164">
        <v>226.04390000000001</v>
      </c>
      <c r="P51" s="164">
        <v>226.57380000000001</v>
      </c>
      <c r="Q51" s="165"/>
      <c r="R51" s="165"/>
      <c r="S51" s="165"/>
      <c r="T51" s="165"/>
      <c r="U51" s="165"/>
      <c r="V51" s="165"/>
      <c r="W51" s="165"/>
      <c r="X51" s="165"/>
      <c r="Y51" s="165"/>
      <c r="Z51" s="165"/>
      <c r="AA51" s="165"/>
      <c r="AB51" s="165"/>
      <c r="AC51" s="165"/>
      <c r="AD51" s="165"/>
      <c r="AE51" s="165"/>
      <c r="AF51" s="165"/>
    </row>
    <row r="52" spans="1:32" ht="18" customHeight="1" x14ac:dyDescent="0.3">
      <c r="A52" s="161" t="s">
        <v>62</v>
      </c>
      <c r="B52" s="161" t="s">
        <v>842</v>
      </c>
      <c r="C52" s="164">
        <v>494.77330000000001</v>
      </c>
      <c r="D52" s="164">
        <v>505.58629999999999</v>
      </c>
      <c r="E52" s="164">
        <v>502.2396</v>
      </c>
      <c r="F52" s="164">
        <v>516.91669999999999</v>
      </c>
      <c r="G52" s="165"/>
      <c r="H52" s="165"/>
      <c r="I52" s="165"/>
      <c r="J52" s="165"/>
      <c r="K52" s="165"/>
      <c r="L52" s="165"/>
      <c r="M52" s="165"/>
      <c r="N52" s="165"/>
      <c r="O52" s="164">
        <v>222.5548</v>
      </c>
      <c r="P52" s="164">
        <v>224.1293</v>
      </c>
      <c r="Q52" s="164">
        <v>227.0771</v>
      </c>
      <c r="R52" s="164">
        <v>223.8588</v>
      </c>
      <c r="S52" s="164">
        <v>220.9967</v>
      </c>
      <c r="T52" s="165"/>
      <c r="U52" s="165"/>
      <c r="V52" s="165"/>
      <c r="W52" s="165"/>
      <c r="X52" s="165"/>
      <c r="Y52" s="164">
        <v>139.40430000000001</v>
      </c>
      <c r="Z52" s="165"/>
      <c r="AA52" s="165"/>
      <c r="AB52" s="165"/>
      <c r="AC52" s="165"/>
      <c r="AD52" s="165"/>
      <c r="AE52" s="165"/>
      <c r="AF52" s="165"/>
    </row>
    <row r="53" spans="1:32" ht="18" customHeight="1" x14ac:dyDescent="0.3">
      <c r="A53" s="161" t="s">
        <v>62</v>
      </c>
      <c r="B53" s="161" t="s">
        <v>843</v>
      </c>
      <c r="C53" s="164">
        <v>500.28129999999999</v>
      </c>
      <c r="D53" s="164">
        <v>505.11360000000002</v>
      </c>
      <c r="E53" s="165"/>
      <c r="F53" s="165"/>
      <c r="G53" s="165"/>
      <c r="H53" s="165"/>
      <c r="I53" s="165"/>
      <c r="J53" s="165"/>
      <c r="K53" s="165"/>
      <c r="L53" s="165"/>
      <c r="M53" s="165"/>
      <c r="N53" s="165"/>
      <c r="O53" s="165"/>
      <c r="P53" s="164">
        <v>223.8835</v>
      </c>
      <c r="Q53" s="164">
        <v>227.03</v>
      </c>
      <c r="R53" s="165"/>
      <c r="S53" s="165"/>
      <c r="T53" s="165"/>
      <c r="U53" s="165"/>
      <c r="V53" s="165"/>
      <c r="W53" s="165"/>
      <c r="X53" s="165"/>
      <c r="Y53" s="165"/>
      <c r="Z53" s="165"/>
      <c r="AA53" s="165"/>
      <c r="AB53" s="164">
        <v>135.81960000000001</v>
      </c>
      <c r="AC53" s="165"/>
      <c r="AD53" s="165"/>
      <c r="AE53" s="165"/>
      <c r="AF53" s="165"/>
    </row>
    <row r="54" spans="1:32" ht="18" customHeight="1" x14ac:dyDescent="0.3">
      <c r="A54" s="161" t="s">
        <v>62</v>
      </c>
      <c r="B54" s="161" t="s">
        <v>844</v>
      </c>
      <c r="C54" s="165"/>
      <c r="D54" s="165"/>
      <c r="E54" s="165"/>
      <c r="F54" s="164">
        <v>511.51260000000002</v>
      </c>
      <c r="G54" s="164">
        <v>512.32270000000005</v>
      </c>
      <c r="H54" s="164">
        <v>511.6943</v>
      </c>
      <c r="I54" s="165"/>
      <c r="J54" s="165"/>
      <c r="K54" s="165"/>
      <c r="L54" s="165"/>
      <c r="M54" s="165"/>
      <c r="N54" s="165"/>
      <c r="O54" s="164">
        <v>225.0095</v>
      </c>
      <c r="P54" s="164">
        <v>223.3389</v>
      </c>
      <c r="Q54" s="165"/>
      <c r="R54" s="164">
        <v>219.3168</v>
      </c>
      <c r="S54" s="164">
        <v>218.64160000000001</v>
      </c>
      <c r="T54" s="165"/>
      <c r="U54" s="165"/>
      <c r="V54" s="165"/>
      <c r="W54" s="165"/>
      <c r="X54" s="164">
        <v>142.07419999999999</v>
      </c>
      <c r="Y54" s="165"/>
      <c r="Z54" s="165"/>
      <c r="AA54" s="165"/>
      <c r="AB54" s="165"/>
      <c r="AC54" s="165"/>
      <c r="AD54" s="165"/>
      <c r="AE54" s="164">
        <v>125.5849</v>
      </c>
      <c r="AF54" s="164">
        <v>142.5145</v>
      </c>
    </row>
    <row r="55" spans="1:32" ht="18" customHeight="1" x14ac:dyDescent="0.3">
      <c r="A55" s="161" t="s">
        <v>62</v>
      </c>
      <c r="B55" s="161" t="s">
        <v>845</v>
      </c>
      <c r="C55" s="164">
        <v>505.52699999999999</v>
      </c>
      <c r="D55" s="164">
        <v>509.26249999999999</v>
      </c>
      <c r="E55" s="164">
        <v>508.12180000000001</v>
      </c>
      <c r="F55" s="164">
        <v>516.81820000000005</v>
      </c>
      <c r="G55" s="164">
        <v>517.99189999999999</v>
      </c>
      <c r="H55" s="165"/>
      <c r="I55" s="165"/>
      <c r="J55" s="165"/>
      <c r="K55" s="165"/>
      <c r="L55" s="164">
        <v>483.39400000000001</v>
      </c>
      <c r="M55" s="165"/>
      <c r="N55" s="165"/>
      <c r="O55" s="164">
        <v>227.47130000000001</v>
      </c>
      <c r="P55" s="164">
        <v>226.05199999999999</v>
      </c>
      <c r="Q55" s="164">
        <v>229.1729</v>
      </c>
      <c r="R55" s="164">
        <v>221.5137</v>
      </c>
      <c r="S55" s="165"/>
      <c r="T55" s="165"/>
      <c r="U55" s="165"/>
      <c r="V55" s="165"/>
      <c r="W55" s="164">
        <v>222.9</v>
      </c>
      <c r="X55" s="165"/>
      <c r="Y55" s="165"/>
      <c r="Z55" s="165"/>
      <c r="AA55" s="165"/>
      <c r="AB55" s="165"/>
      <c r="AC55" s="165"/>
      <c r="AD55" s="164">
        <v>141.63419999999999</v>
      </c>
      <c r="AE55" s="164">
        <v>126.8545</v>
      </c>
      <c r="AF55" s="165"/>
    </row>
    <row r="56" spans="1:32" ht="18" customHeight="1" x14ac:dyDescent="0.3">
      <c r="A56" s="161" t="s">
        <v>62</v>
      </c>
      <c r="B56" s="161" t="s">
        <v>846</v>
      </c>
      <c r="C56" s="164">
        <v>499.65190000000001</v>
      </c>
      <c r="D56" s="164">
        <v>509.21</v>
      </c>
      <c r="E56" s="164">
        <v>507.28140000000002</v>
      </c>
      <c r="F56" s="165"/>
      <c r="G56" s="165"/>
      <c r="H56" s="164">
        <v>516.851</v>
      </c>
      <c r="I56" s="164">
        <v>505.7183</v>
      </c>
      <c r="J56" s="165"/>
      <c r="K56" s="165"/>
      <c r="L56" s="165"/>
      <c r="M56" s="165"/>
      <c r="N56" s="165"/>
      <c r="O56" s="164">
        <v>225.15379999999999</v>
      </c>
      <c r="P56" s="164">
        <v>225.32249999999999</v>
      </c>
      <c r="Q56" s="164">
        <v>226.72890000000001</v>
      </c>
      <c r="R56" s="165"/>
      <c r="S56" s="165"/>
      <c r="T56" s="165"/>
      <c r="U56" s="165"/>
      <c r="V56" s="165"/>
      <c r="W56" s="165"/>
      <c r="X56" s="165"/>
      <c r="Y56" s="165"/>
      <c r="Z56" s="165"/>
      <c r="AA56" s="165"/>
      <c r="AB56" s="165"/>
      <c r="AC56" s="165"/>
      <c r="AD56" s="164">
        <v>141.54640000000001</v>
      </c>
      <c r="AE56" s="164">
        <v>125.5849</v>
      </c>
      <c r="AF56" s="165"/>
    </row>
    <row r="57" spans="1:32" ht="18" customHeight="1" x14ac:dyDescent="0.3">
      <c r="A57" s="161" t="s">
        <v>847</v>
      </c>
      <c r="B57" s="161" t="s">
        <v>63</v>
      </c>
      <c r="C57" s="166">
        <v>500.43869999999998</v>
      </c>
      <c r="D57" s="166">
        <v>503.90570000000002</v>
      </c>
      <c r="E57" s="166">
        <v>506.86130000000003</v>
      </c>
      <c r="F57" s="166">
        <v>514.65340000000003</v>
      </c>
      <c r="G57" s="166">
        <v>516.42740000000003</v>
      </c>
      <c r="H57" s="167"/>
      <c r="I57" s="166">
        <v>511.0308</v>
      </c>
      <c r="J57" s="167"/>
      <c r="K57" s="167"/>
      <c r="L57" s="167"/>
      <c r="M57" s="167"/>
      <c r="N57" s="167"/>
      <c r="O57" s="166">
        <v>224.7458</v>
      </c>
      <c r="P57" s="166">
        <v>225.54040000000001</v>
      </c>
      <c r="Q57" s="166">
        <v>228.49379999999999</v>
      </c>
      <c r="R57" s="167"/>
      <c r="S57" s="166">
        <v>218.22069999999999</v>
      </c>
      <c r="T57" s="167"/>
      <c r="U57" s="167"/>
      <c r="V57" s="167"/>
      <c r="W57" s="167"/>
      <c r="X57" s="167"/>
      <c r="Y57" s="167"/>
      <c r="Z57" s="167"/>
      <c r="AA57" s="167"/>
      <c r="AB57" s="167"/>
      <c r="AC57" s="167"/>
      <c r="AD57" s="167"/>
      <c r="AE57" s="167"/>
      <c r="AF57" s="167"/>
    </row>
    <row r="58" spans="1:32" x14ac:dyDescent="0.3">
      <c r="A58" s="228" t="s">
        <v>859</v>
      </c>
      <c r="B58" s="228"/>
      <c r="C58" s="168">
        <v>519.27070000000003</v>
      </c>
      <c r="D58" s="168">
        <v>517.61279999999999</v>
      </c>
      <c r="E58" s="168">
        <v>518.41549999999995</v>
      </c>
      <c r="F58" s="168">
        <v>521.68259999999998</v>
      </c>
      <c r="G58" s="168">
        <v>525.05650000000003</v>
      </c>
      <c r="H58" s="168">
        <v>518.39949999999999</v>
      </c>
      <c r="I58" s="168">
        <v>518.98749999999995</v>
      </c>
      <c r="J58" s="168">
        <v>502.39699999999999</v>
      </c>
      <c r="K58" s="168">
        <v>508.14920000000001</v>
      </c>
      <c r="L58" s="168">
        <v>495.6311</v>
      </c>
      <c r="M58" s="168">
        <v>513.04930000000002</v>
      </c>
      <c r="N58" s="168">
        <v>499.37020000000001</v>
      </c>
      <c r="O58" s="168">
        <v>227.62270000000001</v>
      </c>
      <c r="P58" s="168">
        <v>226.6534</v>
      </c>
      <c r="Q58" s="168">
        <v>230.4127</v>
      </c>
      <c r="R58" s="168">
        <v>223.8588</v>
      </c>
      <c r="S58" s="168">
        <v>220.9967</v>
      </c>
      <c r="T58" s="168">
        <v>0</v>
      </c>
      <c r="U58" s="168">
        <v>236.7</v>
      </c>
      <c r="V58" s="168">
        <v>0</v>
      </c>
      <c r="W58" s="168">
        <v>226.1</v>
      </c>
      <c r="X58" s="168">
        <v>142.07419999999999</v>
      </c>
      <c r="Y58" s="168">
        <v>141.61949999999999</v>
      </c>
      <c r="Z58" s="168">
        <v>139.21350000000001</v>
      </c>
      <c r="AA58" s="168">
        <v>138.26740000000001</v>
      </c>
      <c r="AB58" s="168">
        <v>135.84719999999999</v>
      </c>
      <c r="AC58" s="168">
        <v>0</v>
      </c>
      <c r="AD58" s="168">
        <v>142.99549999999999</v>
      </c>
      <c r="AE58" s="168">
        <v>127.2256</v>
      </c>
      <c r="AF58" s="168">
        <v>142.535</v>
      </c>
    </row>
    <row r="59" spans="1:32" x14ac:dyDescent="0.3">
      <c r="A59" s="228" t="s">
        <v>860</v>
      </c>
      <c r="B59" s="228"/>
      <c r="C59" s="168">
        <v>489.63249999999999</v>
      </c>
      <c r="D59" s="168">
        <v>496.6583</v>
      </c>
      <c r="E59" s="168">
        <v>499.29860000000002</v>
      </c>
      <c r="F59" s="168">
        <v>503.55970000000002</v>
      </c>
      <c r="G59" s="168">
        <v>505.83949999999999</v>
      </c>
      <c r="H59" s="168">
        <v>504.11840000000001</v>
      </c>
      <c r="I59" s="168">
        <v>501.31549999999999</v>
      </c>
      <c r="J59" s="168">
        <v>488.37290000000002</v>
      </c>
      <c r="K59" s="168">
        <v>0</v>
      </c>
      <c r="L59" s="168">
        <v>478.38189999999997</v>
      </c>
      <c r="M59" s="168">
        <v>0</v>
      </c>
      <c r="N59" s="168">
        <v>484.44990000000001</v>
      </c>
      <c r="O59" s="168">
        <v>219.28479999999999</v>
      </c>
      <c r="P59" s="168">
        <v>219.78469999999999</v>
      </c>
      <c r="Q59" s="168">
        <v>220.90719999999999</v>
      </c>
      <c r="R59" s="168">
        <v>215.48009999999999</v>
      </c>
      <c r="S59" s="168">
        <v>0.79730000000000001</v>
      </c>
      <c r="T59" s="168">
        <v>0</v>
      </c>
      <c r="U59" s="168">
        <v>0</v>
      </c>
      <c r="V59" s="168">
        <v>0</v>
      </c>
      <c r="W59" s="168">
        <v>218.3</v>
      </c>
      <c r="X59" s="168">
        <v>138.45320000000001</v>
      </c>
      <c r="Y59" s="168">
        <v>138.62559999999999</v>
      </c>
      <c r="Z59" s="168">
        <v>137.56890000000001</v>
      </c>
      <c r="AA59" s="168">
        <v>136.21709999999999</v>
      </c>
      <c r="AB59" s="168">
        <v>133.0044</v>
      </c>
      <c r="AC59" s="168">
        <v>0</v>
      </c>
      <c r="AD59" s="168">
        <v>140.7413</v>
      </c>
      <c r="AE59" s="168">
        <v>122.9139</v>
      </c>
      <c r="AF59" s="168">
        <v>138.57300000000001</v>
      </c>
    </row>
    <row r="60" spans="1:32" x14ac:dyDescent="0.3">
      <c r="A60" s="228" t="s">
        <v>861</v>
      </c>
      <c r="B60" s="228"/>
      <c r="C60" s="168">
        <v>499.17418421052628</v>
      </c>
      <c r="D60" s="168">
        <v>508.71630571428568</v>
      </c>
      <c r="E60" s="168">
        <v>509.52983513513516</v>
      </c>
      <c r="F60" s="168">
        <v>511.99862857142853</v>
      </c>
      <c r="G60" s="168">
        <v>513.95084117647059</v>
      </c>
      <c r="H60" s="168">
        <v>510.43538571428576</v>
      </c>
      <c r="I60" s="168">
        <v>515.22067500000003</v>
      </c>
      <c r="J60" s="168">
        <v>496.92077499999999</v>
      </c>
      <c r="K60" s="168">
        <v>435.304125</v>
      </c>
      <c r="L60" s="168">
        <v>488.08015999999998</v>
      </c>
      <c r="M60" s="168">
        <v>378.62846250000001</v>
      </c>
      <c r="N60" s="168">
        <v>492.11481111111107</v>
      </c>
      <c r="O60" s="168">
        <v>224.02888611111112</v>
      </c>
      <c r="P60" s="168">
        <v>224.04058648648646</v>
      </c>
      <c r="Q60" s="168">
        <v>225.73997187500001</v>
      </c>
      <c r="R60" s="168">
        <v>219.83096875000001</v>
      </c>
      <c r="S60" s="168">
        <v>141.52997058823527</v>
      </c>
      <c r="T60" s="168">
        <v>0</v>
      </c>
      <c r="U60" s="168">
        <v>190.92500000000001</v>
      </c>
      <c r="V60" s="168">
        <v>0</v>
      </c>
      <c r="W60" s="168">
        <v>222.58888888888885</v>
      </c>
      <c r="X60" s="168">
        <v>140.6741090909091</v>
      </c>
      <c r="Y60" s="168">
        <v>140.30131052631577</v>
      </c>
      <c r="Z60" s="168">
        <v>138.41664</v>
      </c>
      <c r="AA60" s="168">
        <v>137.48195000000001</v>
      </c>
      <c r="AB60" s="168">
        <v>134.964</v>
      </c>
      <c r="AC60" s="168">
        <v>0</v>
      </c>
      <c r="AD60" s="168">
        <v>141.69861714285713</v>
      </c>
      <c r="AE60" s="168">
        <v>125.1259</v>
      </c>
      <c r="AF60" s="168">
        <v>140.94425555555554</v>
      </c>
    </row>
    <row r="61" spans="1:32" x14ac:dyDescent="0.3">
      <c r="A61" s="228" t="s">
        <v>2328</v>
      </c>
      <c r="B61" s="228"/>
      <c r="C61" s="159" t="s">
        <v>175</v>
      </c>
      <c r="D61" s="159" t="s">
        <v>175</v>
      </c>
      <c r="E61" s="159" t="s">
        <v>175</v>
      </c>
      <c r="F61" s="159" t="s">
        <v>2329</v>
      </c>
      <c r="G61" s="159" t="s">
        <v>2329</v>
      </c>
      <c r="H61" s="159" t="s">
        <v>2329</v>
      </c>
      <c r="I61" s="159" t="s">
        <v>511</v>
      </c>
      <c r="J61" s="159" t="s">
        <v>511</v>
      </c>
      <c r="K61" s="159" t="s">
        <v>511</v>
      </c>
      <c r="L61" s="159" t="s">
        <v>511</v>
      </c>
      <c r="M61" s="159" t="s">
        <v>511</v>
      </c>
      <c r="N61" s="159" t="s">
        <v>511</v>
      </c>
      <c r="O61" s="159" t="s">
        <v>175</v>
      </c>
      <c r="P61" s="159" t="s">
        <v>175</v>
      </c>
      <c r="Q61" s="159" t="s">
        <v>175</v>
      </c>
      <c r="R61" s="159" t="s">
        <v>2329</v>
      </c>
      <c r="S61" s="159" t="s">
        <v>2329</v>
      </c>
      <c r="T61" s="159" t="s">
        <v>511</v>
      </c>
      <c r="U61" s="159" t="s">
        <v>511</v>
      </c>
      <c r="V61" s="159" t="s">
        <v>511</v>
      </c>
      <c r="W61" s="159" t="s">
        <v>511</v>
      </c>
      <c r="X61" s="159" t="s">
        <v>511</v>
      </c>
      <c r="Y61" s="159" t="s">
        <v>511</v>
      </c>
      <c r="Z61" s="159" t="s">
        <v>511</v>
      </c>
      <c r="AA61" s="159" t="s">
        <v>511</v>
      </c>
      <c r="AB61" s="159" t="s">
        <v>511</v>
      </c>
      <c r="AC61" s="159" t="s">
        <v>511</v>
      </c>
      <c r="AD61" s="159" t="s">
        <v>511</v>
      </c>
      <c r="AE61" s="159" t="s">
        <v>511</v>
      </c>
      <c r="AF61" s="159" t="s">
        <v>511</v>
      </c>
    </row>
    <row r="62" spans="1:32" ht="27" customHeight="1" x14ac:dyDescent="0.3">
      <c r="A62" s="228" t="s">
        <v>3</v>
      </c>
      <c r="B62" s="228"/>
      <c r="C62" s="229" t="s">
        <v>533</v>
      </c>
      <c r="D62" s="229"/>
      <c r="E62" s="229"/>
      <c r="F62" s="229"/>
      <c r="G62" s="229"/>
      <c r="H62" s="229"/>
      <c r="I62" s="229" t="s">
        <v>51</v>
      </c>
      <c r="J62" s="229" t="s">
        <v>533</v>
      </c>
      <c r="K62" s="229" t="s">
        <v>51</v>
      </c>
      <c r="L62" s="229" t="s">
        <v>533</v>
      </c>
      <c r="M62" s="229" t="s">
        <v>362</v>
      </c>
      <c r="N62" s="229" t="s">
        <v>51</v>
      </c>
      <c r="O62" s="229" t="s">
        <v>40</v>
      </c>
      <c r="P62" s="229"/>
      <c r="Q62" s="229"/>
      <c r="R62" s="229"/>
      <c r="S62" s="229"/>
      <c r="T62" s="229" t="s">
        <v>533</v>
      </c>
      <c r="U62" s="229" t="s">
        <v>494</v>
      </c>
      <c r="V62" s="229"/>
      <c r="W62" s="229"/>
      <c r="X62" s="229" t="s">
        <v>40</v>
      </c>
      <c r="Y62" s="229" t="s">
        <v>934</v>
      </c>
      <c r="Z62" s="229" t="s">
        <v>40</v>
      </c>
      <c r="AA62" s="229" t="s">
        <v>2340</v>
      </c>
      <c r="AB62" s="229" t="s">
        <v>591</v>
      </c>
      <c r="AC62" s="229" t="s">
        <v>40</v>
      </c>
      <c r="AD62" s="229" t="s">
        <v>84</v>
      </c>
      <c r="AE62" s="229" t="s">
        <v>40</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2698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2699</v>
      </c>
      <c r="C5" s="1"/>
      <c r="D5" s="1"/>
      <c r="E5" s="1"/>
      <c r="F5" s="1"/>
      <c r="G5" s="1"/>
    </row>
    <row r="6" spans="1:7" ht="34.950000000000003" customHeight="1" x14ac:dyDescent="0.3">
      <c r="A6" s="1"/>
      <c r="B6" s="3" t="s">
        <v>3</v>
      </c>
      <c r="C6" s="3" t="s">
        <v>4</v>
      </c>
      <c r="D6" s="3" t="s">
        <v>6</v>
      </c>
      <c r="E6" s="3" t="s">
        <v>7</v>
      </c>
      <c r="F6" s="3" t="s">
        <v>8</v>
      </c>
      <c r="G6" s="3" t="s">
        <v>2700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2701</v>
      </c>
      <c r="C5" s="1"/>
      <c r="D5" s="1"/>
      <c r="E5" s="1"/>
      <c r="F5" s="1"/>
      <c r="G5" s="1"/>
      <c r="H5" s="1"/>
      <c r="I5" s="1"/>
    </row>
    <row r="6" spans="1:9" ht="34.950000000000003" customHeight="1" x14ac:dyDescent="0.3">
      <c r="A6" s="1"/>
      <c r="B6" s="3" t="s">
        <v>4</v>
      </c>
      <c r="C6" s="3" t="s">
        <v>2702</v>
      </c>
      <c r="D6" s="3" t="s">
        <v>2703</v>
      </c>
      <c r="E6" s="3" t="s">
        <v>7</v>
      </c>
      <c r="F6" s="3" t="s">
        <v>8</v>
      </c>
      <c r="G6" s="3" t="s">
        <v>2704</v>
      </c>
      <c r="H6" s="3" t="s">
        <v>2700</v>
      </c>
      <c r="I6" s="3" t="s">
        <v>2705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2706</v>
      </c>
      <c r="C5" s="1"/>
      <c r="D5" s="1"/>
      <c r="E5" s="1"/>
      <c r="F5" s="1"/>
      <c r="G5" s="1"/>
      <c r="H5" s="1"/>
      <c r="I5" s="1"/>
    </row>
    <row r="6" spans="1:9" ht="30" customHeight="1" x14ac:dyDescent="0.3">
      <c r="A6" s="1"/>
      <c r="B6" s="197" t="s">
        <v>2707</v>
      </c>
      <c r="C6" s="197"/>
      <c r="D6" s="197"/>
      <c r="E6" s="197"/>
      <c r="F6" s="197"/>
      <c r="G6" s="197"/>
      <c r="H6" s="197"/>
      <c r="I6" s="197"/>
    </row>
    <row r="7" spans="1:9" ht="19.95" customHeight="1" x14ac:dyDescent="0.3">
      <c r="A7" s="1"/>
      <c r="B7" s="197" t="s">
        <v>2708</v>
      </c>
      <c r="C7" s="197" t="s">
        <v>2709</v>
      </c>
      <c r="D7" s="197"/>
      <c r="E7" s="197" t="s">
        <v>2710</v>
      </c>
      <c r="F7" s="197"/>
      <c r="G7" s="197" t="s">
        <v>2711</v>
      </c>
      <c r="H7" s="197"/>
      <c r="I7" s="197"/>
    </row>
    <row r="8" spans="1:9" ht="19.95" customHeight="1" x14ac:dyDescent="0.3">
      <c r="A8" s="1"/>
      <c r="B8" s="197"/>
      <c r="C8" s="3" t="s">
        <v>2712</v>
      </c>
      <c r="D8" s="3" t="s">
        <v>2713</v>
      </c>
      <c r="E8" s="3" t="s">
        <v>2712</v>
      </c>
      <c r="F8" s="3" t="s">
        <v>2713</v>
      </c>
      <c r="G8" s="3" t="s">
        <v>2712</v>
      </c>
      <c r="H8" s="3" t="s">
        <v>2713</v>
      </c>
      <c r="I8" s="3" t="s">
        <v>2714</v>
      </c>
    </row>
    <row r="9" spans="1:9" ht="26.4" x14ac:dyDescent="0.3">
      <c r="A9" s="1"/>
      <c r="B9" s="87" t="s">
        <v>2715</v>
      </c>
      <c r="C9" s="87" t="s">
        <v>2716</v>
      </c>
      <c r="D9" s="87" t="s">
        <v>2716</v>
      </c>
      <c r="E9" s="87" t="s">
        <v>2716</v>
      </c>
      <c r="F9" s="87" t="s">
        <v>2716</v>
      </c>
      <c r="G9" s="87" t="s">
        <v>2716</v>
      </c>
      <c r="H9" s="87" t="s">
        <v>2716</v>
      </c>
      <c r="I9" s="87" t="s">
        <v>2717</v>
      </c>
    </row>
    <row r="10" spans="1:9" ht="26.4" x14ac:dyDescent="0.3">
      <c r="A10" s="1"/>
      <c r="B10" s="87" t="s">
        <v>2718</v>
      </c>
      <c r="C10" s="87" t="s">
        <v>2716</v>
      </c>
      <c r="D10" s="87" t="s">
        <v>2716</v>
      </c>
      <c r="E10" s="87" t="s">
        <v>2716</v>
      </c>
      <c r="F10" s="87" t="s">
        <v>2716</v>
      </c>
      <c r="G10" s="87" t="s">
        <v>2716</v>
      </c>
      <c r="H10" s="87" t="s">
        <v>2716</v>
      </c>
      <c r="I10" s="87" t="s">
        <v>2717</v>
      </c>
    </row>
    <row r="11" spans="1:9" ht="26.4" x14ac:dyDescent="0.3">
      <c r="A11" s="1"/>
      <c r="B11" s="87" t="s">
        <v>2719</v>
      </c>
      <c r="C11" s="87" t="s">
        <v>2720</v>
      </c>
      <c r="D11" s="87" t="s">
        <v>2721</v>
      </c>
      <c r="E11" s="87" t="s">
        <v>2722</v>
      </c>
      <c r="F11" s="87" t="s">
        <v>2723</v>
      </c>
      <c r="G11" s="87" t="s">
        <v>954</v>
      </c>
      <c r="H11" s="87" t="s">
        <v>954</v>
      </c>
      <c r="I11" s="87" t="s">
        <v>954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788</v>
      </c>
      <c r="C14" s="197"/>
      <c r="D14" s="197"/>
      <c r="E14" s="197"/>
      <c r="F14" s="197"/>
      <c r="G14" s="197"/>
      <c r="H14" s="197"/>
      <c r="I14" s="197"/>
    </row>
    <row r="15" spans="1:9" ht="19.95" customHeight="1" x14ac:dyDescent="0.3">
      <c r="A15" s="1"/>
      <c r="B15" s="197" t="s">
        <v>2708</v>
      </c>
      <c r="C15" s="197" t="s">
        <v>2709</v>
      </c>
      <c r="D15" s="197"/>
      <c r="E15" s="197" t="s">
        <v>2710</v>
      </c>
      <c r="F15" s="197"/>
      <c r="G15" s="197" t="s">
        <v>2711</v>
      </c>
      <c r="H15" s="197"/>
      <c r="I15" s="197"/>
    </row>
    <row r="16" spans="1:9" ht="19.95" customHeight="1" x14ac:dyDescent="0.3">
      <c r="A16" s="1"/>
      <c r="B16" s="197"/>
      <c r="C16" s="3" t="s">
        <v>2712</v>
      </c>
      <c r="D16" s="3" t="s">
        <v>2713</v>
      </c>
      <c r="E16" s="3" t="s">
        <v>2712</v>
      </c>
      <c r="F16" s="3" t="s">
        <v>2713</v>
      </c>
      <c r="G16" s="3" t="s">
        <v>2712</v>
      </c>
      <c r="H16" s="3" t="s">
        <v>2713</v>
      </c>
      <c r="I16" s="3" t="s">
        <v>2714</v>
      </c>
    </row>
    <row r="17" spans="1:9" ht="26.4" x14ac:dyDescent="0.3">
      <c r="A17" s="1"/>
      <c r="B17" s="87" t="s">
        <v>2715</v>
      </c>
      <c r="C17" s="87" t="s">
        <v>2716</v>
      </c>
      <c r="D17" s="87" t="s">
        <v>2716</v>
      </c>
      <c r="E17" s="87" t="s">
        <v>2716</v>
      </c>
      <c r="F17" s="87" t="s">
        <v>2716</v>
      </c>
      <c r="G17" s="87" t="s">
        <v>2716</v>
      </c>
      <c r="H17" s="87" t="s">
        <v>2716</v>
      </c>
      <c r="I17" s="87" t="s">
        <v>2717</v>
      </c>
    </row>
    <row r="18" spans="1:9" ht="26.4" x14ac:dyDescent="0.3">
      <c r="A18" s="1"/>
      <c r="B18" s="87" t="s">
        <v>2718</v>
      </c>
      <c r="C18" s="87" t="s">
        <v>2716</v>
      </c>
      <c r="D18" s="87" t="s">
        <v>2716</v>
      </c>
      <c r="E18" s="87" t="s">
        <v>2716</v>
      </c>
      <c r="F18" s="87" t="s">
        <v>2716</v>
      </c>
      <c r="G18" s="87" t="s">
        <v>2716</v>
      </c>
      <c r="H18" s="87" t="s">
        <v>2716</v>
      </c>
      <c r="I18" s="87" t="s">
        <v>2717</v>
      </c>
    </row>
    <row r="19" spans="1:9" x14ac:dyDescent="0.3">
      <c r="A19" s="1"/>
      <c r="B19" s="87" t="s">
        <v>2719</v>
      </c>
      <c r="C19" s="87" t="s">
        <v>2716</v>
      </c>
      <c r="D19" s="87" t="s">
        <v>2716</v>
      </c>
      <c r="E19" s="87" t="s">
        <v>2716</v>
      </c>
      <c r="F19" s="87" t="s">
        <v>2716</v>
      </c>
      <c r="G19" s="87" t="s">
        <v>954</v>
      </c>
      <c r="H19" s="87" t="s">
        <v>954</v>
      </c>
      <c r="I19" s="87" t="s">
        <v>954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2724</v>
      </c>
      <c r="C22" s="197"/>
      <c r="D22" s="197"/>
      <c r="E22" s="197"/>
      <c r="F22" s="197"/>
      <c r="G22" s="197"/>
      <c r="H22" s="197"/>
      <c r="I22" s="197"/>
    </row>
    <row r="23" spans="1:9" ht="19.95" customHeight="1" x14ac:dyDescent="0.3">
      <c r="A23" s="1"/>
      <c r="B23" s="197" t="s">
        <v>2708</v>
      </c>
      <c r="C23" s="197" t="s">
        <v>2709</v>
      </c>
      <c r="D23" s="197"/>
      <c r="E23" s="197" t="s">
        <v>2710</v>
      </c>
      <c r="F23" s="197"/>
      <c r="G23" s="197" t="s">
        <v>2711</v>
      </c>
      <c r="H23" s="197"/>
      <c r="I23" s="197"/>
    </row>
    <row r="24" spans="1:9" ht="19.95" customHeight="1" x14ac:dyDescent="0.3">
      <c r="A24" s="1"/>
      <c r="B24" s="197"/>
      <c r="C24" s="3" t="s">
        <v>2712</v>
      </c>
      <c r="D24" s="3" t="s">
        <v>2713</v>
      </c>
      <c r="E24" s="3" t="s">
        <v>2712</v>
      </c>
      <c r="F24" s="3" t="s">
        <v>2713</v>
      </c>
      <c r="G24" s="3" t="s">
        <v>2712</v>
      </c>
      <c r="H24" s="3" t="s">
        <v>2713</v>
      </c>
      <c r="I24" s="3" t="s">
        <v>2714</v>
      </c>
    </row>
    <row r="25" spans="1:9" ht="26.4" x14ac:dyDescent="0.3">
      <c r="A25" s="1"/>
      <c r="B25" s="87" t="s">
        <v>2715</v>
      </c>
      <c r="C25" s="87" t="s">
        <v>2716</v>
      </c>
      <c r="D25" s="87" t="s">
        <v>2716</v>
      </c>
      <c r="E25" s="87" t="s">
        <v>2716</v>
      </c>
      <c r="F25" s="87" t="s">
        <v>2716</v>
      </c>
      <c r="G25" s="87" t="s">
        <v>2716</v>
      </c>
      <c r="H25" s="87" t="s">
        <v>2716</v>
      </c>
      <c r="I25" s="87" t="s">
        <v>2717</v>
      </c>
    </row>
    <row r="26" spans="1:9" ht="26.4" x14ac:dyDescent="0.3">
      <c r="A26" s="1"/>
      <c r="B26" s="87" t="s">
        <v>2718</v>
      </c>
      <c r="C26" s="87" t="s">
        <v>2716</v>
      </c>
      <c r="D26" s="87" t="s">
        <v>2716</v>
      </c>
      <c r="E26" s="87" t="s">
        <v>2716</v>
      </c>
      <c r="F26" s="87" t="s">
        <v>2716</v>
      </c>
      <c r="G26" s="87" t="s">
        <v>2716</v>
      </c>
      <c r="H26" s="87" t="s">
        <v>2716</v>
      </c>
      <c r="I26" s="87" t="s">
        <v>2717</v>
      </c>
    </row>
    <row r="27" spans="1:9" ht="26.4" x14ac:dyDescent="0.3">
      <c r="A27" s="1"/>
      <c r="B27" s="87" t="s">
        <v>2719</v>
      </c>
      <c r="C27" s="87" t="s">
        <v>2720</v>
      </c>
      <c r="D27" s="87" t="s">
        <v>2721</v>
      </c>
      <c r="E27" s="87" t="s">
        <v>2722</v>
      </c>
      <c r="F27" s="87" t="s">
        <v>2723</v>
      </c>
      <c r="G27" s="87" t="s">
        <v>954</v>
      </c>
      <c r="H27" s="87" t="s">
        <v>954</v>
      </c>
      <c r="I27" s="87" t="s">
        <v>954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2684</v>
      </c>
      <c r="C30" s="197"/>
      <c r="D30" s="197"/>
      <c r="E30" s="197"/>
      <c r="F30" s="197"/>
      <c r="G30" s="197"/>
      <c r="H30" s="197"/>
      <c r="I30" s="197"/>
    </row>
    <row r="31" spans="1:9" ht="19.95" customHeight="1" x14ac:dyDescent="0.3">
      <c r="A31" s="1"/>
      <c r="B31" s="197" t="s">
        <v>2708</v>
      </c>
      <c r="C31" s="197" t="s">
        <v>2709</v>
      </c>
      <c r="D31" s="197"/>
      <c r="E31" s="197" t="s">
        <v>2710</v>
      </c>
      <c r="F31" s="197"/>
      <c r="G31" s="197" t="s">
        <v>2711</v>
      </c>
      <c r="H31" s="197"/>
      <c r="I31" s="197"/>
    </row>
    <row r="32" spans="1:9" ht="19.95" customHeight="1" x14ac:dyDescent="0.3">
      <c r="A32" s="1"/>
      <c r="B32" s="197"/>
      <c r="C32" s="3" t="s">
        <v>2712</v>
      </c>
      <c r="D32" s="3" t="s">
        <v>2713</v>
      </c>
      <c r="E32" s="3" t="s">
        <v>2712</v>
      </c>
      <c r="F32" s="3" t="s">
        <v>2713</v>
      </c>
      <c r="G32" s="3" t="s">
        <v>2712</v>
      </c>
      <c r="H32" s="3" t="s">
        <v>2713</v>
      </c>
      <c r="I32" s="3" t="s">
        <v>2714</v>
      </c>
    </row>
    <row r="33" spans="1:9" ht="26.4" x14ac:dyDescent="0.3">
      <c r="A33" s="1"/>
      <c r="B33" s="87" t="s">
        <v>2715</v>
      </c>
      <c r="C33" s="87" t="s">
        <v>2716</v>
      </c>
      <c r="D33" s="87" t="s">
        <v>2716</v>
      </c>
      <c r="E33" s="87" t="s">
        <v>2716</v>
      </c>
      <c r="F33" s="87" t="s">
        <v>2716</v>
      </c>
      <c r="G33" s="87" t="s">
        <v>2716</v>
      </c>
      <c r="H33" s="87" t="s">
        <v>2716</v>
      </c>
      <c r="I33" s="87" t="s">
        <v>2717</v>
      </c>
    </row>
    <row r="34" spans="1:9" ht="26.4" x14ac:dyDescent="0.3">
      <c r="A34" s="1"/>
      <c r="B34" s="87" t="s">
        <v>2718</v>
      </c>
      <c r="C34" s="87" t="s">
        <v>2716</v>
      </c>
      <c r="D34" s="87" t="s">
        <v>2716</v>
      </c>
      <c r="E34" s="87" t="s">
        <v>2716</v>
      </c>
      <c r="F34" s="87" t="s">
        <v>2716</v>
      </c>
      <c r="G34" s="87" t="s">
        <v>2716</v>
      </c>
      <c r="H34" s="87" t="s">
        <v>2716</v>
      </c>
      <c r="I34" s="87" t="s">
        <v>2717</v>
      </c>
    </row>
    <row r="35" spans="1:9" ht="26.4" x14ac:dyDescent="0.3">
      <c r="A35" s="1"/>
      <c r="B35" s="87" t="s">
        <v>2719</v>
      </c>
      <c r="C35" s="87" t="s">
        <v>2720</v>
      </c>
      <c r="D35" s="87" t="s">
        <v>2725</v>
      </c>
      <c r="E35" s="87" t="s">
        <v>2722</v>
      </c>
      <c r="F35" s="87" t="s">
        <v>2723</v>
      </c>
      <c r="G35" s="87" t="s">
        <v>954</v>
      </c>
      <c r="H35" s="87" t="s">
        <v>954</v>
      </c>
      <c r="I35" s="87" t="s">
        <v>954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592</v>
      </c>
      <c r="C38" s="197"/>
      <c r="D38" s="197"/>
      <c r="E38" s="197"/>
      <c r="F38" s="197"/>
      <c r="G38" s="197"/>
      <c r="H38" s="197"/>
      <c r="I38" s="197"/>
    </row>
    <row r="39" spans="1:9" ht="19.95" customHeight="1" x14ac:dyDescent="0.3">
      <c r="A39" s="1"/>
      <c r="B39" s="197" t="s">
        <v>2708</v>
      </c>
      <c r="C39" s="197" t="s">
        <v>2709</v>
      </c>
      <c r="D39" s="197"/>
      <c r="E39" s="197" t="s">
        <v>2710</v>
      </c>
      <c r="F39" s="197"/>
      <c r="G39" s="197" t="s">
        <v>2711</v>
      </c>
      <c r="H39" s="197"/>
      <c r="I39" s="197"/>
    </row>
    <row r="40" spans="1:9" ht="19.95" customHeight="1" x14ac:dyDescent="0.3">
      <c r="A40" s="1"/>
      <c r="B40" s="197"/>
      <c r="C40" s="3" t="s">
        <v>2712</v>
      </c>
      <c r="D40" s="3" t="s">
        <v>2713</v>
      </c>
      <c r="E40" s="3" t="s">
        <v>2712</v>
      </c>
      <c r="F40" s="3" t="s">
        <v>2713</v>
      </c>
      <c r="G40" s="3" t="s">
        <v>2712</v>
      </c>
      <c r="H40" s="3" t="s">
        <v>2713</v>
      </c>
      <c r="I40" s="3" t="s">
        <v>2714</v>
      </c>
    </row>
    <row r="41" spans="1:9" ht="26.4" x14ac:dyDescent="0.3">
      <c r="A41" s="1"/>
      <c r="B41" s="87" t="s">
        <v>2715</v>
      </c>
      <c r="C41" s="87" t="s">
        <v>2716</v>
      </c>
      <c r="D41" s="87" t="s">
        <v>2716</v>
      </c>
      <c r="E41" s="87" t="s">
        <v>2716</v>
      </c>
      <c r="F41" s="87" t="s">
        <v>2716</v>
      </c>
      <c r="G41" s="87" t="s">
        <v>2716</v>
      </c>
      <c r="H41" s="87" t="s">
        <v>2716</v>
      </c>
      <c r="I41" s="87" t="s">
        <v>2717</v>
      </c>
    </row>
    <row r="42" spans="1:9" ht="26.4" x14ac:dyDescent="0.3">
      <c r="A42" s="1"/>
      <c r="B42" s="87" t="s">
        <v>2718</v>
      </c>
      <c r="C42" s="87" t="s">
        <v>2716</v>
      </c>
      <c r="D42" s="87" t="s">
        <v>2716</v>
      </c>
      <c r="E42" s="87" t="s">
        <v>2716</v>
      </c>
      <c r="F42" s="87" t="s">
        <v>2716</v>
      </c>
      <c r="G42" s="87" t="s">
        <v>2716</v>
      </c>
      <c r="H42" s="87" t="s">
        <v>2716</v>
      </c>
      <c r="I42" s="87" t="s">
        <v>2717</v>
      </c>
    </row>
    <row r="43" spans="1:9" ht="26.4" x14ac:dyDescent="0.3">
      <c r="A43" s="1"/>
      <c r="B43" s="87" t="s">
        <v>2719</v>
      </c>
      <c r="C43" s="87" t="s">
        <v>2720</v>
      </c>
      <c r="D43" s="87" t="s">
        <v>2721</v>
      </c>
      <c r="E43" s="87" t="s">
        <v>2722</v>
      </c>
      <c r="F43" s="87" t="s">
        <v>2723</v>
      </c>
      <c r="G43" s="87" t="s">
        <v>954</v>
      </c>
      <c r="H43" s="87" t="s">
        <v>954</v>
      </c>
      <c r="I43" s="87" t="s">
        <v>954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2726</v>
      </c>
      <c r="C46" s="197"/>
      <c r="D46" s="197"/>
      <c r="E46" s="197"/>
      <c r="F46" s="197"/>
      <c r="G46" s="197"/>
      <c r="H46" s="197"/>
      <c r="I46" s="197"/>
    </row>
    <row r="47" spans="1:9" ht="19.95" customHeight="1" x14ac:dyDescent="0.3">
      <c r="A47" s="1"/>
      <c r="B47" s="197" t="s">
        <v>2708</v>
      </c>
      <c r="C47" s="197" t="s">
        <v>2709</v>
      </c>
      <c r="D47" s="197"/>
      <c r="E47" s="197" t="s">
        <v>2710</v>
      </c>
      <c r="F47" s="197"/>
      <c r="G47" s="197" t="s">
        <v>2711</v>
      </c>
      <c r="H47" s="197"/>
      <c r="I47" s="197"/>
    </row>
    <row r="48" spans="1:9" ht="19.95" customHeight="1" x14ac:dyDescent="0.3">
      <c r="A48" s="1"/>
      <c r="B48" s="197"/>
      <c r="C48" s="3" t="s">
        <v>2712</v>
      </c>
      <c r="D48" s="3" t="s">
        <v>2713</v>
      </c>
      <c r="E48" s="3" t="s">
        <v>2712</v>
      </c>
      <c r="F48" s="3" t="s">
        <v>2713</v>
      </c>
      <c r="G48" s="3" t="s">
        <v>2712</v>
      </c>
      <c r="H48" s="3" t="s">
        <v>2713</v>
      </c>
      <c r="I48" s="3" t="s">
        <v>2714</v>
      </c>
    </row>
    <row r="49" spans="1:9" ht="26.4" x14ac:dyDescent="0.3">
      <c r="A49" s="1"/>
      <c r="B49" s="87" t="s">
        <v>2715</v>
      </c>
      <c r="C49" s="87" t="s">
        <v>2716</v>
      </c>
      <c r="D49" s="87" t="s">
        <v>2716</v>
      </c>
      <c r="E49" s="87" t="s">
        <v>2716</v>
      </c>
      <c r="F49" s="87" t="s">
        <v>2716</v>
      </c>
      <c r="G49" s="87" t="s">
        <v>2716</v>
      </c>
      <c r="H49" s="87" t="s">
        <v>2716</v>
      </c>
      <c r="I49" s="87" t="s">
        <v>2717</v>
      </c>
    </row>
    <row r="50" spans="1:9" ht="26.4" x14ac:dyDescent="0.3">
      <c r="A50" s="1"/>
      <c r="B50" s="87" t="s">
        <v>2718</v>
      </c>
      <c r="C50" s="87" t="s">
        <v>2716</v>
      </c>
      <c r="D50" s="87" t="s">
        <v>2716</v>
      </c>
      <c r="E50" s="87" t="s">
        <v>2716</v>
      </c>
      <c r="F50" s="87" t="s">
        <v>2716</v>
      </c>
      <c r="G50" s="87" t="s">
        <v>2716</v>
      </c>
      <c r="H50" s="87" t="s">
        <v>2716</v>
      </c>
      <c r="I50" s="87" t="s">
        <v>2717</v>
      </c>
    </row>
    <row r="51" spans="1:9" ht="26.4" x14ac:dyDescent="0.3">
      <c r="A51" s="1"/>
      <c r="B51" s="87" t="s">
        <v>2719</v>
      </c>
      <c r="C51" s="87" t="s">
        <v>2720</v>
      </c>
      <c r="D51" s="87" t="s">
        <v>2721</v>
      </c>
      <c r="E51" s="87" t="s">
        <v>2722</v>
      </c>
      <c r="F51" s="87" t="s">
        <v>2723</v>
      </c>
      <c r="G51" s="87" t="s">
        <v>954</v>
      </c>
      <c r="H51" s="87" t="s">
        <v>954</v>
      </c>
      <c r="I51" s="87" t="s">
        <v>954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2727</v>
      </c>
      <c r="C54" s="197"/>
      <c r="D54" s="197"/>
      <c r="E54" s="197"/>
      <c r="F54" s="197"/>
      <c r="G54" s="197"/>
      <c r="H54" s="197"/>
      <c r="I54" s="197"/>
    </row>
    <row r="55" spans="1:9" ht="19.95" customHeight="1" x14ac:dyDescent="0.3">
      <c r="A55" s="1"/>
      <c r="B55" s="197" t="s">
        <v>2708</v>
      </c>
      <c r="C55" s="197" t="s">
        <v>2709</v>
      </c>
      <c r="D55" s="197"/>
      <c r="E55" s="197" t="s">
        <v>2710</v>
      </c>
      <c r="F55" s="197"/>
      <c r="G55" s="197" t="s">
        <v>2711</v>
      </c>
      <c r="H55" s="197"/>
      <c r="I55" s="197"/>
    </row>
    <row r="56" spans="1:9" ht="19.95" customHeight="1" x14ac:dyDescent="0.3">
      <c r="A56" s="1"/>
      <c r="B56" s="197"/>
      <c r="C56" s="3" t="s">
        <v>2712</v>
      </c>
      <c r="D56" s="3" t="s">
        <v>2713</v>
      </c>
      <c r="E56" s="3" t="s">
        <v>2712</v>
      </c>
      <c r="F56" s="3" t="s">
        <v>2713</v>
      </c>
      <c r="G56" s="3" t="s">
        <v>2712</v>
      </c>
      <c r="H56" s="3" t="s">
        <v>2713</v>
      </c>
      <c r="I56" s="3" t="s">
        <v>2714</v>
      </c>
    </row>
    <row r="57" spans="1:9" ht="26.4" x14ac:dyDescent="0.3">
      <c r="A57" s="1"/>
      <c r="B57" s="87" t="s">
        <v>2715</v>
      </c>
      <c r="C57" s="87" t="s">
        <v>2716</v>
      </c>
      <c r="D57" s="87" t="s">
        <v>2716</v>
      </c>
      <c r="E57" s="87" t="s">
        <v>2716</v>
      </c>
      <c r="F57" s="87" t="s">
        <v>2716</v>
      </c>
      <c r="G57" s="87" t="s">
        <v>2716</v>
      </c>
      <c r="H57" s="87" t="s">
        <v>2716</v>
      </c>
      <c r="I57" s="87" t="s">
        <v>2717</v>
      </c>
    </row>
    <row r="58" spans="1:9" ht="26.4" x14ac:dyDescent="0.3">
      <c r="A58" s="1"/>
      <c r="B58" s="87" t="s">
        <v>2718</v>
      </c>
      <c r="C58" s="87" t="s">
        <v>2716</v>
      </c>
      <c r="D58" s="87" t="s">
        <v>2716</v>
      </c>
      <c r="E58" s="87" t="s">
        <v>2716</v>
      </c>
      <c r="F58" s="87" t="s">
        <v>2716</v>
      </c>
      <c r="G58" s="87" t="s">
        <v>2716</v>
      </c>
      <c r="H58" s="87" t="s">
        <v>2716</v>
      </c>
      <c r="I58" s="87" t="s">
        <v>2717</v>
      </c>
    </row>
    <row r="59" spans="1:9" ht="26.4" x14ac:dyDescent="0.3">
      <c r="A59" s="1"/>
      <c r="B59" s="87" t="s">
        <v>2719</v>
      </c>
      <c r="C59" s="87" t="s">
        <v>2720</v>
      </c>
      <c r="D59" s="87" t="s">
        <v>2721</v>
      </c>
      <c r="E59" s="87" t="s">
        <v>2722</v>
      </c>
      <c r="F59" s="87" t="s">
        <v>2723</v>
      </c>
      <c r="G59" s="87" t="s">
        <v>954</v>
      </c>
      <c r="H59" s="87" t="s">
        <v>954</v>
      </c>
      <c r="I59" s="87" t="s">
        <v>954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684</v>
      </c>
      <c r="C62" s="197"/>
      <c r="D62" s="197"/>
      <c r="E62" s="197"/>
      <c r="F62" s="197"/>
      <c r="G62" s="197"/>
      <c r="H62" s="197"/>
      <c r="I62" s="197"/>
    </row>
    <row r="63" spans="1:9" ht="19.95" customHeight="1" x14ac:dyDescent="0.3">
      <c r="A63" s="1"/>
      <c r="B63" s="197" t="s">
        <v>2708</v>
      </c>
      <c r="C63" s="197" t="s">
        <v>2709</v>
      </c>
      <c r="D63" s="197"/>
      <c r="E63" s="197" t="s">
        <v>2710</v>
      </c>
      <c r="F63" s="197"/>
      <c r="G63" s="197" t="s">
        <v>2711</v>
      </c>
      <c r="H63" s="197"/>
      <c r="I63" s="197"/>
    </row>
    <row r="64" spans="1:9" ht="19.95" customHeight="1" x14ac:dyDescent="0.3">
      <c r="A64" s="1"/>
      <c r="B64" s="197"/>
      <c r="C64" s="3" t="s">
        <v>2712</v>
      </c>
      <c r="D64" s="3" t="s">
        <v>2713</v>
      </c>
      <c r="E64" s="3" t="s">
        <v>2712</v>
      </c>
      <c r="F64" s="3" t="s">
        <v>2713</v>
      </c>
      <c r="G64" s="3" t="s">
        <v>2712</v>
      </c>
      <c r="H64" s="3" t="s">
        <v>2713</v>
      </c>
      <c r="I64" s="3" t="s">
        <v>2714</v>
      </c>
    </row>
    <row r="65" spans="1:9" ht="26.4" x14ac:dyDescent="0.3">
      <c r="A65" s="1"/>
      <c r="B65" s="87" t="s">
        <v>2715</v>
      </c>
      <c r="C65" s="87" t="s">
        <v>2716</v>
      </c>
      <c r="D65" s="87" t="s">
        <v>2716</v>
      </c>
      <c r="E65" s="87" t="s">
        <v>2716</v>
      </c>
      <c r="F65" s="87" t="s">
        <v>2716</v>
      </c>
      <c r="G65" s="87" t="s">
        <v>2716</v>
      </c>
      <c r="H65" s="87" t="s">
        <v>2716</v>
      </c>
      <c r="I65" s="87" t="s">
        <v>2717</v>
      </c>
    </row>
    <row r="66" spans="1:9" ht="26.4" x14ac:dyDescent="0.3">
      <c r="A66" s="1"/>
      <c r="B66" s="87" t="s">
        <v>2718</v>
      </c>
      <c r="C66" s="87" t="s">
        <v>2716</v>
      </c>
      <c r="D66" s="87" t="s">
        <v>2716</v>
      </c>
      <c r="E66" s="87" t="s">
        <v>2716</v>
      </c>
      <c r="F66" s="87" t="s">
        <v>2716</v>
      </c>
      <c r="G66" s="87" t="s">
        <v>2716</v>
      </c>
      <c r="H66" s="87" t="s">
        <v>2716</v>
      </c>
      <c r="I66" s="87" t="s">
        <v>2717</v>
      </c>
    </row>
    <row r="67" spans="1:9" ht="26.4" x14ac:dyDescent="0.3">
      <c r="A67" s="1"/>
      <c r="B67" s="87" t="s">
        <v>2719</v>
      </c>
      <c r="C67" s="87" t="s">
        <v>2720</v>
      </c>
      <c r="D67" s="87" t="s">
        <v>2725</v>
      </c>
      <c r="E67" s="87" t="s">
        <v>2722</v>
      </c>
      <c r="F67" s="87" t="s">
        <v>2723</v>
      </c>
      <c r="G67" s="87" t="s">
        <v>954</v>
      </c>
      <c r="H67" s="87" t="s">
        <v>954</v>
      </c>
      <c r="I67" s="87" t="s">
        <v>954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2728</v>
      </c>
      <c r="C5" s="1"/>
      <c r="D5" s="1"/>
      <c r="E5" s="1"/>
      <c r="F5" s="1"/>
      <c r="G5" s="1"/>
    </row>
    <row r="6" spans="1:7" ht="30" customHeight="1" x14ac:dyDescent="0.3">
      <c r="A6" s="1"/>
      <c r="B6" s="197" t="s">
        <v>2707</v>
      </c>
      <c r="C6" s="197"/>
      <c r="D6" s="197"/>
      <c r="E6" s="197"/>
      <c r="F6" s="197"/>
      <c r="G6" s="197"/>
    </row>
    <row r="7" spans="1:7" x14ac:dyDescent="0.3">
      <c r="A7" s="1"/>
      <c r="B7" s="197" t="s">
        <v>2729</v>
      </c>
      <c r="C7" s="197" t="s">
        <v>2730</v>
      </c>
      <c r="D7" s="197" t="s">
        <v>2731</v>
      </c>
      <c r="E7" s="197" t="s">
        <v>2732</v>
      </c>
      <c r="F7" s="197" t="s">
        <v>2733</v>
      </c>
      <c r="G7" s="197"/>
    </row>
    <row r="8" spans="1:7" x14ac:dyDescent="0.3">
      <c r="A8" s="1"/>
      <c r="B8" s="197"/>
      <c r="C8" s="197"/>
      <c r="D8" s="197"/>
      <c r="E8" s="197"/>
      <c r="F8" s="197" t="s">
        <v>2713</v>
      </c>
      <c r="G8" s="197"/>
    </row>
    <row r="9" spans="1:7" x14ac:dyDescent="0.3">
      <c r="A9" s="1"/>
      <c r="B9" s="197"/>
      <c r="C9" s="197"/>
      <c r="D9" s="197"/>
      <c r="E9" s="197"/>
      <c r="F9" s="3" t="s">
        <v>2734</v>
      </c>
      <c r="G9" s="3" t="s">
        <v>2735</v>
      </c>
    </row>
    <row r="10" spans="1:7" x14ac:dyDescent="0.3">
      <c r="A10" s="1"/>
      <c r="B10" s="87" t="s">
        <v>2715</v>
      </c>
      <c r="C10" s="87" t="s">
        <v>2716</v>
      </c>
      <c r="D10" s="87" t="s">
        <v>2716</v>
      </c>
      <c r="E10" s="87">
        <v>0</v>
      </c>
      <c r="F10" s="87">
        <v>60.36</v>
      </c>
      <c r="G10" s="87">
        <v>59.64</v>
      </c>
    </row>
    <row r="11" spans="1:7" x14ac:dyDescent="0.3">
      <c r="A11" s="1"/>
      <c r="B11" s="87" t="s">
        <v>2736</v>
      </c>
      <c r="C11" s="87" t="s">
        <v>2716</v>
      </c>
      <c r="D11" s="87" t="s">
        <v>2716</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788</v>
      </c>
      <c r="C14" s="197"/>
      <c r="D14" s="197"/>
      <c r="E14" s="197"/>
      <c r="F14" s="197"/>
      <c r="G14" s="197"/>
    </row>
    <row r="15" spans="1:7" x14ac:dyDescent="0.3">
      <c r="A15" s="1"/>
      <c r="B15" s="197" t="s">
        <v>2729</v>
      </c>
      <c r="C15" s="197" t="s">
        <v>2730</v>
      </c>
      <c r="D15" s="197" t="s">
        <v>2731</v>
      </c>
      <c r="E15" s="197" t="s">
        <v>2732</v>
      </c>
      <c r="F15" s="197" t="s">
        <v>2733</v>
      </c>
      <c r="G15" s="197"/>
    </row>
    <row r="16" spans="1:7" x14ac:dyDescent="0.3">
      <c r="A16" s="1"/>
      <c r="B16" s="197"/>
      <c r="C16" s="197"/>
      <c r="D16" s="197"/>
      <c r="E16" s="197"/>
      <c r="F16" s="197" t="s">
        <v>2713</v>
      </c>
      <c r="G16" s="197"/>
    </row>
    <row r="17" spans="1:7" x14ac:dyDescent="0.3">
      <c r="A17" s="1"/>
      <c r="B17" s="197"/>
      <c r="C17" s="197"/>
      <c r="D17" s="197"/>
      <c r="E17" s="197"/>
      <c r="F17" s="3" t="s">
        <v>2734</v>
      </c>
      <c r="G17" s="3" t="s">
        <v>2735</v>
      </c>
    </row>
    <row r="18" spans="1:7" x14ac:dyDescent="0.3">
      <c r="A18" s="1"/>
      <c r="B18" s="87" t="s">
        <v>2715</v>
      </c>
      <c r="C18" s="87" t="s">
        <v>2716</v>
      </c>
      <c r="D18" s="87" t="s">
        <v>2716</v>
      </c>
      <c r="E18" s="87">
        <v>0</v>
      </c>
      <c r="F18" s="87">
        <v>60.36</v>
      </c>
      <c r="G18" s="87">
        <v>59.64</v>
      </c>
    </row>
    <row r="19" spans="1:7" x14ac:dyDescent="0.3">
      <c r="A19" s="1"/>
      <c r="B19" s="87" t="s">
        <v>2736</v>
      </c>
      <c r="C19" s="87" t="s">
        <v>2716</v>
      </c>
      <c r="D19" s="87" t="s">
        <v>2716</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2724</v>
      </c>
      <c r="C22" s="197"/>
      <c r="D22" s="197"/>
      <c r="E22" s="197"/>
      <c r="F22" s="197"/>
      <c r="G22" s="197"/>
    </row>
    <row r="23" spans="1:7" x14ac:dyDescent="0.3">
      <c r="A23" s="1"/>
      <c r="B23" s="197" t="s">
        <v>2729</v>
      </c>
      <c r="C23" s="197" t="s">
        <v>2730</v>
      </c>
      <c r="D23" s="197" t="s">
        <v>2731</v>
      </c>
      <c r="E23" s="197" t="s">
        <v>2732</v>
      </c>
      <c r="F23" s="197" t="s">
        <v>2733</v>
      </c>
      <c r="G23" s="197"/>
    </row>
    <row r="24" spans="1:7" x14ac:dyDescent="0.3">
      <c r="A24" s="1"/>
      <c r="B24" s="197"/>
      <c r="C24" s="197"/>
      <c r="D24" s="197"/>
      <c r="E24" s="197"/>
      <c r="F24" s="197" t="s">
        <v>2713</v>
      </c>
      <c r="G24" s="197"/>
    </row>
    <row r="25" spans="1:7" x14ac:dyDescent="0.3">
      <c r="A25" s="1"/>
      <c r="B25" s="197"/>
      <c r="C25" s="197"/>
      <c r="D25" s="197"/>
      <c r="E25" s="197"/>
      <c r="F25" s="3" t="s">
        <v>2734</v>
      </c>
      <c r="G25" s="3" t="s">
        <v>2735</v>
      </c>
    </row>
    <row r="26" spans="1:7" x14ac:dyDescent="0.3">
      <c r="A26" s="1"/>
      <c r="B26" s="87" t="s">
        <v>2715</v>
      </c>
      <c r="C26" s="87" t="s">
        <v>2716</v>
      </c>
      <c r="D26" s="87" t="s">
        <v>2716</v>
      </c>
      <c r="E26" s="87">
        <v>0</v>
      </c>
      <c r="F26" s="87">
        <v>60.36</v>
      </c>
      <c r="G26" s="87">
        <v>59.64</v>
      </c>
    </row>
    <row r="27" spans="1:7" x14ac:dyDescent="0.3">
      <c r="A27" s="1"/>
      <c r="B27" s="87" t="s">
        <v>2736</v>
      </c>
      <c r="C27" s="87" t="s">
        <v>2716</v>
      </c>
      <c r="D27" s="87" t="s">
        <v>2716</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2684</v>
      </c>
      <c r="C30" s="197"/>
      <c r="D30" s="197"/>
      <c r="E30" s="197"/>
      <c r="F30" s="197"/>
      <c r="G30" s="197"/>
    </row>
    <row r="31" spans="1:7" x14ac:dyDescent="0.3">
      <c r="A31" s="1"/>
      <c r="B31" s="197" t="s">
        <v>2729</v>
      </c>
      <c r="C31" s="197" t="s">
        <v>2730</v>
      </c>
      <c r="D31" s="197" t="s">
        <v>2731</v>
      </c>
      <c r="E31" s="197" t="s">
        <v>2732</v>
      </c>
      <c r="F31" s="197" t="s">
        <v>2733</v>
      </c>
      <c r="G31" s="197"/>
    </row>
    <row r="32" spans="1:7" x14ac:dyDescent="0.3">
      <c r="A32" s="1"/>
      <c r="B32" s="197"/>
      <c r="C32" s="197"/>
      <c r="D32" s="197"/>
      <c r="E32" s="197"/>
      <c r="F32" s="197" t="s">
        <v>2713</v>
      </c>
      <c r="G32" s="197"/>
    </row>
    <row r="33" spans="1:7" x14ac:dyDescent="0.3">
      <c r="A33" s="1"/>
      <c r="B33" s="197"/>
      <c r="C33" s="197"/>
      <c r="D33" s="197"/>
      <c r="E33" s="197"/>
      <c r="F33" s="3" t="s">
        <v>2734</v>
      </c>
      <c r="G33" s="3" t="s">
        <v>2735</v>
      </c>
    </row>
    <row r="34" spans="1:7" x14ac:dyDescent="0.3">
      <c r="A34" s="1"/>
      <c r="B34" s="87" t="s">
        <v>2715</v>
      </c>
      <c r="C34" s="87" t="s">
        <v>2716</v>
      </c>
      <c r="D34" s="87" t="s">
        <v>2716</v>
      </c>
      <c r="E34" s="87">
        <v>0</v>
      </c>
      <c r="F34" s="87">
        <v>60.36</v>
      </c>
      <c r="G34" s="87">
        <v>59.64</v>
      </c>
    </row>
    <row r="35" spans="1:7" x14ac:dyDescent="0.3">
      <c r="A35" s="1"/>
      <c r="B35" s="87" t="s">
        <v>2736</v>
      </c>
      <c r="C35" s="87" t="s">
        <v>2716</v>
      </c>
      <c r="D35" s="87" t="s">
        <v>2716</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592</v>
      </c>
      <c r="C38" s="197"/>
      <c r="D38" s="197"/>
      <c r="E38" s="197"/>
      <c r="F38" s="197"/>
      <c r="G38" s="197"/>
    </row>
    <row r="39" spans="1:7" x14ac:dyDescent="0.3">
      <c r="A39" s="1"/>
      <c r="B39" s="197" t="s">
        <v>2729</v>
      </c>
      <c r="C39" s="197" t="s">
        <v>2730</v>
      </c>
      <c r="D39" s="197" t="s">
        <v>2731</v>
      </c>
      <c r="E39" s="197" t="s">
        <v>2732</v>
      </c>
      <c r="F39" s="197" t="s">
        <v>2733</v>
      </c>
      <c r="G39" s="197"/>
    </row>
    <row r="40" spans="1:7" x14ac:dyDescent="0.3">
      <c r="A40" s="1"/>
      <c r="B40" s="197"/>
      <c r="C40" s="197"/>
      <c r="D40" s="197"/>
      <c r="E40" s="197"/>
      <c r="F40" s="197" t="s">
        <v>2713</v>
      </c>
      <c r="G40" s="197"/>
    </row>
    <row r="41" spans="1:7" x14ac:dyDescent="0.3">
      <c r="A41" s="1"/>
      <c r="B41" s="197"/>
      <c r="C41" s="197"/>
      <c r="D41" s="197"/>
      <c r="E41" s="197"/>
      <c r="F41" s="3" t="s">
        <v>2734</v>
      </c>
      <c r="G41" s="3" t="s">
        <v>2735</v>
      </c>
    </row>
    <row r="42" spans="1:7" x14ac:dyDescent="0.3">
      <c r="A42" s="1"/>
      <c r="B42" s="87" t="s">
        <v>2715</v>
      </c>
      <c r="C42" s="87" t="s">
        <v>2716</v>
      </c>
      <c r="D42" s="87" t="s">
        <v>2716</v>
      </c>
      <c r="E42" s="87">
        <v>0</v>
      </c>
      <c r="F42" s="87">
        <v>60.36</v>
      </c>
      <c r="G42" s="87">
        <v>59.64</v>
      </c>
    </row>
    <row r="43" spans="1:7" x14ac:dyDescent="0.3">
      <c r="A43" s="1"/>
      <c r="B43" s="87" t="s">
        <v>2736</v>
      </c>
      <c r="C43" s="87" t="s">
        <v>2716</v>
      </c>
      <c r="D43" s="87" t="s">
        <v>2716</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2726</v>
      </c>
      <c r="C46" s="197"/>
      <c r="D46" s="197"/>
      <c r="E46" s="197"/>
      <c r="F46" s="197"/>
      <c r="G46" s="197"/>
    </row>
    <row r="47" spans="1:7" x14ac:dyDescent="0.3">
      <c r="A47" s="1"/>
      <c r="B47" s="197" t="s">
        <v>2729</v>
      </c>
      <c r="C47" s="197" t="s">
        <v>2730</v>
      </c>
      <c r="D47" s="197" t="s">
        <v>2731</v>
      </c>
      <c r="E47" s="197" t="s">
        <v>2732</v>
      </c>
      <c r="F47" s="197" t="s">
        <v>2733</v>
      </c>
      <c r="G47" s="197"/>
    </row>
    <row r="48" spans="1:7" x14ac:dyDescent="0.3">
      <c r="A48" s="1"/>
      <c r="B48" s="197"/>
      <c r="C48" s="197"/>
      <c r="D48" s="197"/>
      <c r="E48" s="197"/>
      <c r="F48" s="197" t="s">
        <v>2713</v>
      </c>
      <c r="G48" s="197"/>
    </row>
    <row r="49" spans="1:7" x14ac:dyDescent="0.3">
      <c r="A49" s="1"/>
      <c r="B49" s="197"/>
      <c r="C49" s="197"/>
      <c r="D49" s="197"/>
      <c r="E49" s="197"/>
      <c r="F49" s="3" t="s">
        <v>2734</v>
      </c>
      <c r="G49" s="3" t="s">
        <v>2735</v>
      </c>
    </row>
    <row r="50" spans="1:7" x14ac:dyDescent="0.3">
      <c r="A50" s="1"/>
      <c r="B50" s="87" t="s">
        <v>2715</v>
      </c>
      <c r="C50" s="87" t="s">
        <v>2716</v>
      </c>
      <c r="D50" s="87" t="s">
        <v>2716</v>
      </c>
      <c r="E50" s="87">
        <v>0</v>
      </c>
      <c r="F50" s="87">
        <v>60.36</v>
      </c>
      <c r="G50" s="87">
        <v>59.64</v>
      </c>
    </row>
    <row r="51" spans="1:7" x14ac:dyDescent="0.3">
      <c r="A51" s="1"/>
      <c r="B51" s="87" t="s">
        <v>2736</v>
      </c>
      <c r="C51" s="87" t="s">
        <v>2716</v>
      </c>
      <c r="D51" s="87" t="s">
        <v>2716</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2727</v>
      </c>
      <c r="C54" s="197"/>
      <c r="D54" s="197"/>
      <c r="E54" s="197"/>
      <c r="F54" s="197"/>
      <c r="G54" s="197"/>
    </row>
    <row r="55" spans="1:7" x14ac:dyDescent="0.3">
      <c r="A55" s="1"/>
      <c r="B55" s="197" t="s">
        <v>2729</v>
      </c>
      <c r="C55" s="197" t="s">
        <v>2730</v>
      </c>
      <c r="D55" s="197" t="s">
        <v>2731</v>
      </c>
      <c r="E55" s="197" t="s">
        <v>2732</v>
      </c>
      <c r="F55" s="197" t="s">
        <v>2733</v>
      </c>
      <c r="G55" s="197"/>
    </row>
    <row r="56" spans="1:7" x14ac:dyDescent="0.3">
      <c r="A56" s="1"/>
      <c r="B56" s="197"/>
      <c r="C56" s="197"/>
      <c r="D56" s="197"/>
      <c r="E56" s="197"/>
      <c r="F56" s="197" t="s">
        <v>2713</v>
      </c>
      <c r="G56" s="197"/>
    </row>
    <row r="57" spans="1:7" x14ac:dyDescent="0.3">
      <c r="A57" s="1"/>
      <c r="B57" s="197"/>
      <c r="C57" s="197"/>
      <c r="D57" s="197"/>
      <c r="E57" s="197"/>
      <c r="F57" s="3" t="s">
        <v>2734</v>
      </c>
      <c r="G57" s="3" t="s">
        <v>2735</v>
      </c>
    </row>
    <row r="58" spans="1:7" x14ac:dyDescent="0.3">
      <c r="A58" s="1"/>
      <c r="B58" s="87" t="s">
        <v>2715</v>
      </c>
      <c r="C58" s="87" t="s">
        <v>2716</v>
      </c>
      <c r="D58" s="87" t="s">
        <v>2716</v>
      </c>
      <c r="E58" s="87">
        <v>0</v>
      </c>
      <c r="F58" s="87">
        <v>60.36</v>
      </c>
      <c r="G58" s="87">
        <v>59.64</v>
      </c>
    </row>
    <row r="59" spans="1:7" x14ac:dyDescent="0.3">
      <c r="A59" s="1"/>
      <c r="B59" s="87" t="s">
        <v>2736</v>
      </c>
      <c r="C59" s="87" t="s">
        <v>2716</v>
      </c>
      <c r="D59" s="87" t="s">
        <v>2716</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684</v>
      </c>
      <c r="C62" s="197"/>
      <c r="D62" s="197"/>
      <c r="E62" s="197"/>
      <c r="F62" s="197"/>
      <c r="G62" s="197"/>
    </row>
    <row r="63" spans="1:7" x14ac:dyDescent="0.3">
      <c r="A63" s="1"/>
      <c r="B63" s="197" t="s">
        <v>2729</v>
      </c>
      <c r="C63" s="197" t="s">
        <v>2730</v>
      </c>
      <c r="D63" s="197" t="s">
        <v>2731</v>
      </c>
      <c r="E63" s="197" t="s">
        <v>2732</v>
      </c>
      <c r="F63" s="197" t="s">
        <v>2733</v>
      </c>
      <c r="G63" s="197"/>
    </row>
    <row r="64" spans="1:7" x14ac:dyDescent="0.3">
      <c r="A64" s="1"/>
      <c r="B64" s="197"/>
      <c r="C64" s="197"/>
      <c r="D64" s="197"/>
      <c r="E64" s="197"/>
      <c r="F64" s="197" t="s">
        <v>2713</v>
      </c>
      <c r="G64" s="197"/>
    </row>
    <row r="65" spans="1:7" x14ac:dyDescent="0.3">
      <c r="A65" s="1"/>
      <c r="B65" s="197"/>
      <c r="C65" s="197"/>
      <c r="D65" s="197"/>
      <c r="E65" s="197"/>
      <c r="F65" s="3" t="s">
        <v>2734</v>
      </c>
      <c r="G65" s="3" t="s">
        <v>2735</v>
      </c>
    </row>
    <row r="66" spans="1:7" x14ac:dyDescent="0.3">
      <c r="A66" s="1"/>
      <c r="B66" s="87" t="s">
        <v>2715</v>
      </c>
      <c r="C66" s="87" t="s">
        <v>2716</v>
      </c>
      <c r="D66" s="87" t="s">
        <v>2716</v>
      </c>
      <c r="E66" s="87">
        <v>0</v>
      </c>
      <c r="F66" s="87">
        <v>60.36</v>
      </c>
      <c r="G66" s="87">
        <v>59.64</v>
      </c>
    </row>
    <row r="67" spans="1:7" x14ac:dyDescent="0.3">
      <c r="A67" s="1"/>
      <c r="B67" s="87" t="s">
        <v>2736</v>
      </c>
      <c r="C67" s="87" t="s">
        <v>2716</v>
      </c>
      <c r="D67" s="87" t="s">
        <v>2716</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2737</v>
      </c>
      <c r="C5" s="1"/>
      <c r="D5" s="1"/>
      <c r="E5" s="1"/>
      <c r="F5" s="1"/>
    </row>
    <row r="6" spans="1:7" ht="27" customHeight="1" x14ac:dyDescent="0.3">
      <c r="A6" s="1"/>
      <c r="B6" s="7" t="s">
        <v>58</v>
      </c>
      <c r="C6" s="7" t="s">
        <v>578</v>
      </c>
      <c r="D6" s="7" t="s">
        <v>2738</v>
      </c>
      <c r="E6" s="7" t="s">
        <v>2739</v>
      </c>
      <c r="F6" s="7" t="s">
        <v>2740</v>
      </c>
    </row>
    <row r="7" spans="1:7" x14ac:dyDescent="0.3">
      <c r="A7" s="1"/>
      <c r="B7" s="147" t="s">
        <v>62</v>
      </c>
      <c r="C7" s="147" t="s">
        <v>800</v>
      </c>
      <c r="D7" s="53">
        <v>6657.39</v>
      </c>
      <c r="E7" s="53">
        <v>6502.6782300000004</v>
      </c>
      <c r="F7" s="174">
        <v>-2.3239102711422942E-2</v>
      </c>
    </row>
    <row r="8" spans="1:7" x14ac:dyDescent="0.3">
      <c r="A8" s="1"/>
      <c r="B8" s="147" t="s">
        <v>62</v>
      </c>
      <c r="C8" s="147" t="s">
        <v>801</v>
      </c>
      <c r="D8" s="53">
        <v>6561.45</v>
      </c>
      <c r="E8" s="53">
        <v>6390.9038399999999</v>
      </c>
      <c r="F8" s="174">
        <v>-2.5992145028918914E-2</v>
      </c>
    </row>
    <row r="9" spans="1:7" x14ac:dyDescent="0.3">
      <c r="A9" s="1"/>
      <c r="B9" s="147" t="s">
        <v>62</v>
      </c>
      <c r="C9" s="147" t="s">
        <v>802</v>
      </c>
      <c r="D9" s="53">
        <v>6410.51</v>
      </c>
      <c r="E9" s="53">
        <v>6313.9953699999996</v>
      </c>
      <c r="F9" s="174">
        <v>-1.5055686677035057E-2</v>
      </c>
    </row>
    <row r="10" spans="1:7" x14ac:dyDescent="0.3">
      <c r="A10" s="1"/>
      <c r="B10" s="147" t="s">
        <v>62</v>
      </c>
      <c r="C10" s="147" t="s">
        <v>803</v>
      </c>
      <c r="D10" s="53">
        <v>6459.01</v>
      </c>
      <c r="E10" s="53">
        <v>6218.4012199999997</v>
      </c>
      <c r="F10" s="174">
        <v>-3.7251650020668804E-2</v>
      </c>
    </row>
    <row r="11" spans="1:7" x14ac:dyDescent="0.3">
      <c r="A11" s="1"/>
      <c r="B11" s="147" t="s">
        <v>62</v>
      </c>
      <c r="C11" s="147" t="s">
        <v>804</v>
      </c>
      <c r="D11" s="53">
        <v>6312.09</v>
      </c>
      <c r="E11" s="53">
        <v>6238.8433100000002</v>
      </c>
      <c r="F11" s="174">
        <v>-1.1604189737472057E-2</v>
      </c>
    </row>
    <row r="12" spans="1:7" x14ac:dyDescent="0.3">
      <c r="A12" s="1"/>
      <c r="B12" s="147" t="s">
        <v>62</v>
      </c>
      <c r="C12" s="147" t="s">
        <v>805</v>
      </c>
      <c r="D12" s="53">
        <v>6211.85</v>
      </c>
      <c r="E12" s="53">
        <v>6231.4099399999996</v>
      </c>
      <c r="F12" s="174">
        <v>3.1488107407616089E-3</v>
      </c>
    </row>
    <row r="13" spans="1:7" x14ac:dyDescent="0.3">
      <c r="A13" s="1"/>
      <c r="B13" s="147" t="s">
        <v>62</v>
      </c>
      <c r="C13" s="147" t="s">
        <v>806</v>
      </c>
      <c r="D13" s="53">
        <v>6284.79</v>
      </c>
      <c r="E13" s="53">
        <v>6195.3892800000003</v>
      </c>
      <c r="F13" s="174">
        <v>-1.4224933529998617E-2</v>
      </c>
    </row>
    <row r="14" spans="1:7" x14ac:dyDescent="0.3">
      <c r="A14" s="1"/>
      <c r="B14" s="147" t="s">
        <v>62</v>
      </c>
      <c r="C14" s="147" t="s">
        <v>807</v>
      </c>
      <c r="D14" s="53">
        <v>6227</v>
      </c>
      <c r="E14" s="53">
        <v>6230.0291500000003</v>
      </c>
      <c r="F14" s="174">
        <v>4.864541512766983E-4</v>
      </c>
    </row>
    <row r="15" spans="1:7" x14ac:dyDescent="0.3">
      <c r="A15" s="1"/>
      <c r="B15" s="147" t="s">
        <v>62</v>
      </c>
      <c r="C15" s="147" t="s">
        <v>808</v>
      </c>
      <c r="D15" s="53">
        <v>6298.78</v>
      </c>
      <c r="E15" s="53">
        <v>6213.7127399999999</v>
      </c>
      <c r="F15" s="174">
        <v>-1.3505355005254988E-2</v>
      </c>
    </row>
    <row r="16" spans="1:7" x14ac:dyDescent="0.3">
      <c r="A16" s="1"/>
      <c r="B16" s="147" t="s">
        <v>62</v>
      </c>
      <c r="C16" s="147" t="s">
        <v>809</v>
      </c>
      <c r="D16" s="53">
        <v>6364.47</v>
      </c>
      <c r="E16" s="53">
        <v>6325.4789199999996</v>
      </c>
      <c r="F16" s="174">
        <v>-6.12636716018773E-3</v>
      </c>
    </row>
    <row r="17" spans="1:6" x14ac:dyDescent="0.3">
      <c r="A17" s="1"/>
      <c r="B17" s="147" t="s">
        <v>62</v>
      </c>
      <c r="C17" s="147" t="s">
        <v>810</v>
      </c>
      <c r="D17" s="53">
        <v>6449.74</v>
      </c>
      <c r="E17" s="53">
        <v>6410.40344</v>
      </c>
      <c r="F17" s="174">
        <v>-6.0989373215044329E-3</v>
      </c>
    </row>
    <row r="18" spans="1:6" x14ac:dyDescent="0.3">
      <c r="A18" s="1"/>
      <c r="B18" s="147" t="s">
        <v>62</v>
      </c>
      <c r="C18" s="147" t="s">
        <v>811</v>
      </c>
      <c r="D18" s="53">
        <v>6640.21</v>
      </c>
      <c r="E18" s="53">
        <v>6606.5954599999995</v>
      </c>
      <c r="F18" s="174">
        <v>-5.0622706209592777E-3</v>
      </c>
    </row>
    <row r="19" spans="1:6" x14ac:dyDescent="0.3">
      <c r="A19" s="1"/>
      <c r="B19" s="147" t="s">
        <v>62</v>
      </c>
      <c r="C19" s="147" t="s">
        <v>812</v>
      </c>
      <c r="D19" s="53">
        <v>6720.76</v>
      </c>
      <c r="E19" s="53">
        <v>6698.4990699999998</v>
      </c>
      <c r="F19" s="174">
        <v>-3.3122637915949981E-3</v>
      </c>
    </row>
    <row r="20" spans="1:6" x14ac:dyDescent="0.3">
      <c r="A20" s="1"/>
      <c r="B20" s="147" t="s">
        <v>62</v>
      </c>
      <c r="C20" s="147" t="s">
        <v>813</v>
      </c>
      <c r="D20" s="53">
        <v>6732.8</v>
      </c>
      <c r="E20" s="53">
        <v>6709.7800299999999</v>
      </c>
      <c r="F20" s="174">
        <v>-3.4190782438212929E-3</v>
      </c>
    </row>
    <row r="21" spans="1:6" x14ac:dyDescent="0.3">
      <c r="A21" s="1"/>
      <c r="B21" s="147" t="s">
        <v>62</v>
      </c>
      <c r="C21" s="147" t="s">
        <v>814</v>
      </c>
      <c r="D21" s="53">
        <v>6827.1</v>
      </c>
      <c r="E21" s="53">
        <v>6867.1787599999998</v>
      </c>
      <c r="F21" s="174">
        <v>5.8705394677095691E-3</v>
      </c>
    </row>
    <row r="22" spans="1:6" x14ac:dyDescent="0.3">
      <c r="A22" s="1"/>
      <c r="B22" s="147" t="s">
        <v>62</v>
      </c>
      <c r="C22" s="147" t="s">
        <v>815</v>
      </c>
      <c r="D22" s="53">
        <v>6969.92</v>
      </c>
      <c r="E22" s="53">
        <v>7012.4197899999999</v>
      </c>
      <c r="F22" s="174">
        <v>6.0976008332950743E-3</v>
      </c>
    </row>
    <row r="23" spans="1:6" x14ac:dyDescent="0.3">
      <c r="A23" s="1"/>
      <c r="B23" s="147" t="s">
        <v>62</v>
      </c>
      <c r="C23" s="147" t="s">
        <v>816</v>
      </c>
      <c r="D23" s="53">
        <v>7182.79</v>
      </c>
      <c r="E23" s="53">
        <v>7165.0336100000004</v>
      </c>
      <c r="F23" s="174">
        <v>-2.4720742218552957E-3</v>
      </c>
    </row>
    <row r="24" spans="1:6" x14ac:dyDescent="0.3">
      <c r="A24" s="1"/>
      <c r="B24" s="147" t="s">
        <v>62</v>
      </c>
      <c r="C24" s="147" t="s">
        <v>817</v>
      </c>
      <c r="D24" s="53">
        <v>7362.98</v>
      </c>
      <c r="E24" s="53">
        <v>7389.3979300000001</v>
      </c>
      <c r="F24" s="174">
        <v>3.587939937362318E-3</v>
      </c>
    </row>
    <row r="25" spans="1:6" x14ac:dyDescent="0.3">
      <c r="A25" s="1"/>
      <c r="B25" s="147" t="s">
        <v>62</v>
      </c>
      <c r="C25" s="147" t="s">
        <v>818</v>
      </c>
      <c r="D25" s="53">
        <v>7506.92</v>
      </c>
      <c r="E25" s="53">
        <v>7531.56124</v>
      </c>
      <c r="F25" s="174">
        <v>3.2824700409755268E-3</v>
      </c>
    </row>
    <row r="26" spans="1:6" x14ac:dyDescent="0.3">
      <c r="A26" s="1"/>
      <c r="B26" s="147" t="s">
        <v>62</v>
      </c>
      <c r="C26" s="147" t="s">
        <v>819</v>
      </c>
      <c r="D26" s="53">
        <v>7541.94</v>
      </c>
      <c r="E26" s="53">
        <v>7563.9338500000003</v>
      </c>
      <c r="F26" s="174">
        <v>2.9162059098852551E-3</v>
      </c>
    </row>
    <row r="27" spans="1:6" x14ac:dyDescent="0.3">
      <c r="A27" s="1"/>
      <c r="B27" s="147" t="s">
        <v>62</v>
      </c>
      <c r="C27" s="147" t="s">
        <v>820</v>
      </c>
      <c r="D27" s="53">
        <v>7555.8</v>
      </c>
      <c r="E27" s="53">
        <v>7651.6527400000004</v>
      </c>
      <c r="F27" s="174">
        <v>1.2685981630006088E-2</v>
      </c>
    </row>
    <row r="28" spans="1:6" x14ac:dyDescent="0.3">
      <c r="A28" s="1"/>
      <c r="B28" s="147" t="s">
        <v>62</v>
      </c>
      <c r="C28" s="147" t="s">
        <v>821</v>
      </c>
      <c r="D28" s="53">
        <v>7593.9979999999996</v>
      </c>
      <c r="E28" s="53">
        <v>7767.6690399999998</v>
      </c>
      <c r="F28" s="174">
        <v>2.2869513528973803E-2</v>
      </c>
    </row>
    <row r="29" spans="1:6" x14ac:dyDescent="0.3">
      <c r="A29" s="1"/>
      <c r="B29" s="147" t="s">
        <v>62</v>
      </c>
      <c r="C29" s="147" t="s">
        <v>822</v>
      </c>
      <c r="D29" s="53">
        <v>7698.35</v>
      </c>
      <c r="E29" s="53">
        <v>7873.5836300000001</v>
      </c>
      <c r="F29" s="174">
        <v>2.2762491962563407E-2</v>
      </c>
    </row>
    <row r="30" spans="1:6" x14ac:dyDescent="0.3">
      <c r="A30" s="1"/>
      <c r="B30" s="147" t="s">
        <v>62</v>
      </c>
      <c r="C30" s="147" t="s">
        <v>823</v>
      </c>
      <c r="D30" s="53">
        <v>7734.54</v>
      </c>
      <c r="E30" s="53">
        <v>7812.4971100000002</v>
      </c>
      <c r="F30" s="174">
        <v>1.0079088090565179E-2</v>
      </c>
    </row>
    <row r="31" spans="1:6" x14ac:dyDescent="0.3">
      <c r="A31" s="1"/>
      <c r="B31" s="147" t="s">
        <v>62</v>
      </c>
      <c r="C31" s="147" t="s">
        <v>824</v>
      </c>
      <c r="D31" s="53">
        <v>7690.28</v>
      </c>
      <c r="E31" s="53">
        <v>7759.0853399999996</v>
      </c>
      <c r="F31" s="174">
        <v>8.9470526430767156E-3</v>
      </c>
    </row>
    <row r="32" spans="1:6" x14ac:dyDescent="0.3">
      <c r="A32" s="1"/>
      <c r="B32" s="147" t="s">
        <v>62</v>
      </c>
      <c r="C32" s="147" t="s">
        <v>825</v>
      </c>
      <c r="D32" s="53">
        <v>7487.79</v>
      </c>
      <c r="E32" s="53">
        <v>7657.8369899999998</v>
      </c>
      <c r="F32" s="174">
        <v>2.2709903723261472E-2</v>
      </c>
    </row>
    <row r="33" spans="1:6" x14ac:dyDescent="0.3">
      <c r="A33" s="1"/>
      <c r="B33" s="147" t="s">
        <v>62</v>
      </c>
      <c r="C33" s="147" t="s">
        <v>826</v>
      </c>
      <c r="D33" s="53">
        <v>7535.69</v>
      </c>
      <c r="E33" s="53">
        <v>7634.6148000000003</v>
      </c>
      <c r="F33" s="174">
        <v>1.3127503918022107E-2</v>
      </c>
    </row>
    <row r="34" spans="1:6" x14ac:dyDescent="0.3">
      <c r="A34" s="1"/>
      <c r="B34" s="147" t="s">
        <v>62</v>
      </c>
      <c r="C34" s="147" t="s">
        <v>827</v>
      </c>
      <c r="D34" s="53">
        <v>7481.49</v>
      </c>
      <c r="E34" s="53">
        <v>7729.5520699999997</v>
      </c>
      <c r="F34" s="174">
        <v>3.3156773583871667E-2</v>
      </c>
    </row>
    <row r="35" spans="1:6" x14ac:dyDescent="0.3">
      <c r="A35" s="1"/>
      <c r="B35" s="147" t="s">
        <v>62</v>
      </c>
      <c r="C35" s="147" t="s">
        <v>828</v>
      </c>
      <c r="D35" s="53">
        <v>7624.71</v>
      </c>
      <c r="E35" s="53">
        <v>7862.4991900000005</v>
      </c>
      <c r="F35" s="174">
        <v>3.1186653656335783E-2</v>
      </c>
    </row>
    <row r="36" spans="1:6" x14ac:dyDescent="0.3">
      <c r="A36" s="1"/>
      <c r="B36" s="147" t="s">
        <v>62</v>
      </c>
      <c r="C36" s="147" t="s">
        <v>829</v>
      </c>
      <c r="D36" s="53">
        <v>7535.4</v>
      </c>
      <c r="E36" s="53">
        <v>7834.9737599999999</v>
      </c>
      <c r="F36" s="174">
        <v>3.9755521936459912E-2</v>
      </c>
    </row>
    <row r="37" spans="1:6" x14ac:dyDescent="0.3">
      <c r="A37" s="1"/>
      <c r="B37" s="147" t="s">
        <v>62</v>
      </c>
      <c r="C37" s="147" t="s">
        <v>830</v>
      </c>
      <c r="D37" s="53">
        <v>7699.55</v>
      </c>
      <c r="E37" s="53">
        <v>7848.0333700000001</v>
      </c>
      <c r="F37" s="174">
        <v>1.9284681572299681E-2</v>
      </c>
    </row>
    <row r="38" spans="1:6" x14ac:dyDescent="0.3">
      <c r="A38" s="1"/>
      <c r="B38" s="147" t="s">
        <v>62</v>
      </c>
      <c r="C38" s="147" t="s">
        <v>831</v>
      </c>
      <c r="D38" s="53">
        <v>7645.01</v>
      </c>
      <c r="E38" s="53">
        <v>7819.8682699999999</v>
      </c>
      <c r="F38" s="174">
        <v>2.2872209454271479E-2</v>
      </c>
    </row>
    <row r="39" spans="1:6" x14ac:dyDescent="0.3">
      <c r="A39" s="1"/>
      <c r="B39" s="147" t="s">
        <v>62</v>
      </c>
      <c r="C39" s="147" t="s">
        <v>832</v>
      </c>
      <c r="D39" s="53">
        <v>7717.86</v>
      </c>
      <c r="E39" s="53">
        <v>7747.31167</v>
      </c>
      <c r="F39" s="174">
        <v>3.8160409750889498E-3</v>
      </c>
    </row>
    <row r="40" spans="1:6" x14ac:dyDescent="0.3">
      <c r="A40" s="1"/>
      <c r="B40" s="147" t="s">
        <v>62</v>
      </c>
      <c r="C40" s="147" t="s">
        <v>833</v>
      </c>
      <c r="D40" s="53">
        <v>7548.76</v>
      </c>
      <c r="E40" s="53">
        <v>7611.4200499999997</v>
      </c>
      <c r="F40" s="174">
        <v>8.3007076658947968E-3</v>
      </c>
    </row>
    <row r="41" spans="1:6" x14ac:dyDescent="0.3">
      <c r="A41" s="1"/>
      <c r="B41" s="147" t="s">
        <v>62</v>
      </c>
      <c r="C41" s="147" t="s">
        <v>834</v>
      </c>
      <c r="D41" s="53">
        <v>7443.37</v>
      </c>
      <c r="E41" s="53">
        <v>7501.9425300000003</v>
      </c>
      <c r="F41" s="174">
        <v>7.8690875235276504E-3</v>
      </c>
    </row>
    <row r="42" spans="1:6" x14ac:dyDescent="0.3">
      <c r="A42" s="1"/>
      <c r="B42" s="147" t="s">
        <v>62</v>
      </c>
      <c r="C42" s="147" t="s">
        <v>835</v>
      </c>
      <c r="D42" s="53">
        <v>7419.34</v>
      </c>
      <c r="E42" s="53">
        <v>7389.1379399999996</v>
      </c>
      <c r="F42" s="174">
        <v>-4.0707205762237613E-3</v>
      </c>
    </row>
    <row r="43" spans="1:6" x14ac:dyDescent="0.3">
      <c r="A43" s="1"/>
      <c r="B43" s="147" t="s">
        <v>62</v>
      </c>
      <c r="C43" s="147" t="s">
        <v>836</v>
      </c>
      <c r="D43" s="53">
        <v>7663.05</v>
      </c>
      <c r="E43" s="53">
        <v>7638.8707199999999</v>
      </c>
      <c r="F43" s="174">
        <v>-3.1553076125041594E-3</v>
      </c>
    </row>
    <row r="44" spans="1:6" x14ac:dyDescent="0.3">
      <c r="A44" s="1"/>
      <c r="B44" s="147" t="s">
        <v>62</v>
      </c>
      <c r="C44" s="147" t="s">
        <v>837</v>
      </c>
      <c r="D44" s="53">
        <v>7660.4</v>
      </c>
      <c r="E44" s="53">
        <v>7637.9585999999999</v>
      </c>
      <c r="F44" s="174">
        <v>-2.9295337058117066E-3</v>
      </c>
    </row>
    <row r="45" spans="1:6" x14ac:dyDescent="0.3">
      <c r="A45" s="1"/>
      <c r="B45" s="147" t="s">
        <v>62</v>
      </c>
      <c r="C45" s="147" t="s">
        <v>838</v>
      </c>
      <c r="D45" s="53">
        <v>7654.25</v>
      </c>
      <c r="E45" s="53">
        <v>7614.7496799999999</v>
      </c>
      <c r="F45" s="174">
        <v>-5.1605735375771632E-3</v>
      </c>
    </row>
    <row r="46" spans="1:6" x14ac:dyDescent="0.3">
      <c r="A46" s="1"/>
      <c r="B46" s="147" t="s">
        <v>62</v>
      </c>
      <c r="C46" s="147" t="s">
        <v>839</v>
      </c>
      <c r="D46" s="53">
        <v>7646.48</v>
      </c>
      <c r="E46" s="53">
        <v>7580.6592799999999</v>
      </c>
      <c r="F46" s="174">
        <v>-8.6079764806813071E-3</v>
      </c>
    </row>
    <row r="47" spans="1:6" x14ac:dyDescent="0.3">
      <c r="A47" s="1"/>
      <c r="B47" s="147" t="s">
        <v>62</v>
      </c>
      <c r="C47" s="147" t="s">
        <v>840</v>
      </c>
      <c r="D47" s="53">
        <v>7607.41</v>
      </c>
      <c r="E47" s="53">
        <v>7572.4104699999998</v>
      </c>
      <c r="F47" s="174">
        <v>-4.600715618061863E-3</v>
      </c>
    </row>
    <row r="48" spans="1:6" x14ac:dyDescent="0.3">
      <c r="A48" s="1"/>
      <c r="B48" s="147" t="s">
        <v>62</v>
      </c>
      <c r="C48" s="147" t="s">
        <v>841</v>
      </c>
      <c r="D48" s="53">
        <v>7580.1</v>
      </c>
      <c r="E48" s="53">
        <v>7565.4363899999998</v>
      </c>
      <c r="F48" s="174">
        <v>-1.934487671666601E-3</v>
      </c>
    </row>
    <row r="49" spans="1:6" x14ac:dyDescent="0.3">
      <c r="A49" s="1"/>
      <c r="B49" s="147" t="s">
        <v>62</v>
      </c>
      <c r="C49" s="147" t="s">
        <v>842</v>
      </c>
      <c r="D49" s="53">
        <v>7473</v>
      </c>
      <c r="E49" s="53">
        <v>7412.2515899999999</v>
      </c>
      <c r="F49" s="174">
        <v>-8.1290525893215563E-3</v>
      </c>
    </row>
    <row r="50" spans="1:6" x14ac:dyDescent="0.3">
      <c r="A50" s="1"/>
      <c r="B50" s="147" t="s">
        <v>62</v>
      </c>
      <c r="C50" s="147" t="s">
        <v>843</v>
      </c>
      <c r="D50" s="53">
        <v>7377.57</v>
      </c>
      <c r="E50" s="53">
        <v>7389.3197</v>
      </c>
      <c r="F50" s="174">
        <v>1.5926246718092813E-3</v>
      </c>
    </row>
    <row r="51" spans="1:6" x14ac:dyDescent="0.3">
      <c r="A51" s="1"/>
      <c r="B51" s="147" t="s">
        <v>62</v>
      </c>
      <c r="C51" s="147" t="s">
        <v>844</v>
      </c>
      <c r="D51" s="53">
        <v>7402.46</v>
      </c>
      <c r="E51" s="53">
        <v>7299.4394199999997</v>
      </c>
      <c r="F51" s="174">
        <v>-1.3917073513399601E-2</v>
      </c>
    </row>
    <row r="52" spans="1:6" x14ac:dyDescent="0.3">
      <c r="A52" s="1"/>
      <c r="B52" s="147" t="s">
        <v>62</v>
      </c>
      <c r="C52" s="147" t="s">
        <v>845</v>
      </c>
      <c r="D52" s="53">
        <v>7031.93</v>
      </c>
      <c r="E52" s="53">
        <v>7088.8737700000001</v>
      </c>
      <c r="F52" s="174">
        <v>8.0978863555240168E-3</v>
      </c>
    </row>
    <row r="53" spans="1:6" x14ac:dyDescent="0.3">
      <c r="A53" s="1"/>
      <c r="B53" s="147" t="s">
        <v>62</v>
      </c>
      <c r="C53" s="147" t="s">
        <v>846</v>
      </c>
      <c r="D53" s="53">
        <v>6965.99</v>
      </c>
      <c r="E53" s="53">
        <v>6877.6224199999997</v>
      </c>
      <c r="F53" s="174">
        <v>-1.2685573766255766E-2</v>
      </c>
    </row>
    <row r="54" spans="1:6" x14ac:dyDescent="0.3">
      <c r="A54" s="1"/>
      <c r="B54" s="147" t="s">
        <v>847</v>
      </c>
      <c r="C54" s="147" t="s">
        <v>63</v>
      </c>
      <c r="D54" s="53">
        <v>6691.6149999999998</v>
      </c>
      <c r="E54" s="53">
        <v>6654.38717</v>
      </c>
      <c r="F54" s="174">
        <v>-5.5633550346216873E-3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8" t="s">
        <v>2741</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19.95" customHeight="1" x14ac:dyDescent="0.3">
      <c r="A6" s="1"/>
      <c r="B6" s="197" t="s">
        <v>58</v>
      </c>
      <c r="C6" s="197" t="s">
        <v>578</v>
      </c>
      <c r="D6" s="226" t="s">
        <v>588</v>
      </c>
      <c r="E6" s="226"/>
      <c r="F6" s="226"/>
      <c r="G6" s="226"/>
      <c r="H6" s="226" t="s">
        <v>588</v>
      </c>
      <c r="I6" s="226"/>
      <c r="J6" s="226"/>
      <c r="K6" s="226"/>
      <c r="L6" s="226" t="s">
        <v>589</v>
      </c>
      <c r="M6" s="226"/>
      <c r="N6" s="226"/>
      <c r="O6" s="226"/>
      <c r="P6" s="226" t="s">
        <v>590</v>
      </c>
      <c r="Q6" s="226"/>
      <c r="R6" s="226"/>
      <c r="S6" s="226"/>
      <c r="T6" s="226" t="s">
        <v>590</v>
      </c>
      <c r="U6" s="226"/>
      <c r="V6" s="226"/>
      <c r="W6" s="226"/>
      <c r="X6" s="226" t="s">
        <v>590</v>
      </c>
      <c r="Y6" s="226"/>
      <c r="Z6" s="226"/>
      <c r="AA6" s="226"/>
      <c r="AB6" s="226" t="s">
        <v>590</v>
      </c>
      <c r="AC6" s="226"/>
      <c r="AD6" s="226"/>
      <c r="AE6" s="226"/>
      <c r="AF6" s="226" t="s">
        <v>113</v>
      </c>
      <c r="AG6" s="226"/>
      <c r="AH6" s="226"/>
      <c r="AI6" s="226"/>
      <c r="AJ6" s="226" t="s">
        <v>113</v>
      </c>
      <c r="AK6" s="226"/>
      <c r="AL6" s="226"/>
      <c r="AM6" s="226"/>
      <c r="AN6" s="226" t="s">
        <v>151</v>
      </c>
      <c r="AO6" s="226"/>
      <c r="AP6" s="226"/>
      <c r="AQ6" s="226"/>
      <c r="AR6" s="226" t="s">
        <v>151</v>
      </c>
      <c r="AS6" s="226"/>
      <c r="AT6" s="226"/>
      <c r="AU6" s="226"/>
      <c r="AV6" s="226" t="s">
        <v>101</v>
      </c>
      <c r="AW6" s="226"/>
      <c r="AX6" s="226"/>
      <c r="AY6" s="226"/>
      <c r="AZ6" s="226" t="s">
        <v>101</v>
      </c>
      <c r="BA6" s="226"/>
      <c r="BB6" s="226"/>
      <c r="BC6" s="226"/>
      <c r="BD6" s="226" t="s">
        <v>101</v>
      </c>
      <c r="BE6" s="226"/>
      <c r="BF6" s="226"/>
      <c r="BG6" s="226"/>
      <c r="BH6" s="226" t="s">
        <v>101</v>
      </c>
      <c r="BI6" s="226"/>
      <c r="BJ6" s="226"/>
      <c r="BK6" s="226"/>
      <c r="BL6" s="226" t="s">
        <v>101</v>
      </c>
      <c r="BM6" s="226"/>
      <c r="BN6" s="226"/>
      <c r="BO6" s="226"/>
      <c r="BP6" s="226" t="s">
        <v>101</v>
      </c>
      <c r="BQ6" s="226"/>
      <c r="BR6" s="226"/>
      <c r="BS6" s="226"/>
      <c r="BT6" s="226" t="s">
        <v>101</v>
      </c>
      <c r="BU6" s="226"/>
      <c r="BV6" s="226"/>
      <c r="BW6" s="226"/>
      <c r="BX6" s="226" t="s">
        <v>101</v>
      </c>
      <c r="BY6" s="226"/>
      <c r="BZ6" s="226"/>
      <c r="CA6" s="226"/>
      <c r="CB6" s="226" t="s">
        <v>503</v>
      </c>
      <c r="CC6" s="226"/>
      <c r="CD6" s="226"/>
      <c r="CE6" s="226"/>
      <c r="CF6" s="226" t="s">
        <v>503</v>
      </c>
      <c r="CG6" s="226"/>
      <c r="CH6" s="226"/>
      <c r="CI6" s="226"/>
      <c r="CJ6" s="226" t="s">
        <v>503</v>
      </c>
      <c r="CK6" s="226"/>
      <c r="CL6" s="226"/>
      <c r="CM6" s="226"/>
      <c r="CN6" s="226" t="s">
        <v>503</v>
      </c>
      <c r="CO6" s="226"/>
      <c r="CP6" s="226"/>
      <c r="CQ6" s="226"/>
      <c r="CR6" s="226" t="s">
        <v>591</v>
      </c>
      <c r="CS6" s="226"/>
      <c r="CT6" s="226"/>
      <c r="CU6" s="226"/>
      <c r="CV6" s="226" t="s">
        <v>277</v>
      </c>
      <c r="CW6" s="226"/>
      <c r="CX6" s="226"/>
      <c r="CY6" s="226"/>
      <c r="CZ6" s="226" t="s">
        <v>277</v>
      </c>
      <c r="DA6" s="226"/>
      <c r="DB6" s="226"/>
      <c r="DC6" s="226"/>
      <c r="DD6" s="226" t="s">
        <v>277</v>
      </c>
      <c r="DE6" s="226"/>
      <c r="DF6" s="226"/>
      <c r="DG6" s="226"/>
      <c r="DH6" s="226" t="s">
        <v>70</v>
      </c>
      <c r="DI6" s="226"/>
      <c r="DJ6" s="226"/>
      <c r="DK6" s="226"/>
      <c r="DL6" s="226" t="s">
        <v>70</v>
      </c>
      <c r="DM6" s="226"/>
      <c r="DN6" s="226"/>
      <c r="DO6" s="226"/>
      <c r="DP6" s="226" t="s">
        <v>70</v>
      </c>
      <c r="DQ6" s="226"/>
      <c r="DR6" s="226"/>
      <c r="DS6" s="226"/>
      <c r="DT6" s="226" t="s">
        <v>70</v>
      </c>
      <c r="DU6" s="226"/>
      <c r="DV6" s="226"/>
      <c r="DW6" s="226"/>
      <c r="DX6" s="226" t="s">
        <v>70</v>
      </c>
      <c r="DY6" s="226"/>
      <c r="DZ6" s="226"/>
      <c r="EA6" s="226"/>
      <c r="EB6" s="226" t="s">
        <v>70</v>
      </c>
      <c r="EC6" s="226"/>
      <c r="ED6" s="226"/>
      <c r="EE6" s="226"/>
      <c r="EF6" s="226" t="s">
        <v>70</v>
      </c>
      <c r="EG6" s="226"/>
      <c r="EH6" s="226"/>
      <c r="EI6" s="226"/>
      <c r="EJ6" s="226" t="s">
        <v>592</v>
      </c>
      <c r="EK6" s="226"/>
      <c r="EL6" s="226"/>
      <c r="EM6" s="226"/>
      <c r="EN6" s="226" t="s">
        <v>65</v>
      </c>
      <c r="EO6" s="226"/>
      <c r="EP6" s="226"/>
      <c r="EQ6" s="226"/>
      <c r="ER6" s="226" t="s">
        <v>362</v>
      </c>
      <c r="ES6" s="226"/>
      <c r="ET6" s="226"/>
      <c r="EU6" s="226"/>
      <c r="EV6" s="226" t="s">
        <v>593</v>
      </c>
      <c r="EW6" s="226"/>
      <c r="EX6" s="226"/>
      <c r="EY6" s="226"/>
      <c r="EZ6" s="226" t="s">
        <v>593</v>
      </c>
      <c r="FA6" s="226"/>
      <c r="FB6" s="226"/>
      <c r="FC6" s="226"/>
      <c r="FD6" s="226" t="s">
        <v>594</v>
      </c>
      <c r="FE6" s="226"/>
      <c r="FF6" s="226"/>
      <c r="FG6" s="226"/>
      <c r="FH6" s="226" t="s">
        <v>594</v>
      </c>
      <c r="FI6" s="226"/>
      <c r="FJ6" s="226"/>
      <c r="FK6" s="226"/>
      <c r="FL6" s="226" t="s">
        <v>595</v>
      </c>
      <c r="FM6" s="226"/>
      <c r="FN6" s="226"/>
      <c r="FO6" s="226"/>
      <c r="FP6" s="226" t="s">
        <v>14</v>
      </c>
      <c r="FQ6" s="226"/>
      <c r="FR6" s="226"/>
      <c r="FS6" s="226"/>
      <c r="FT6" s="226" t="s">
        <v>14</v>
      </c>
      <c r="FU6" s="226"/>
      <c r="FV6" s="226"/>
      <c r="FW6" s="226"/>
      <c r="FX6" s="226" t="s">
        <v>596</v>
      </c>
      <c r="FY6" s="226"/>
      <c r="FZ6" s="226"/>
      <c r="GA6" s="226"/>
      <c r="GB6" s="226" t="s">
        <v>597</v>
      </c>
      <c r="GC6" s="226"/>
      <c r="GD6" s="226"/>
      <c r="GE6" s="226"/>
      <c r="GF6" s="226" t="s">
        <v>598</v>
      </c>
      <c r="GG6" s="226"/>
      <c r="GH6" s="226"/>
      <c r="GI6" s="226"/>
      <c r="GJ6" s="226" t="s">
        <v>98</v>
      </c>
      <c r="GK6" s="226"/>
      <c r="GL6" s="226"/>
      <c r="GM6" s="226"/>
      <c r="GN6" s="226" t="s">
        <v>98</v>
      </c>
      <c r="GO6" s="226"/>
      <c r="GP6" s="226"/>
      <c r="GQ6" s="226"/>
      <c r="GR6" s="226" t="s">
        <v>98</v>
      </c>
      <c r="GS6" s="226"/>
      <c r="GT6" s="226"/>
      <c r="GU6" s="226"/>
      <c r="GV6" s="226" t="s">
        <v>141</v>
      </c>
      <c r="GW6" s="226"/>
      <c r="GX6" s="226"/>
      <c r="GY6" s="226"/>
      <c r="GZ6" s="226" t="s">
        <v>141</v>
      </c>
      <c r="HA6" s="226"/>
      <c r="HB6" s="226"/>
      <c r="HC6" s="226"/>
      <c r="HD6" s="226" t="s">
        <v>141</v>
      </c>
      <c r="HE6" s="226"/>
      <c r="HF6" s="226"/>
      <c r="HG6" s="226"/>
      <c r="HH6" s="226" t="s">
        <v>141</v>
      </c>
      <c r="HI6" s="226"/>
      <c r="HJ6" s="226"/>
      <c r="HK6" s="226"/>
      <c r="HL6" s="226" t="s">
        <v>141</v>
      </c>
      <c r="HM6" s="226"/>
      <c r="HN6" s="226"/>
      <c r="HO6" s="226"/>
      <c r="HP6" s="226" t="s">
        <v>141</v>
      </c>
      <c r="HQ6" s="226"/>
      <c r="HR6" s="226"/>
      <c r="HS6" s="226"/>
      <c r="HT6" s="226" t="s">
        <v>141</v>
      </c>
      <c r="HU6" s="226"/>
      <c r="HV6" s="226"/>
      <c r="HW6" s="226"/>
      <c r="HX6" s="226" t="s">
        <v>141</v>
      </c>
      <c r="HY6" s="226"/>
      <c r="HZ6" s="226"/>
      <c r="IA6" s="226"/>
      <c r="IB6" s="226" t="s">
        <v>599</v>
      </c>
      <c r="IC6" s="226"/>
      <c r="ID6" s="226"/>
      <c r="IE6" s="226"/>
      <c r="IF6" s="226" t="s">
        <v>79</v>
      </c>
      <c r="IG6" s="226"/>
      <c r="IH6" s="226"/>
      <c r="II6" s="226"/>
      <c r="IJ6" s="226" t="s">
        <v>79</v>
      </c>
      <c r="IK6" s="226"/>
      <c r="IL6" s="226"/>
      <c r="IM6" s="226"/>
      <c r="IN6" s="226" t="s">
        <v>79</v>
      </c>
      <c r="IO6" s="226"/>
      <c r="IP6" s="226"/>
      <c r="IQ6" s="226"/>
      <c r="IR6" s="226" t="s">
        <v>84</v>
      </c>
      <c r="IS6" s="226"/>
      <c r="IT6" s="226"/>
      <c r="IU6" s="226"/>
      <c r="IV6" s="226" t="s">
        <v>84</v>
      </c>
      <c r="IW6" s="226"/>
      <c r="IX6" s="226"/>
      <c r="IY6" s="226"/>
      <c r="IZ6" s="226" t="s">
        <v>84</v>
      </c>
      <c r="JA6" s="226"/>
      <c r="JB6" s="226"/>
      <c r="JC6" s="226"/>
      <c r="JD6" s="226" t="s">
        <v>84</v>
      </c>
      <c r="JE6" s="226"/>
      <c r="JF6" s="226"/>
      <c r="JG6" s="226"/>
      <c r="JH6" s="226" t="s">
        <v>84</v>
      </c>
      <c r="JI6" s="226"/>
      <c r="JJ6" s="226"/>
      <c r="JK6" s="226"/>
      <c r="JL6" s="226" t="s">
        <v>84</v>
      </c>
      <c r="JM6" s="226"/>
      <c r="JN6" s="226"/>
      <c r="JO6" s="226"/>
      <c r="JP6" s="226" t="s">
        <v>84</v>
      </c>
      <c r="JQ6" s="226"/>
      <c r="JR6" s="226"/>
      <c r="JS6" s="226"/>
      <c r="JT6" s="226" t="s">
        <v>84</v>
      </c>
      <c r="JU6" s="226"/>
      <c r="JV6" s="226"/>
      <c r="JW6" s="226"/>
      <c r="JX6" s="226" t="s">
        <v>84</v>
      </c>
      <c r="JY6" s="226"/>
      <c r="JZ6" s="226"/>
      <c r="KA6" s="226"/>
      <c r="KB6" s="226" t="s">
        <v>84</v>
      </c>
      <c r="KC6" s="226"/>
      <c r="KD6" s="226"/>
      <c r="KE6" s="226"/>
      <c r="KF6" s="226" t="s">
        <v>84</v>
      </c>
      <c r="KG6" s="226"/>
      <c r="KH6" s="226"/>
      <c r="KI6" s="226"/>
      <c r="KJ6" s="226" t="s">
        <v>84</v>
      </c>
      <c r="KK6" s="226"/>
      <c r="KL6" s="226"/>
      <c r="KM6" s="226"/>
      <c r="KN6" s="226" t="s">
        <v>84</v>
      </c>
      <c r="KO6" s="226"/>
      <c r="KP6" s="226"/>
      <c r="KQ6" s="226"/>
      <c r="KR6" s="226" t="s">
        <v>84</v>
      </c>
      <c r="KS6" s="226"/>
      <c r="KT6" s="226"/>
      <c r="KU6" s="226"/>
      <c r="KV6" s="226" t="s">
        <v>600</v>
      </c>
      <c r="KW6" s="226"/>
      <c r="KX6" s="226"/>
      <c r="KY6" s="226"/>
      <c r="KZ6" s="226" t="s">
        <v>600</v>
      </c>
      <c r="LA6" s="226"/>
      <c r="LB6" s="226"/>
      <c r="LC6" s="226"/>
      <c r="LD6" s="226" t="s">
        <v>601</v>
      </c>
      <c r="LE6" s="226"/>
      <c r="LF6" s="226"/>
      <c r="LG6" s="226"/>
      <c r="LH6" s="226" t="s">
        <v>120</v>
      </c>
      <c r="LI6" s="226"/>
      <c r="LJ6" s="226"/>
      <c r="LK6" s="226"/>
      <c r="LL6" s="226" t="s">
        <v>120</v>
      </c>
      <c r="LM6" s="226"/>
      <c r="LN6" s="226"/>
      <c r="LO6" s="226"/>
      <c r="LP6" s="226" t="s">
        <v>120</v>
      </c>
      <c r="LQ6" s="226"/>
      <c r="LR6" s="226"/>
      <c r="LS6" s="226"/>
      <c r="LT6" s="226" t="s">
        <v>120</v>
      </c>
      <c r="LU6" s="226"/>
      <c r="LV6" s="226"/>
      <c r="LW6" s="226"/>
      <c r="LX6" s="226" t="s">
        <v>120</v>
      </c>
      <c r="LY6" s="226"/>
      <c r="LZ6" s="226"/>
      <c r="MA6" s="226"/>
      <c r="MB6" s="226" t="s">
        <v>120</v>
      </c>
      <c r="MC6" s="226"/>
      <c r="MD6" s="226"/>
      <c r="ME6" s="226"/>
      <c r="MF6" s="226" t="s">
        <v>120</v>
      </c>
      <c r="MG6" s="226"/>
      <c r="MH6" s="226"/>
      <c r="MI6" s="226"/>
      <c r="MJ6" s="226" t="s">
        <v>120</v>
      </c>
      <c r="MK6" s="226"/>
      <c r="ML6" s="226"/>
      <c r="MM6" s="226"/>
      <c r="MN6" s="226" t="s">
        <v>120</v>
      </c>
      <c r="MO6" s="226"/>
      <c r="MP6" s="226"/>
      <c r="MQ6" s="226"/>
      <c r="MR6" s="226" t="s">
        <v>120</v>
      </c>
      <c r="MS6" s="226"/>
      <c r="MT6" s="226"/>
      <c r="MU6" s="226"/>
      <c r="MV6" s="226" t="s">
        <v>120</v>
      </c>
      <c r="MW6" s="226"/>
      <c r="MX6" s="226"/>
      <c r="MY6" s="226"/>
      <c r="MZ6" s="226" t="s">
        <v>120</v>
      </c>
      <c r="NA6" s="226"/>
      <c r="NB6" s="226"/>
      <c r="NC6" s="226"/>
      <c r="ND6" s="226" t="s">
        <v>138</v>
      </c>
      <c r="NE6" s="226"/>
      <c r="NF6" s="226"/>
      <c r="NG6" s="226"/>
      <c r="NH6" s="226" t="s">
        <v>138</v>
      </c>
      <c r="NI6" s="226"/>
      <c r="NJ6" s="226"/>
      <c r="NK6" s="226"/>
      <c r="NL6" s="226" t="s">
        <v>138</v>
      </c>
      <c r="NM6" s="226"/>
      <c r="NN6" s="226"/>
      <c r="NO6" s="226"/>
      <c r="NP6" s="226" t="s">
        <v>138</v>
      </c>
      <c r="NQ6" s="226"/>
      <c r="NR6" s="226"/>
      <c r="NS6" s="226"/>
      <c r="NT6" s="226" t="s">
        <v>147</v>
      </c>
      <c r="NU6" s="226"/>
      <c r="NV6" s="226"/>
      <c r="NW6" s="226"/>
      <c r="NX6" s="226" t="s">
        <v>147</v>
      </c>
      <c r="NY6" s="226"/>
      <c r="NZ6" s="226"/>
      <c r="OA6" s="226"/>
      <c r="OB6" s="226" t="s">
        <v>602</v>
      </c>
      <c r="OC6" s="226"/>
      <c r="OD6" s="226"/>
      <c r="OE6" s="226"/>
      <c r="OF6" s="226" t="s">
        <v>603</v>
      </c>
      <c r="OG6" s="226"/>
      <c r="OH6" s="226"/>
      <c r="OI6" s="226"/>
      <c r="OJ6" s="226" t="s">
        <v>604</v>
      </c>
      <c r="OK6" s="226"/>
      <c r="OL6" s="226"/>
      <c r="OM6" s="226"/>
      <c r="ON6" s="226" t="s">
        <v>605</v>
      </c>
      <c r="OO6" s="226"/>
      <c r="OP6" s="226"/>
      <c r="OQ6" s="226"/>
      <c r="OR6" s="226" t="s">
        <v>606</v>
      </c>
      <c r="OS6" s="226"/>
      <c r="OT6" s="226"/>
      <c r="OU6" s="226"/>
      <c r="OV6" s="226" t="s">
        <v>607</v>
      </c>
      <c r="OW6" s="226"/>
      <c r="OX6" s="226"/>
      <c r="OY6" s="226"/>
      <c r="OZ6" s="226" t="s">
        <v>113</v>
      </c>
      <c r="PA6" s="226"/>
      <c r="PB6" s="226"/>
      <c r="PC6" s="226"/>
      <c r="PD6" s="226" t="s">
        <v>113</v>
      </c>
      <c r="PE6" s="226"/>
      <c r="PF6" s="226"/>
      <c r="PG6" s="226"/>
      <c r="PH6" s="226" t="s">
        <v>592</v>
      </c>
      <c r="PI6" s="226"/>
      <c r="PJ6" s="226"/>
      <c r="PK6" s="226"/>
      <c r="PL6" s="226" t="s">
        <v>608</v>
      </c>
      <c r="PM6" s="226"/>
      <c r="PN6" s="226"/>
      <c r="PO6" s="226"/>
      <c r="PP6" s="226" t="s">
        <v>609</v>
      </c>
      <c r="PQ6" s="226"/>
      <c r="PR6" s="226"/>
      <c r="PS6" s="226"/>
      <c r="PT6" s="226" t="s">
        <v>610</v>
      </c>
      <c r="PU6" s="226"/>
      <c r="PV6" s="226"/>
      <c r="PW6" s="226"/>
      <c r="PX6" s="226" t="s">
        <v>611</v>
      </c>
      <c r="PY6" s="226"/>
      <c r="PZ6" s="226"/>
      <c r="QA6" s="226"/>
      <c r="QB6" s="226" t="s">
        <v>612</v>
      </c>
      <c r="QC6" s="226"/>
      <c r="QD6" s="226"/>
      <c r="QE6" s="226"/>
      <c r="QF6" s="226" t="s">
        <v>613</v>
      </c>
      <c r="QG6" s="226"/>
      <c r="QH6" s="226"/>
      <c r="QI6" s="226"/>
      <c r="QJ6" s="226" t="s">
        <v>328</v>
      </c>
      <c r="QK6" s="226"/>
      <c r="QL6" s="226"/>
      <c r="QM6" s="226"/>
      <c r="QN6" s="226" t="s">
        <v>614</v>
      </c>
      <c r="QO6" s="226"/>
      <c r="QP6" s="226"/>
      <c r="QQ6" s="226"/>
      <c r="QR6" s="226" t="s">
        <v>615</v>
      </c>
      <c r="QS6" s="226"/>
      <c r="QT6" s="226"/>
      <c r="QU6" s="226"/>
      <c r="QV6" s="226" t="s">
        <v>616</v>
      </c>
      <c r="QW6" s="226"/>
      <c r="QX6" s="226"/>
      <c r="QY6" s="226"/>
      <c r="QZ6" s="226" t="s">
        <v>617</v>
      </c>
      <c r="RA6" s="226"/>
      <c r="RB6" s="226"/>
      <c r="RC6" s="226"/>
      <c r="RD6" s="226" t="s">
        <v>618</v>
      </c>
      <c r="RE6" s="226"/>
      <c r="RF6" s="226"/>
      <c r="RG6" s="226"/>
      <c r="RH6" s="226" t="s">
        <v>618</v>
      </c>
      <c r="RI6" s="226"/>
      <c r="RJ6" s="226"/>
      <c r="RK6" s="226"/>
      <c r="RL6" s="226" t="s">
        <v>618</v>
      </c>
      <c r="RM6" s="226"/>
      <c r="RN6" s="226"/>
      <c r="RO6" s="226"/>
      <c r="RP6" s="226" t="s">
        <v>618</v>
      </c>
      <c r="RQ6" s="226"/>
      <c r="RR6" s="226"/>
      <c r="RS6" s="226"/>
      <c r="RT6" s="226" t="s">
        <v>619</v>
      </c>
      <c r="RU6" s="226"/>
      <c r="RV6" s="226"/>
      <c r="RW6" s="226"/>
      <c r="RX6" s="226" t="s">
        <v>620</v>
      </c>
      <c r="RY6" s="226"/>
      <c r="RZ6" s="226"/>
      <c r="SA6" s="226"/>
      <c r="SB6" s="226" t="s">
        <v>621</v>
      </c>
      <c r="SC6" s="226"/>
      <c r="SD6" s="226"/>
      <c r="SE6" s="226"/>
      <c r="SF6" s="226" t="s">
        <v>622</v>
      </c>
      <c r="SG6" s="226"/>
      <c r="SH6" s="226"/>
      <c r="SI6" s="226"/>
      <c r="SJ6" s="226" t="s">
        <v>623</v>
      </c>
      <c r="SK6" s="226"/>
      <c r="SL6" s="226"/>
      <c r="SM6" s="226"/>
      <c r="SN6" s="226" t="s">
        <v>274</v>
      </c>
      <c r="SO6" s="226"/>
      <c r="SP6" s="226"/>
      <c r="SQ6" s="226"/>
      <c r="SR6" s="226" t="s">
        <v>274</v>
      </c>
      <c r="SS6" s="226"/>
      <c r="ST6" s="226"/>
      <c r="SU6" s="226"/>
      <c r="SV6" s="226" t="s">
        <v>274</v>
      </c>
      <c r="SW6" s="226"/>
      <c r="SX6" s="226"/>
      <c r="SY6" s="226"/>
      <c r="SZ6" s="226" t="s">
        <v>274</v>
      </c>
      <c r="TA6" s="226"/>
      <c r="TB6" s="226"/>
      <c r="TC6" s="226"/>
      <c r="TD6" s="226" t="s">
        <v>624</v>
      </c>
      <c r="TE6" s="226"/>
      <c r="TF6" s="226"/>
      <c r="TG6" s="226"/>
      <c r="TH6" s="226" t="s">
        <v>625</v>
      </c>
      <c r="TI6" s="226"/>
      <c r="TJ6" s="226"/>
      <c r="TK6" s="226"/>
      <c r="TL6" s="226" t="s">
        <v>625</v>
      </c>
      <c r="TM6" s="226"/>
      <c r="TN6" s="226"/>
      <c r="TO6" s="226"/>
      <c r="TP6" s="226" t="s">
        <v>84</v>
      </c>
      <c r="TQ6" s="226"/>
      <c r="TR6" s="226"/>
      <c r="TS6" s="226"/>
      <c r="TT6" s="226" t="s">
        <v>84</v>
      </c>
      <c r="TU6" s="226"/>
      <c r="TV6" s="226"/>
      <c r="TW6" s="226"/>
      <c r="TX6" s="226" t="s">
        <v>84</v>
      </c>
      <c r="TY6" s="226"/>
      <c r="TZ6" s="226"/>
      <c r="UA6" s="226"/>
      <c r="UB6" s="226" t="s">
        <v>84</v>
      </c>
      <c r="UC6" s="226"/>
      <c r="UD6" s="226"/>
      <c r="UE6" s="226"/>
      <c r="UF6" s="226" t="s">
        <v>84</v>
      </c>
      <c r="UG6" s="226"/>
      <c r="UH6" s="226"/>
      <c r="UI6" s="226"/>
      <c r="UJ6" s="226" t="s">
        <v>626</v>
      </c>
      <c r="UK6" s="226"/>
      <c r="UL6" s="226"/>
      <c r="UM6" s="226"/>
      <c r="UN6" s="226" t="s">
        <v>626</v>
      </c>
      <c r="UO6" s="226"/>
      <c r="UP6" s="226"/>
      <c r="UQ6" s="226"/>
      <c r="UR6" s="226" t="s">
        <v>627</v>
      </c>
      <c r="US6" s="226"/>
      <c r="UT6" s="226"/>
      <c r="UU6" s="226"/>
      <c r="UV6" s="226" t="s">
        <v>627</v>
      </c>
      <c r="UW6" s="226"/>
      <c r="UX6" s="226"/>
      <c r="UY6" s="226"/>
      <c r="UZ6" s="226" t="s">
        <v>627</v>
      </c>
      <c r="VA6" s="226"/>
      <c r="VB6" s="226"/>
      <c r="VC6" s="226"/>
      <c r="VD6" s="226" t="s">
        <v>627</v>
      </c>
      <c r="VE6" s="226"/>
      <c r="VF6" s="226"/>
      <c r="VG6" s="226"/>
      <c r="VH6" s="226" t="s">
        <v>628</v>
      </c>
      <c r="VI6" s="226"/>
      <c r="VJ6" s="226"/>
      <c r="VK6" s="226"/>
      <c r="VL6" s="226" t="s">
        <v>345</v>
      </c>
      <c r="VM6" s="226"/>
      <c r="VN6" s="226"/>
      <c r="VO6" s="226"/>
      <c r="VP6" s="226" t="s">
        <v>629</v>
      </c>
      <c r="VQ6" s="226"/>
      <c r="VR6" s="226"/>
      <c r="VS6" s="226"/>
      <c r="VT6" s="226" t="s">
        <v>120</v>
      </c>
      <c r="VU6" s="226"/>
      <c r="VV6" s="226"/>
      <c r="VW6" s="226"/>
      <c r="VX6" s="226" t="s">
        <v>120</v>
      </c>
      <c r="VY6" s="226"/>
      <c r="VZ6" s="226"/>
      <c r="WA6" s="226"/>
      <c r="WB6" s="226" t="s">
        <v>120</v>
      </c>
      <c r="WC6" s="226"/>
      <c r="WD6" s="226"/>
      <c r="WE6" s="226"/>
      <c r="WF6" s="226" t="s">
        <v>120</v>
      </c>
      <c r="WG6" s="226"/>
      <c r="WH6" s="226"/>
      <c r="WI6" s="226"/>
      <c r="WJ6" s="226" t="s">
        <v>120</v>
      </c>
      <c r="WK6" s="226"/>
      <c r="WL6" s="226"/>
      <c r="WM6" s="226"/>
      <c r="WN6" s="226" t="s">
        <v>630</v>
      </c>
      <c r="WO6" s="226"/>
      <c r="WP6" s="226"/>
      <c r="WQ6" s="226"/>
      <c r="WR6" s="226" t="s">
        <v>631</v>
      </c>
      <c r="WS6" s="226"/>
      <c r="WT6" s="226"/>
      <c r="WU6" s="226"/>
      <c r="WV6" s="226" t="s">
        <v>631</v>
      </c>
      <c r="WW6" s="226"/>
      <c r="WX6" s="226"/>
      <c r="WY6" s="226"/>
      <c r="WZ6" s="226" t="s">
        <v>228</v>
      </c>
      <c r="XA6" s="226"/>
      <c r="XB6" s="226"/>
      <c r="XC6" s="226"/>
      <c r="XD6" s="226" t="s">
        <v>632</v>
      </c>
      <c r="XE6" s="226"/>
      <c r="XF6" s="226"/>
      <c r="XG6" s="226"/>
      <c r="XH6" s="226" t="s">
        <v>632</v>
      </c>
      <c r="XI6" s="226"/>
      <c r="XJ6" s="226"/>
      <c r="XK6" s="226"/>
      <c r="XL6" s="226" t="s">
        <v>633</v>
      </c>
      <c r="XM6" s="226"/>
      <c r="XN6" s="226"/>
      <c r="XO6" s="226"/>
      <c r="XP6" s="226" t="s">
        <v>633</v>
      </c>
      <c r="XQ6" s="226"/>
      <c r="XR6" s="226"/>
      <c r="XS6" s="226"/>
      <c r="XT6" s="226" t="s">
        <v>634</v>
      </c>
      <c r="XU6" s="226"/>
      <c r="XV6" s="226"/>
      <c r="XW6" s="226"/>
      <c r="XX6" s="226" t="s">
        <v>168</v>
      </c>
      <c r="XY6" s="226"/>
      <c r="XZ6" s="226"/>
      <c r="YA6" s="226"/>
      <c r="YB6" s="226" t="s">
        <v>180</v>
      </c>
      <c r="YC6" s="226"/>
      <c r="YD6" s="226"/>
      <c r="YE6" s="226"/>
    </row>
    <row r="7" spans="1:655" ht="40.049999999999997" customHeight="1" x14ac:dyDescent="0.3">
      <c r="A7" s="1"/>
      <c r="B7" s="197"/>
      <c r="C7" s="197"/>
      <c r="D7" s="234" t="s">
        <v>641</v>
      </c>
      <c r="E7" s="197"/>
      <c r="F7" s="197"/>
      <c r="G7" s="197"/>
      <c r="H7" s="234" t="s">
        <v>642</v>
      </c>
      <c r="I7" s="197"/>
      <c r="J7" s="197"/>
      <c r="K7" s="197"/>
      <c r="L7" s="234" t="s">
        <v>336</v>
      </c>
      <c r="M7" s="197"/>
      <c r="N7" s="197"/>
      <c r="O7" s="197"/>
      <c r="P7" s="234" t="s">
        <v>643</v>
      </c>
      <c r="Q7" s="197"/>
      <c r="R7" s="197"/>
      <c r="S7" s="197"/>
      <c r="T7" s="234" t="s">
        <v>644</v>
      </c>
      <c r="U7" s="197"/>
      <c r="V7" s="197"/>
      <c r="W7" s="197"/>
      <c r="X7" s="234" t="s">
        <v>645</v>
      </c>
      <c r="Y7" s="197"/>
      <c r="Z7" s="197"/>
      <c r="AA7" s="197"/>
      <c r="AB7" s="234" t="s">
        <v>646</v>
      </c>
      <c r="AC7" s="197"/>
      <c r="AD7" s="197"/>
      <c r="AE7" s="197"/>
      <c r="AF7" s="234" t="s">
        <v>647</v>
      </c>
      <c r="AG7" s="197"/>
      <c r="AH7" s="197"/>
      <c r="AI7" s="197"/>
      <c r="AJ7" s="234" t="s">
        <v>648</v>
      </c>
      <c r="AK7" s="197"/>
      <c r="AL7" s="197"/>
      <c r="AM7" s="197"/>
      <c r="AN7" s="234" t="s">
        <v>649</v>
      </c>
      <c r="AO7" s="197"/>
      <c r="AP7" s="197"/>
      <c r="AQ7" s="197"/>
      <c r="AR7" s="234" t="s">
        <v>650</v>
      </c>
      <c r="AS7" s="197"/>
      <c r="AT7" s="197"/>
      <c r="AU7" s="197"/>
      <c r="AV7" s="234" t="s">
        <v>651</v>
      </c>
      <c r="AW7" s="197"/>
      <c r="AX7" s="197"/>
      <c r="AY7" s="197"/>
      <c r="AZ7" s="234" t="s">
        <v>652</v>
      </c>
      <c r="BA7" s="197"/>
      <c r="BB7" s="197"/>
      <c r="BC7" s="197"/>
      <c r="BD7" s="234" t="s">
        <v>653</v>
      </c>
      <c r="BE7" s="197"/>
      <c r="BF7" s="197"/>
      <c r="BG7" s="197"/>
      <c r="BH7" s="234" t="s">
        <v>654</v>
      </c>
      <c r="BI7" s="197"/>
      <c r="BJ7" s="197"/>
      <c r="BK7" s="197"/>
      <c r="BL7" s="234" t="s">
        <v>655</v>
      </c>
      <c r="BM7" s="197"/>
      <c r="BN7" s="197"/>
      <c r="BO7" s="197"/>
      <c r="BP7" s="234" t="s">
        <v>656</v>
      </c>
      <c r="BQ7" s="197"/>
      <c r="BR7" s="197"/>
      <c r="BS7" s="197"/>
      <c r="BT7" s="234" t="s">
        <v>657</v>
      </c>
      <c r="BU7" s="197"/>
      <c r="BV7" s="197"/>
      <c r="BW7" s="197"/>
      <c r="BX7" s="234" t="s">
        <v>658</v>
      </c>
      <c r="BY7" s="197"/>
      <c r="BZ7" s="197"/>
      <c r="CA7" s="197"/>
      <c r="CB7" s="234" t="s">
        <v>659</v>
      </c>
      <c r="CC7" s="197"/>
      <c r="CD7" s="197"/>
      <c r="CE7" s="197"/>
      <c r="CF7" s="234" t="s">
        <v>660</v>
      </c>
      <c r="CG7" s="197"/>
      <c r="CH7" s="197"/>
      <c r="CI7" s="197"/>
      <c r="CJ7" s="234" t="s">
        <v>661</v>
      </c>
      <c r="CK7" s="197"/>
      <c r="CL7" s="197"/>
      <c r="CM7" s="197"/>
      <c r="CN7" s="234" t="s">
        <v>662</v>
      </c>
      <c r="CO7" s="197"/>
      <c r="CP7" s="197"/>
      <c r="CQ7" s="197"/>
      <c r="CR7" s="234" t="s">
        <v>663</v>
      </c>
      <c r="CS7" s="197"/>
      <c r="CT7" s="197"/>
      <c r="CU7" s="197"/>
      <c r="CV7" s="234" t="s">
        <v>664</v>
      </c>
      <c r="CW7" s="197"/>
      <c r="CX7" s="197"/>
      <c r="CY7" s="197"/>
      <c r="CZ7" s="234" t="s">
        <v>665</v>
      </c>
      <c r="DA7" s="197"/>
      <c r="DB7" s="197"/>
      <c r="DC7" s="197"/>
      <c r="DD7" s="234" t="s">
        <v>278</v>
      </c>
      <c r="DE7" s="197"/>
      <c r="DF7" s="197"/>
      <c r="DG7" s="197"/>
      <c r="DH7" s="234" t="s">
        <v>666</v>
      </c>
      <c r="DI7" s="197"/>
      <c r="DJ7" s="197"/>
      <c r="DK7" s="197"/>
      <c r="DL7" s="234" t="s">
        <v>255</v>
      </c>
      <c r="DM7" s="197"/>
      <c r="DN7" s="197"/>
      <c r="DO7" s="197"/>
      <c r="DP7" s="234" t="s">
        <v>257</v>
      </c>
      <c r="DQ7" s="197"/>
      <c r="DR7" s="197"/>
      <c r="DS7" s="197"/>
      <c r="DT7" s="234" t="s">
        <v>667</v>
      </c>
      <c r="DU7" s="197"/>
      <c r="DV7" s="197"/>
      <c r="DW7" s="197"/>
      <c r="DX7" s="234" t="s">
        <v>668</v>
      </c>
      <c r="DY7" s="197"/>
      <c r="DZ7" s="197"/>
      <c r="EA7" s="197"/>
      <c r="EB7" s="234" t="s">
        <v>669</v>
      </c>
      <c r="EC7" s="197"/>
      <c r="ED7" s="197"/>
      <c r="EE7" s="197"/>
      <c r="EF7" s="234" t="s">
        <v>670</v>
      </c>
      <c r="EG7" s="197"/>
      <c r="EH7" s="197"/>
      <c r="EI7" s="197"/>
      <c r="EJ7" s="234" t="s">
        <v>671</v>
      </c>
      <c r="EK7" s="197"/>
      <c r="EL7" s="197"/>
      <c r="EM7" s="197"/>
      <c r="EN7" s="234" t="s">
        <v>672</v>
      </c>
      <c r="EO7" s="197"/>
      <c r="EP7" s="197"/>
      <c r="EQ7" s="197"/>
      <c r="ER7" s="234" t="s">
        <v>363</v>
      </c>
      <c r="ES7" s="197"/>
      <c r="ET7" s="197"/>
      <c r="EU7" s="197"/>
      <c r="EV7" s="234" t="s">
        <v>673</v>
      </c>
      <c r="EW7" s="197"/>
      <c r="EX7" s="197"/>
      <c r="EY7" s="197"/>
      <c r="EZ7" s="234" t="s">
        <v>674</v>
      </c>
      <c r="FA7" s="197"/>
      <c r="FB7" s="197"/>
      <c r="FC7" s="197"/>
      <c r="FD7" s="234" t="s">
        <v>675</v>
      </c>
      <c r="FE7" s="197"/>
      <c r="FF7" s="197"/>
      <c r="FG7" s="197"/>
      <c r="FH7" s="234" t="s">
        <v>676</v>
      </c>
      <c r="FI7" s="197"/>
      <c r="FJ7" s="197"/>
      <c r="FK7" s="197"/>
      <c r="FL7" s="234" t="s">
        <v>595</v>
      </c>
      <c r="FM7" s="197"/>
      <c r="FN7" s="197"/>
      <c r="FO7" s="197"/>
      <c r="FP7" s="234" t="s">
        <v>677</v>
      </c>
      <c r="FQ7" s="197"/>
      <c r="FR7" s="197"/>
      <c r="FS7" s="197"/>
      <c r="FT7" s="234" t="s">
        <v>15</v>
      </c>
      <c r="FU7" s="197"/>
      <c r="FV7" s="197"/>
      <c r="FW7" s="197"/>
      <c r="FX7" s="234" t="s">
        <v>678</v>
      </c>
      <c r="FY7" s="197"/>
      <c r="FZ7" s="197"/>
      <c r="GA7" s="197"/>
      <c r="GB7" s="234" t="s">
        <v>679</v>
      </c>
      <c r="GC7" s="197"/>
      <c r="GD7" s="197"/>
      <c r="GE7" s="197"/>
      <c r="GF7" s="234" t="s">
        <v>680</v>
      </c>
      <c r="GG7" s="197"/>
      <c r="GH7" s="197"/>
      <c r="GI7" s="197"/>
      <c r="GJ7" s="234" t="s">
        <v>681</v>
      </c>
      <c r="GK7" s="197"/>
      <c r="GL7" s="197"/>
      <c r="GM7" s="197"/>
      <c r="GN7" s="234" t="s">
        <v>682</v>
      </c>
      <c r="GO7" s="197"/>
      <c r="GP7" s="197"/>
      <c r="GQ7" s="197"/>
      <c r="GR7" s="234" t="s">
        <v>683</v>
      </c>
      <c r="GS7" s="197"/>
      <c r="GT7" s="197"/>
      <c r="GU7" s="197"/>
      <c r="GV7" s="234" t="s">
        <v>684</v>
      </c>
      <c r="GW7" s="197"/>
      <c r="GX7" s="197"/>
      <c r="GY7" s="197"/>
      <c r="GZ7" s="234" t="s">
        <v>685</v>
      </c>
      <c r="HA7" s="197"/>
      <c r="HB7" s="197"/>
      <c r="HC7" s="197"/>
      <c r="HD7" s="234" t="s">
        <v>686</v>
      </c>
      <c r="HE7" s="197"/>
      <c r="HF7" s="197"/>
      <c r="HG7" s="197"/>
      <c r="HH7" s="234" t="s">
        <v>687</v>
      </c>
      <c r="HI7" s="197"/>
      <c r="HJ7" s="197"/>
      <c r="HK7" s="197"/>
      <c r="HL7" s="234" t="s">
        <v>688</v>
      </c>
      <c r="HM7" s="197"/>
      <c r="HN7" s="197"/>
      <c r="HO7" s="197"/>
      <c r="HP7" s="234" t="s">
        <v>689</v>
      </c>
      <c r="HQ7" s="197"/>
      <c r="HR7" s="197"/>
      <c r="HS7" s="197"/>
      <c r="HT7" s="234" t="s">
        <v>690</v>
      </c>
      <c r="HU7" s="197"/>
      <c r="HV7" s="197"/>
      <c r="HW7" s="197"/>
      <c r="HX7" s="234" t="s">
        <v>691</v>
      </c>
      <c r="HY7" s="197"/>
      <c r="HZ7" s="197"/>
      <c r="IA7" s="197"/>
      <c r="IB7" s="234" t="s">
        <v>692</v>
      </c>
      <c r="IC7" s="197"/>
      <c r="ID7" s="197"/>
      <c r="IE7" s="197"/>
      <c r="IF7" s="234" t="s">
        <v>693</v>
      </c>
      <c r="IG7" s="197"/>
      <c r="IH7" s="197"/>
      <c r="II7" s="197"/>
      <c r="IJ7" s="234" t="s">
        <v>694</v>
      </c>
      <c r="IK7" s="197"/>
      <c r="IL7" s="197"/>
      <c r="IM7" s="197"/>
      <c r="IN7" s="234" t="s">
        <v>695</v>
      </c>
      <c r="IO7" s="197"/>
      <c r="IP7" s="197"/>
      <c r="IQ7" s="197"/>
      <c r="IR7" s="234" t="s">
        <v>696</v>
      </c>
      <c r="IS7" s="197"/>
      <c r="IT7" s="197"/>
      <c r="IU7" s="197"/>
      <c r="IV7" s="234" t="s">
        <v>697</v>
      </c>
      <c r="IW7" s="197"/>
      <c r="IX7" s="197"/>
      <c r="IY7" s="197"/>
      <c r="IZ7" s="234" t="s">
        <v>698</v>
      </c>
      <c r="JA7" s="197"/>
      <c r="JB7" s="197"/>
      <c r="JC7" s="197"/>
      <c r="JD7" s="234" t="s">
        <v>305</v>
      </c>
      <c r="JE7" s="197"/>
      <c r="JF7" s="197"/>
      <c r="JG7" s="197"/>
      <c r="JH7" s="234" t="s">
        <v>699</v>
      </c>
      <c r="JI7" s="197"/>
      <c r="JJ7" s="197"/>
      <c r="JK7" s="197"/>
      <c r="JL7" s="234" t="s">
        <v>700</v>
      </c>
      <c r="JM7" s="197"/>
      <c r="JN7" s="197"/>
      <c r="JO7" s="197"/>
      <c r="JP7" s="234" t="s">
        <v>701</v>
      </c>
      <c r="JQ7" s="197"/>
      <c r="JR7" s="197"/>
      <c r="JS7" s="197"/>
      <c r="JT7" s="234" t="s">
        <v>702</v>
      </c>
      <c r="JU7" s="197"/>
      <c r="JV7" s="197"/>
      <c r="JW7" s="197"/>
      <c r="JX7" s="234" t="s">
        <v>703</v>
      </c>
      <c r="JY7" s="197"/>
      <c r="JZ7" s="197"/>
      <c r="KA7" s="197"/>
      <c r="KB7" s="234" t="s">
        <v>704</v>
      </c>
      <c r="KC7" s="197"/>
      <c r="KD7" s="197"/>
      <c r="KE7" s="197"/>
      <c r="KF7" s="234" t="s">
        <v>705</v>
      </c>
      <c r="KG7" s="197"/>
      <c r="KH7" s="197"/>
      <c r="KI7" s="197"/>
      <c r="KJ7" s="234" t="s">
        <v>706</v>
      </c>
      <c r="KK7" s="197"/>
      <c r="KL7" s="197"/>
      <c r="KM7" s="197"/>
      <c r="KN7" s="234" t="s">
        <v>707</v>
      </c>
      <c r="KO7" s="197"/>
      <c r="KP7" s="197"/>
      <c r="KQ7" s="197"/>
      <c r="KR7" s="234" t="s">
        <v>299</v>
      </c>
      <c r="KS7" s="197"/>
      <c r="KT7" s="197"/>
      <c r="KU7" s="197"/>
      <c r="KV7" s="234" t="s">
        <v>708</v>
      </c>
      <c r="KW7" s="197"/>
      <c r="KX7" s="197"/>
      <c r="KY7" s="197"/>
      <c r="KZ7" s="234" t="s">
        <v>709</v>
      </c>
      <c r="LA7" s="197"/>
      <c r="LB7" s="197"/>
      <c r="LC7" s="197"/>
      <c r="LD7" s="234" t="s">
        <v>710</v>
      </c>
      <c r="LE7" s="197"/>
      <c r="LF7" s="197"/>
      <c r="LG7" s="197"/>
      <c r="LH7" s="234" t="s">
        <v>711</v>
      </c>
      <c r="LI7" s="197"/>
      <c r="LJ7" s="197"/>
      <c r="LK7" s="197"/>
      <c r="LL7" s="234" t="s">
        <v>712</v>
      </c>
      <c r="LM7" s="197"/>
      <c r="LN7" s="197"/>
      <c r="LO7" s="197"/>
      <c r="LP7" s="234" t="s">
        <v>713</v>
      </c>
      <c r="LQ7" s="197"/>
      <c r="LR7" s="197"/>
      <c r="LS7" s="197"/>
      <c r="LT7" s="234" t="s">
        <v>714</v>
      </c>
      <c r="LU7" s="197"/>
      <c r="LV7" s="197"/>
      <c r="LW7" s="197"/>
      <c r="LX7" s="234" t="s">
        <v>715</v>
      </c>
      <c r="LY7" s="197"/>
      <c r="LZ7" s="197"/>
      <c r="MA7" s="197"/>
      <c r="MB7" s="234" t="s">
        <v>716</v>
      </c>
      <c r="MC7" s="197"/>
      <c r="MD7" s="197"/>
      <c r="ME7" s="197"/>
      <c r="MF7" s="234" t="s">
        <v>717</v>
      </c>
      <c r="MG7" s="197"/>
      <c r="MH7" s="197"/>
      <c r="MI7" s="197"/>
      <c r="MJ7" s="234" t="s">
        <v>718</v>
      </c>
      <c r="MK7" s="197"/>
      <c r="ML7" s="197"/>
      <c r="MM7" s="197"/>
      <c r="MN7" s="234" t="s">
        <v>719</v>
      </c>
      <c r="MO7" s="197"/>
      <c r="MP7" s="197"/>
      <c r="MQ7" s="197"/>
      <c r="MR7" s="234" t="s">
        <v>720</v>
      </c>
      <c r="MS7" s="197"/>
      <c r="MT7" s="197"/>
      <c r="MU7" s="197"/>
      <c r="MV7" s="234" t="s">
        <v>721</v>
      </c>
      <c r="MW7" s="197"/>
      <c r="MX7" s="197"/>
      <c r="MY7" s="197"/>
      <c r="MZ7" s="234" t="s">
        <v>722</v>
      </c>
      <c r="NA7" s="197"/>
      <c r="NB7" s="197"/>
      <c r="NC7" s="197"/>
      <c r="ND7" s="234" t="s">
        <v>723</v>
      </c>
      <c r="NE7" s="197"/>
      <c r="NF7" s="197"/>
      <c r="NG7" s="197"/>
      <c r="NH7" s="234" t="s">
        <v>724</v>
      </c>
      <c r="NI7" s="197"/>
      <c r="NJ7" s="197"/>
      <c r="NK7" s="197"/>
      <c r="NL7" s="234" t="s">
        <v>725</v>
      </c>
      <c r="NM7" s="197"/>
      <c r="NN7" s="197"/>
      <c r="NO7" s="197"/>
      <c r="NP7" s="234" t="s">
        <v>726</v>
      </c>
      <c r="NQ7" s="197"/>
      <c r="NR7" s="197"/>
      <c r="NS7" s="197"/>
      <c r="NT7" s="234" t="s">
        <v>727</v>
      </c>
      <c r="NU7" s="197"/>
      <c r="NV7" s="197"/>
      <c r="NW7" s="197"/>
      <c r="NX7" s="234" t="s">
        <v>728</v>
      </c>
      <c r="NY7" s="197"/>
      <c r="NZ7" s="197"/>
      <c r="OA7" s="197"/>
      <c r="OB7" s="234" t="s">
        <v>729</v>
      </c>
      <c r="OC7" s="197"/>
      <c r="OD7" s="197"/>
      <c r="OE7" s="197"/>
      <c r="OF7" s="234" t="s">
        <v>471</v>
      </c>
      <c r="OG7" s="197"/>
      <c r="OH7" s="197"/>
      <c r="OI7" s="197"/>
      <c r="OJ7" s="234" t="s">
        <v>730</v>
      </c>
      <c r="OK7" s="197"/>
      <c r="OL7" s="197"/>
      <c r="OM7" s="197"/>
      <c r="ON7" s="234" t="s">
        <v>731</v>
      </c>
      <c r="OO7" s="197"/>
      <c r="OP7" s="197"/>
      <c r="OQ7" s="197"/>
      <c r="OR7" s="234" t="s">
        <v>732</v>
      </c>
      <c r="OS7" s="197"/>
      <c r="OT7" s="197"/>
      <c r="OU7" s="197"/>
      <c r="OV7" s="234" t="s">
        <v>733</v>
      </c>
      <c r="OW7" s="197"/>
      <c r="OX7" s="197"/>
      <c r="OY7" s="197"/>
      <c r="OZ7" s="234" t="s">
        <v>734</v>
      </c>
      <c r="PA7" s="197"/>
      <c r="PB7" s="197"/>
      <c r="PC7" s="197"/>
      <c r="PD7" s="234" t="s">
        <v>735</v>
      </c>
      <c r="PE7" s="197"/>
      <c r="PF7" s="197"/>
      <c r="PG7" s="197"/>
      <c r="PH7" s="234" t="s">
        <v>736</v>
      </c>
      <c r="PI7" s="197"/>
      <c r="PJ7" s="197"/>
      <c r="PK7" s="197"/>
      <c r="PL7" s="234" t="s">
        <v>737</v>
      </c>
      <c r="PM7" s="197"/>
      <c r="PN7" s="197"/>
      <c r="PO7" s="197"/>
      <c r="PP7" s="234" t="s">
        <v>738</v>
      </c>
      <c r="PQ7" s="197"/>
      <c r="PR7" s="197"/>
      <c r="PS7" s="197"/>
      <c r="PT7" s="234" t="s">
        <v>739</v>
      </c>
      <c r="PU7" s="197"/>
      <c r="PV7" s="197"/>
      <c r="PW7" s="197"/>
      <c r="PX7" s="234" t="s">
        <v>740</v>
      </c>
      <c r="PY7" s="197"/>
      <c r="PZ7" s="197"/>
      <c r="QA7" s="197"/>
      <c r="QB7" s="234" t="s">
        <v>741</v>
      </c>
      <c r="QC7" s="197"/>
      <c r="QD7" s="197"/>
      <c r="QE7" s="197"/>
      <c r="QF7" s="234" t="s">
        <v>742</v>
      </c>
      <c r="QG7" s="197"/>
      <c r="QH7" s="197"/>
      <c r="QI7" s="197"/>
      <c r="QJ7" s="234" t="s">
        <v>329</v>
      </c>
      <c r="QK7" s="197"/>
      <c r="QL7" s="197"/>
      <c r="QM7" s="197"/>
      <c r="QN7" s="234" t="s">
        <v>743</v>
      </c>
      <c r="QO7" s="197"/>
      <c r="QP7" s="197"/>
      <c r="QQ7" s="197"/>
      <c r="QR7" s="234" t="s">
        <v>744</v>
      </c>
      <c r="QS7" s="197"/>
      <c r="QT7" s="197"/>
      <c r="QU7" s="197"/>
      <c r="QV7" s="234" t="s">
        <v>745</v>
      </c>
      <c r="QW7" s="197"/>
      <c r="QX7" s="197"/>
      <c r="QY7" s="197"/>
      <c r="QZ7" s="234" t="s">
        <v>746</v>
      </c>
      <c r="RA7" s="197"/>
      <c r="RB7" s="197"/>
      <c r="RC7" s="197"/>
      <c r="RD7" s="234" t="s">
        <v>400</v>
      </c>
      <c r="RE7" s="197"/>
      <c r="RF7" s="197"/>
      <c r="RG7" s="197"/>
      <c r="RH7" s="234" t="s">
        <v>747</v>
      </c>
      <c r="RI7" s="197"/>
      <c r="RJ7" s="197"/>
      <c r="RK7" s="197"/>
      <c r="RL7" s="234" t="s">
        <v>748</v>
      </c>
      <c r="RM7" s="197"/>
      <c r="RN7" s="197"/>
      <c r="RO7" s="197"/>
      <c r="RP7" s="234" t="s">
        <v>749</v>
      </c>
      <c r="RQ7" s="197"/>
      <c r="RR7" s="197"/>
      <c r="RS7" s="197"/>
      <c r="RT7" s="234" t="s">
        <v>750</v>
      </c>
      <c r="RU7" s="197"/>
      <c r="RV7" s="197"/>
      <c r="RW7" s="197"/>
      <c r="RX7" s="234" t="s">
        <v>751</v>
      </c>
      <c r="RY7" s="197"/>
      <c r="RZ7" s="197"/>
      <c r="SA7" s="197"/>
      <c r="SB7" s="234" t="s">
        <v>752</v>
      </c>
      <c r="SC7" s="197"/>
      <c r="SD7" s="197"/>
      <c r="SE7" s="197"/>
      <c r="SF7" s="234" t="s">
        <v>753</v>
      </c>
      <c r="SG7" s="197"/>
      <c r="SH7" s="197"/>
      <c r="SI7" s="197"/>
      <c r="SJ7" s="234" t="s">
        <v>754</v>
      </c>
      <c r="SK7" s="197"/>
      <c r="SL7" s="197"/>
      <c r="SM7" s="197"/>
      <c r="SN7" s="234" t="s">
        <v>755</v>
      </c>
      <c r="SO7" s="197"/>
      <c r="SP7" s="197"/>
      <c r="SQ7" s="197"/>
      <c r="SR7" s="234" t="s">
        <v>756</v>
      </c>
      <c r="SS7" s="197"/>
      <c r="ST7" s="197"/>
      <c r="SU7" s="197"/>
      <c r="SV7" s="234" t="s">
        <v>757</v>
      </c>
      <c r="SW7" s="197"/>
      <c r="SX7" s="197"/>
      <c r="SY7" s="197"/>
      <c r="SZ7" s="234" t="s">
        <v>758</v>
      </c>
      <c r="TA7" s="197"/>
      <c r="TB7" s="197"/>
      <c r="TC7" s="197"/>
      <c r="TD7" s="234" t="s">
        <v>759</v>
      </c>
      <c r="TE7" s="197"/>
      <c r="TF7" s="197"/>
      <c r="TG7" s="197"/>
      <c r="TH7" s="234" t="s">
        <v>760</v>
      </c>
      <c r="TI7" s="197"/>
      <c r="TJ7" s="197"/>
      <c r="TK7" s="197"/>
      <c r="TL7" s="234" t="s">
        <v>761</v>
      </c>
      <c r="TM7" s="197"/>
      <c r="TN7" s="197"/>
      <c r="TO7" s="197"/>
      <c r="TP7" s="234" t="s">
        <v>762</v>
      </c>
      <c r="TQ7" s="197"/>
      <c r="TR7" s="197"/>
      <c r="TS7" s="197"/>
      <c r="TT7" s="234" t="s">
        <v>763</v>
      </c>
      <c r="TU7" s="197"/>
      <c r="TV7" s="197"/>
      <c r="TW7" s="197"/>
      <c r="TX7" s="234" t="s">
        <v>764</v>
      </c>
      <c r="TY7" s="197"/>
      <c r="TZ7" s="197"/>
      <c r="UA7" s="197"/>
      <c r="UB7" s="234" t="s">
        <v>765</v>
      </c>
      <c r="UC7" s="197"/>
      <c r="UD7" s="197"/>
      <c r="UE7" s="197"/>
      <c r="UF7" s="234" t="s">
        <v>766</v>
      </c>
      <c r="UG7" s="197"/>
      <c r="UH7" s="197"/>
      <c r="UI7" s="197"/>
      <c r="UJ7" s="234" t="s">
        <v>767</v>
      </c>
      <c r="UK7" s="197"/>
      <c r="UL7" s="197"/>
      <c r="UM7" s="197"/>
      <c r="UN7" s="234" t="s">
        <v>768</v>
      </c>
      <c r="UO7" s="197"/>
      <c r="UP7" s="197"/>
      <c r="UQ7" s="197"/>
      <c r="UR7" s="234" t="s">
        <v>769</v>
      </c>
      <c r="US7" s="197"/>
      <c r="UT7" s="197"/>
      <c r="UU7" s="197"/>
      <c r="UV7" s="234" t="s">
        <v>770</v>
      </c>
      <c r="UW7" s="197"/>
      <c r="UX7" s="197"/>
      <c r="UY7" s="197"/>
      <c r="UZ7" s="234" t="s">
        <v>771</v>
      </c>
      <c r="VA7" s="197"/>
      <c r="VB7" s="197"/>
      <c r="VC7" s="197"/>
      <c r="VD7" s="234" t="s">
        <v>772</v>
      </c>
      <c r="VE7" s="197"/>
      <c r="VF7" s="197"/>
      <c r="VG7" s="197"/>
      <c r="VH7" s="234" t="s">
        <v>773</v>
      </c>
      <c r="VI7" s="197"/>
      <c r="VJ7" s="197"/>
      <c r="VK7" s="197"/>
      <c r="VL7" s="234" t="s">
        <v>346</v>
      </c>
      <c r="VM7" s="197"/>
      <c r="VN7" s="197"/>
      <c r="VO7" s="197"/>
      <c r="VP7" s="234" t="s">
        <v>774</v>
      </c>
      <c r="VQ7" s="197"/>
      <c r="VR7" s="197"/>
      <c r="VS7" s="197"/>
      <c r="VT7" s="234" t="s">
        <v>775</v>
      </c>
      <c r="VU7" s="197"/>
      <c r="VV7" s="197"/>
      <c r="VW7" s="197"/>
      <c r="VX7" s="234" t="s">
        <v>776</v>
      </c>
      <c r="VY7" s="197"/>
      <c r="VZ7" s="197"/>
      <c r="WA7" s="197"/>
      <c r="WB7" s="234" t="s">
        <v>777</v>
      </c>
      <c r="WC7" s="197"/>
      <c r="WD7" s="197"/>
      <c r="WE7" s="197"/>
      <c r="WF7" s="234" t="s">
        <v>778</v>
      </c>
      <c r="WG7" s="197"/>
      <c r="WH7" s="197"/>
      <c r="WI7" s="197"/>
      <c r="WJ7" s="234" t="s">
        <v>779</v>
      </c>
      <c r="WK7" s="197"/>
      <c r="WL7" s="197"/>
      <c r="WM7" s="197"/>
      <c r="WN7" s="234" t="s">
        <v>780</v>
      </c>
      <c r="WO7" s="197"/>
      <c r="WP7" s="197"/>
      <c r="WQ7" s="197"/>
      <c r="WR7" s="234" t="s">
        <v>781</v>
      </c>
      <c r="WS7" s="197"/>
      <c r="WT7" s="197"/>
      <c r="WU7" s="197"/>
      <c r="WV7" s="234" t="s">
        <v>782</v>
      </c>
      <c r="WW7" s="197"/>
      <c r="WX7" s="197"/>
      <c r="WY7" s="197"/>
      <c r="WZ7" s="234" t="s">
        <v>783</v>
      </c>
      <c r="XA7" s="197"/>
      <c r="XB7" s="197"/>
      <c r="XC7" s="197"/>
      <c r="XD7" s="234" t="s">
        <v>784</v>
      </c>
      <c r="XE7" s="197"/>
      <c r="XF7" s="197"/>
      <c r="XG7" s="197"/>
      <c r="XH7" s="234" t="s">
        <v>785</v>
      </c>
      <c r="XI7" s="197"/>
      <c r="XJ7" s="197"/>
      <c r="XK7" s="197"/>
      <c r="XL7" s="234" t="s">
        <v>786</v>
      </c>
      <c r="XM7" s="197"/>
      <c r="XN7" s="197"/>
      <c r="XO7" s="197"/>
      <c r="XP7" s="234" t="s">
        <v>787</v>
      </c>
      <c r="XQ7" s="197"/>
      <c r="XR7" s="197"/>
      <c r="XS7" s="197"/>
      <c r="XT7" s="234" t="s">
        <v>788</v>
      </c>
      <c r="XU7" s="197"/>
      <c r="XV7" s="197"/>
      <c r="XW7" s="197"/>
      <c r="XX7" s="234" t="s">
        <v>789</v>
      </c>
      <c r="XY7" s="197"/>
      <c r="XZ7" s="197"/>
      <c r="YA7" s="197"/>
      <c r="YB7" s="234" t="s">
        <v>790</v>
      </c>
      <c r="YC7" s="197"/>
      <c r="YD7" s="197"/>
      <c r="YE7" s="197"/>
    </row>
    <row r="8" spans="1:655" ht="19.95" customHeight="1" x14ac:dyDescent="0.3">
      <c r="A8" s="1"/>
      <c r="B8" s="197"/>
      <c r="C8" s="197"/>
      <c r="D8" s="9" t="s">
        <v>2742</v>
      </c>
      <c r="E8" s="9" t="s">
        <v>2743</v>
      </c>
      <c r="F8" s="9" t="s">
        <v>2744</v>
      </c>
      <c r="G8" s="9" t="s">
        <v>2745</v>
      </c>
      <c r="H8" s="9" t="s">
        <v>2742</v>
      </c>
      <c r="I8" s="9" t="s">
        <v>2743</v>
      </c>
      <c r="J8" s="9" t="s">
        <v>2744</v>
      </c>
      <c r="K8" s="9" t="s">
        <v>2745</v>
      </c>
      <c r="L8" s="9" t="s">
        <v>2742</v>
      </c>
      <c r="M8" s="9" t="s">
        <v>2743</v>
      </c>
      <c r="N8" s="9" t="s">
        <v>2744</v>
      </c>
      <c r="O8" s="9" t="s">
        <v>2745</v>
      </c>
      <c r="P8" s="9" t="s">
        <v>2742</v>
      </c>
      <c r="Q8" s="9" t="s">
        <v>2743</v>
      </c>
      <c r="R8" s="9" t="s">
        <v>2744</v>
      </c>
      <c r="S8" s="9" t="s">
        <v>2745</v>
      </c>
      <c r="T8" s="9" t="s">
        <v>2742</v>
      </c>
      <c r="U8" s="9" t="s">
        <v>2743</v>
      </c>
      <c r="V8" s="9" t="s">
        <v>2744</v>
      </c>
      <c r="W8" s="9" t="s">
        <v>2745</v>
      </c>
      <c r="X8" s="9" t="s">
        <v>2742</v>
      </c>
      <c r="Y8" s="9" t="s">
        <v>2743</v>
      </c>
      <c r="Z8" s="9" t="s">
        <v>2744</v>
      </c>
      <c r="AA8" s="9" t="s">
        <v>2745</v>
      </c>
      <c r="AB8" s="9" t="s">
        <v>2742</v>
      </c>
      <c r="AC8" s="9" t="s">
        <v>2743</v>
      </c>
      <c r="AD8" s="9" t="s">
        <v>2744</v>
      </c>
      <c r="AE8" s="9" t="s">
        <v>2745</v>
      </c>
      <c r="AF8" s="9" t="s">
        <v>2742</v>
      </c>
      <c r="AG8" s="9" t="s">
        <v>2743</v>
      </c>
      <c r="AH8" s="9" t="s">
        <v>2744</v>
      </c>
      <c r="AI8" s="9" t="s">
        <v>2745</v>
      </c>
      <c r="AJ8" s="9" t="s">
        <v>2742</v>
      </c>
      <c r="AK8" s="9" t="s">
        <v>2743</v>
      </c>
      <c r="AL8" s="9" t="s">
        <v>2744</v>
      </c>
      <c r="AM8" s="9" t="s">
        <v>2745</v>
      </c>
      <c r="AN8" s="9" t="s">
        <v>2742</v>
      </c>
      <c r="AO8" s="9" t="s">
        <v>2743</v>
      </c>
      <c r="AP8" s="9" t="s">
        <v>2744</v>
      </c>
      <c r="AQ8" s="9" t="s">
        <v>2745</v>
      </c>
      <c r="AR8" s="9" t="s">
        <v>2742</v>
      </c>
      <c r="AS8" s="9" t="s">
        <v>2743</v>
      </c>
      <c r="AT8" s="9" t="s">
        <v>2744</v>
      </c>
      <c r="AU8" s="9" t="s">
        <v>2745</v>
      </c>
      <c r="AV8" s="9" t="s">
        <v>2742</v>
      </c>
      <c r="AW8" s="9" t="s">
        <v>2743</v>
      </c>
      <c r="AX8" s="9" t="s">
        <v>2744</v>
      </c>
      <c r="AY8" s="9" t="s">
        <v>2745</v>
      </c>
      <c r="AZ8" s="9" t="s">
        <v>2742</v>
      </c>
      <c r="BA8" s="9" t="s">
        <v>2743</v>
      </c>
      <c r="BB8" s="9" t="s">
        <v>2744</v>
      </c>
      <c r="BC8" s="9" t="s">
        <v>2745</v>
      </c>
      <c r="BD8" s="9" t="s">
        <v>2742</v>
      </c>
      <c r="BE8" s="9" t="s">
        <v>2743</v>
      </c>
      <c r="BF8" s="9" t="s">
        <v>2744</v>
      </c>
      <c r="BG8" s="9" t="s">
        <v>2745</v>
      </c>
      <c r="BH8" s="9" t="s">
        <v>2742</v>
      </c>
      <c r="BI8" s="9" t="s">
        <v>2743</v>
      </c>
      <c r="BJ8" s="9" t="s">
        <v>2744</v>
      </c>
      <c r="BK8" s="9" t="s">
        <v>2745</v>
      </c>
      <c r="BL8" s="9" t="s">
        <v>2742</v>
      </c>
      <c r="BM8" s="9" t="s">
        <v>2743</v>
      </c>
      <c r="BN8" s="9" t="s">
        <v>2744</v>
      </c>
      <c r="BO8" s="9" t="s">
        <v>2745</v>
      </c>
      <c r="BP8" s="9" t="s">
        <v>2742</v>
      </c>
      <c r="BQ8" s="9" t="s">
        <v>2743</v>
      </c>
      <c r="BR8" s="9" t="s">
        <v>2744</v>
      </c>
      <c r="BS8" s="9" t="s">
        <v>2745</v>
      </c>
      <c r="BT8" s="9" t="s">
        <v>2742</v>
      </c>
      <c r="BU8" s="9" t="s">
        <v>2743</v>
      </c>
      <c r="BV8" s="9" t="s">
        <v>2744</v>
      </c>
      <c r="BW8" s="9" t="s">
        <v>2745</v>
      </c>
      <c r="BX8" s="9" t="s">
        <v>2742</v>
      </c>
      <c r="BY8" s="9" t="s">
        <v>2743</v>
      </c>
      <c r="BZ8" s="9" t="s">
        <v>2744</v>
      </c>
      <c r="CA8" s="9" t="s">
        <v>2745</v>
      </c>
      <c r="CB8" s="9" t="s">
        <v>2742</v>
      </c>
      <c r="CC8" s="9" t="s">
        <v>2743</v>
      </c>
      <c r="CD8" s="9" t="s">
        <v>2744</v>
      </c>
      <c r="CE8" s="9" t="s">
        <v>2745</v>
      </c>
      <c r="CF8" s="9" t="s">
        <v>2742</v>
      </c>
      <c r="CG8" s="9" t="s">
        <v>2743</v>
      </c>
      <c r="CH8" s="9" t="s">
        <v>2744</v>
      </c>
      <c r="CI8" s="9" t="s">
        <v>2745</v>
      </c>
      <c r="CJ8" s="9" t="s">
        <v>2742</v>
      </c>
      <c r="CK8" s="9" t="s">
        <v>2743</v>
      </c>
      <c r="CL8" s="9" t="s">
        <v>2744</v>
      </c>
      <c r="CM8" s="9" t="s">
        <v>2745</v>
      </c>
      <c r="CN8" s="9" t="s">
        <v>2742</v>
      </c>
      <c r="CO8" s="9" t="s">
        <v>2743</v>
      </c>
      <c r="CP8" s="9" t="s">
        <v>2744</v>
      </c>
      <c r="CQ8" s="9" t="s">
        <v>2745</v>
      </c>
      <c r="CR8" s="9" t="s">
        <v>2742</v>
      </c>
      <c r="CS8" s="9" t="s">
        <v>2743</v>
      </c>
      <c r="CT8" s="9" t="s">
        <v>2744</v>
      </c>
      <c r="CU8" s="9" t="s">
        <v>2745</v>
      </c>
      <c r="CV8" s="9" t="s">
        <v>2742</v>
      </c>
      <c r="CW8" s="9" t="s">
        <v>2743</v>
      </c>
      <c r="CX8" s="9" t="s">
        <v>2744</v>
      </c>
      <c r="CY8" s="9" t="s">
        <v>2745</v>
      </c>
      <c r="CZ8" s="9" t="s">
        <v>2742</v>
      </c>
      <c r="DA8" s="9" t="s">
        <v>2743</v>
      </c>
      <c r="DB8" s="9" t="s">
        <v>2744</v>
      </c>
      <c r="DC8" s="9" t="s">
        <v>2745</v>
      </c>
      <c r="DD8" s="9" t="s">
        <v>2742</v>
      </c>
      <c r="DE8" s="9" t="s">
        <v>2743</v>
      </c>
      <c r="DF8" s="9" t="s">
        <v>2744</v>
      </c>
      <c r="DG8" s="9" t="s">
        <v>2745</v>
      </c>
      <c r="DH8" s="9" t="s">
        <v>2742</v>
      </c>
      <c r="DI8" s="9" t="s">
        <v>2743</v>
      </c>
      <c r="DJ8" s="9" t="s">
        <v>2744</v>
      </c>
      <c r="DK8" s="9" t="s">
        <v>2745</v>
      </c>
      <c r="DL8" s="9" t="s">
        <v>2742</v>
      </c>
      <c r="DM8" s="9" t="s">
        <v>2743</v>
      </c>
      <c r="DN8" s="9" t="s">
        <v>2744</v>
      </c>
      <c r="DO8" s="9" t="s">
        <v>2745</v>
      </c>
      <c r="DP8" s="9" t="s">
        <v>2742</v>
      </c>
      <c r="DQ8" s="9" t="s">
        <v>2743</v>
      </c>
      <c r="DR8" s="9" t="s">
        <v>2744</v>
      </c>
      <c r="DS8" s="9" t="s">
        <v>2745</v>
      </c>
      <c r="DT8" s="9" t="s">
        <v>2742</v>
      </c>
      <c r="DU8" s="9" t="s">
        <v>2743</v>
      </c>
      <c r="DV8" s="9" t="s">
        <v>2744</v>
      </c>
      <c r="DW8" s="9" t="s">
        <v>2745</v>
      </c>
      <c r="DX8" s="9" t="s">
        <v>2742</v>
      </c>
      <c r="DY8" s="9" t="s">
        <v>2743</v>
      </c>
      <c r="DZ8" s="9" t="s">
        <v>2744</v>
      </c>
      <c r="EA8" s="9" t="s">
        <v>2745</v>
      </c>
      <c r="EB8" s="9" t="s">
        <v>2742</v>
      </c>
      <c r="EC8" s="9" t="s">
        <v>2743</v>
      </c>
      <c r="ED8" s="9" t="s">
        <v>2744</v>
      </c>
      <c r="EE8" s="9" t="s">
        <v>2745</v>
      </c>
      <c r="EF8" s="9" t="s">
        <v>2742</v>
      </c>
      <c r="EG8" s="9" t="s">
        <v>2743</v>
      </c>
      <c r="EH8" s="9" t="s">
        <v>2744</v>
      </c>
      <c r="EI8" s="9" t="s">
        <v>2745</v>
      </c>
      <c r="EJ8" s="9" t="s">
        <v>2742</v>
      </c>
      <c r="EK8" s="9" t="s">
        <v>2743</v>
      </c>
      <c r="EL8" s="9" t="s">
        <v>2744</v>
      </c>
      <c r="EM8" s="9" t="s">
        <v>2745</v>
      </c>
      <c r="EN8" s="9" t="s">
        <v>2742</v>
      </c>
      <c r="EO8" s="9" t="s">
        <v>2743</v>
      </c>
      <c r="EP8" s="9" t="s">
        <v>2744</v>
      </c>
      <c r="EQ8" s="9" t="s">
        <v>2745</v>
      </c>
      <c r="ER8" s="9" t="s">
        <v>2742</v>
      </c>
      <c r="ES8" s="9" t="s">
        <v>2743</v>
      </c>
      <c r="ET8" s="9" t="s">
        <v>2744</v>
      </c>
      <c r="EU8" s="9" t="s">
        <v>2745</v>
      </c>
      <c r="EV8" s="9" t="s">
        <v>2742</v>
      </c>
      <c r="EW8" s="9" t="s">
        <v>2743</v>
      </c>
      <c r="EX8" s="9" t="s">
        <v>2744</v>
      </c>
      <c r="EY8" s="9" t="s">
        <v>2745</v>
      </c>
      <c r="EZ8" s="9" t="s">
        <v>2742</v>
      </c>
      <c r="FA8" s="9" t="s">
        <v>2743</v>
      </c>
      <c r="FB8" s="9" t="s">
        <v>2744</v>
      </c>
      <c r="FC8" s="9" t="s">
        <v>2745</v>
      </c>
      <c r="FD8" s="9" t="s">
        <v>2742</v>
      </c>
      <c r="FE8" s="9" t="s">
        <v>2743</v>
      </c>
      <c r="FF8" s="9" t="s">
        <v>2744</v>
      </c>
      <c r="FG8" s="9" t="s">
        <v>2745</v>
      </c>
      <c r="FH8" s="9" t="s">
        <v>2742</v>
      </c>
      <c r="FI8" s="9" t="s">
        <v>2743</v>
      </c>
      <c r="FJ8" s="9" t="s">
        <v>2744</v>
      </c>
      <c r="FK8" s="9" t="s">
        <v>2745</v>
      </c>
      <c r="FL8" s="9" t="s">
        <v>2742</v>
      </c>
      <c r="FM8" s="9" t="s">
        <v>2743</v>
      </c>
      <c r="FN8" s="9" t="s">
        <v>2744</v>
      </c>
      <c r="FO8" s="9" t="s">
        <v>2745</v>
      </c>
      <c r="FP8" s="9" t="s">
        <v>2742</v>
      </c>
      <c r="FQ8" s="9" t="s">
        <v>2743</v>
      </c>
      <c r="FR8" s="9" t="s">
        <v>2744</v>
      </c>
      <c r="FS8" s="9" t="s">
        <v>2745</v>
      </c>
      <c r="FT8" s="9" t="s">
        <v>2742</v>
      </c>
      <c r="FU8" s="9" t="s">
        <v>2743</v>
      </c>
      <c r="FV8" s="9" t="s">
        <v>2744</v>
      </c>
      <c r="FW8" s="9" t="s">
        <v>2745</v>
      </c>
      <c r="FX8" s="9" t="s">
        <v>2742</v>
      </c>
      <c r="FY8" s="9" t="s">
        <v>2743</v>
      </c>
      <c r="FZ8" s="9" t="s">
        <v>2744</v>
      </c>
      <c r="GA8" s="9" t="s">
        <v>2745</v>
      </c>
      <c r="GB8" s="9" t="s">
        <v>2742</v>
      </c>
      <c r="GC8" s="9" t="s">
        <v>2743</v>
      </c>
      <c r="GD8" s="9" t="s">
        <v>2744</v>
      </c>
      <c r="GE8" s="9" t="s">
        <v>2745</v>
      </c>
      <c r="GF8" s="9" t="s">
        <v>2742</v>
      </c>
      <c r="GG8" s="9" t="s">
        <v>2743</v>
      </c>
      <c r="GH8" s="9" t="s">
        <v>2744</v>
      </c>
      <c r="GI8" s="9" t="s">
        <v>2745</v>
      </c>
      <c r="GJ8" s="9" t="s">
        <v>2742</v>
      </c>
      <c r="GK8" s="9" t="s">
        <v>2743</v>
      </c>
      <c r="GL8" s="9" t="s">
        <v>2744</v>
      </c>
      <c r="GM8" s="9" t="s">
        <v>2745</v>
      </c>
      <c r="GN8" s="9" t="s">
        <v>2742</v>
      </c>
      <c r="GO8" s="9" t="s">
        <v>2743</v>
      </c>
      <c r="GP8" s="9" t="s">
        <v>2744</v>
      </c>
      <c r="GQ8" s="9" t="s">
        <v>2745</v>
      </c>
      <c r="GR8" s="9" t="s">
        <v>2742</v>
      </c>
      <c r="GS8" s="9" t="s">
        <v>2743</v>
      </c>
      <c r="GT8" s="9" t="s">
        <v>2744</v>
      </c>
      <c r="GU8" s="9" t="s">
        <v>2745</v>
      </c>
      <c r="GV8" s="9" t="s">
        <v>2742</v>
      </c>
      <c r="GW8" s="9" t="s">
        <v>2743</v>
      </c>
      <c r="GX8" s="9" t="s">
        <v>2744</v>
      </c>
      <c r="GY8" s="9" t="s">
        <v>2745</v>
      </c>
      <c r="GZ8" s="9" t="s">
        <v>2742</v>
      </c>
      <c r="HA8" s="9" t="s">
        <v>2743</v>
      </c>
      <c r="HB8" s="9" t="s">
        <v>2744</v>
      </c>
      <c r="HC8" s="9" t="s">
        <v>2745</v>
      </c>
      <c r="HD8" s="9" t="s">
        <v>2742</v>
      </c>
      <c r="HE8" s="9" t="s">
        <v>2743</v>
      </c>
      <c r="HF8" s="9" t="s">
        <v>2744</v>
      </c>
      <c r="HG8" s="9" t="s">
        <v>2745</v>
      </c>
      <c r="HH8" s="9" t="s">
        <v>2742</v>
      </c>
      <c r="HI8" s="9" t="s">
        <v>2743</v>
      </c>
      <c r="HJ8" s="9" t="s">
        <v>2744</v>
      </c>
      <c r="HK8" s="9" t="s">
        <v>2745</v>
      </c>
      <c r="HL8" s="9" t="s">
        <v>2742</v>
      </c>
      <c r="HM8" s="9" t="s">
        <v>2743</v>
      </c>
      <c r="HN8" s="9" t="s">
        <v>2744</v>
      </c>
      <c r="HO8" s="9" t="s">
        <v>2745</v>
      </c>
      <c r="HP8" s="9" t="s">
        <v>2742</v>
      </c>
      <c r="HQ8" s="9" t="s">
        <v>2743</v>
      </c>
      <c r="HR8" s="9" t="s">
        <v>2744</v>
      </c>
      <c r="HS8" s="9" t="s">
        <v>2745</v>
      </c>
      <c r="HT8" s="9" t="s">
        <v>2742</v>
      </c>
      <c r="HU8" s="9" t="s">
        <v>2743</v>
      </c>
      <c r="HV8" s="9" t="s">
        <v>2744</v>
      </c>
      <c r="HW8" s="9" t="s">
        <v>2745</v>
      </c>
      <c r="HX8" s="9" t="s">
        <v>2742</v>
      </c>
      <c r="HY8" s="9" t="s">
        <v>2743</v>
      </c>
      <c r="HZ8" s="9" t="s">
        <v>2744</v>
      </c>
      <c r="IA8" s="9" t="s">
        <v>2745</v>
      </c>
      <c r="IB8" s="9" t="s">
        <v>2742</v>
      </c>
      <c r="IC8" s="9" t="s">
        <v>2743</v>
      </c>
      <c r="ID8" s="9" t="s">
        <v>2744</v>
      </c>
      <c r="IE8" s="9" t="s">
        <v>2745</v>
      </c>
      <c r="IF8" s="9" t="s">
        <v>2742</v>
      </c>
      <c r="IG8" s="9" t="s">
        <v>2743</v>
      </c>
      <c r="IH8" s="9" t="s">
        <v>2744</v>
      </c>
      <c r="II8" s="9" t="s">
        <v>2745</v>
      </c>
      <c r="IJ8" s="9" t="s">
        <v>2742</v>
      </c>
      <c r="IK8" s="9" t="s">
        <v>2743</v>
      </c>
      <c r="IL8" s="9" t="s">
        <v>2744</v>
      </c>
      <c r="IM8" s="9" t="s">
        <v>2745</v>
      </c>
      <c r="IN8" s="9" t="s">
        <v>2742</v>
      </c>
      <c r="IO8" s="9" t="s">
        <v>2743</v>
      </c>
      <c r="IP8" s="9" t="s">
        <v>2744</v>
      </c>
      <c r="IQ8" s="9" t="s">
        <v>2745</v>
      </c>
      <c r="IR8" s="9" t="s">
        <v>2742</v>
      </c>
      <c r="IS8" s="9" t="s">
        <v>2743</v>
      </c>
      <c r="IT8" s="9" t="s">
        <v>2744</v>
      </c>
      <c r="IU8" s="9" t="s">
        <v>2745</v>
      </c>
      <c r="IV8" s="9" t="s">
        <v>2742</v>
      </c>
      <c r="IW8" s="9" t="s">
        <v>2743</v>
      </c>
      <c r="IX8" s="9" t="s">
        <v>2744</v>
      </c>
      <c r="IY8" s="9" t="s">
        <v>2745</v>
      </c>
      <c r="IZ8" s="9" t="s">
        <v>2742</v>
      </c>
      <c r="JA8" s="9" t="s">
        <v>2743</v>
      </c>
      <c r="JB8" s="9" t="s">
        <v>2744</v>
      </c>
      <c r="JC8" s="9" t="s">
        <v>2745</v>
      </c>
      <c r="JD8" s="9" t="s">
        <v>2742</v>
      </c>
      <c r="JE8" s="9" t="s">
        <v>2743</v>
      </c>
      <c r="JF8" s="9" t="s">
        <v>2744</v>
      </c>
      <c r="JG8" s="9" t="s">
        <v>2745</v>
      </c>
      <c r="JH8" s="9" t="s">
        <v>2742</v>
      </c>
      <c r="JI8" s="9" t="s">
        <v>2743</v>
      </c>
      <c r="JJ8" s="9" t="s">
        <v>2744</v>
      </c>
      <c r="JK8" s="9" t="s">
        <v>2745</v>
      </c>
      <c r="JL8" s="9" t="s">
        <v>2742</v>
      </c>
      <c r="JM8" s="9" t="s">
        <v>2743</v>
      </c>
      <c r="JN8" s="9" t="s">
        <v>2744</v>
      </c>
      <c r="JO8" s="9" t="s">
        <v>2745</v>
      </c>
      <c r="JP8" s="9" t="s">
        <v>2742</v>
      </c>
      <c r="JQ8" s="9" t="s">
        <v>2743</v>
      </c>
      <c r="JR8" s="9" t="s">
        <v>2744</v>
      </c>
      <c r="JS8" s="9" t="s">
        <v>2745</v>
      </c>
      <c r="JT8" s="9" t="s">
        <v>2742</v>
      </c>
      <c r="JU8" s="9" t="s">
        <v>2743</v>
      </c>
      <c r="JV8" s="9" t="s">
        <v>2744</v>
      </c>
      <c r="JW8" s="9" t="s">
        <v>2745</v>
      </c>
      <c r="JX8" s="9" t="s">
        <v>2742</v>
      </c>
      <c r="JY8" s="9" t="s">
        <v>2743</v>
      </c>
      <c r="JZ8" s="9" t="s">
        <v>2744</v>
      </c>
      <c r="KA8" s="9" t="s">
        <v>2745</v>
      </c>
      <c r="KB8" s="9" t="s">
        <v>2742</v>
      </c>
      <c r="KC8" s="9" t="s">
        <v>2743</v>
      </c>
      <c r="KD8" s="9" t="s">
        <v>2744</v>
      </c>
      <c r="KE8" s="9" t="s">
        <v>2745</v>
      </c>
      <c r="KF8" s="9" t="s">
        <v>2742</v>
      </c>
      <c r="KG8" s="9" t="s">
        <v>2743</v>
      </c>
      <c r="KH8" s="9" t="s">
        <v>2744</v>
      </c>
      <c r="KI8" s="9" t="s">
        <v>2745</v>
      </c>
      <c r="KJ8" s="9" t="s">
        <v>2742</v>
      </c>
      <c r="KK8" s="9" t="s">
        <v>2743</v>
      </c>
      <c r="KL8" s="9" t="s">
        <v>2744</v>
      </c>
      <c r="KM8" s="9" t="s">
        <v>2745</v>
      </c>
      <c r="KN8" s="9" t="s">
        <v>2742</v>
      </c>
      <c r="KO8" s="9" t="s">
        <v>2743</v>
      </c>
      <c r="KP8" s="9" t="s">
        <v>2744</v>
      </c>
      <c r="KQ8" s="9" t="s">
        <v>2745</v>
      </c>
      <c r="KR8" s="9" t="s">
        <v>2742</v>
      </c>
      <c r="KS8" s="9" t="s">
        <v>2743</v>
      </c>
      <c r="KT8" s="9" t="s">
        <v>2744</v>
      </c>
      <c r="KU8" s="9" t="s">
        <v>2745</v>
      </c>
      <c r="KV8" s="9" t="s">
        <v>2742</v>
      </c>
      <c r="KW8" s="9" t="s">
        <v>2743</v>
      </c>
      <c r="KX8" s="9" t="s">
        <v>2744</v>
      </c>
      <c r="KY8" s="9" t="s">
        <v>2745</v>
      </c>
      <c r="KZ8" s="9" t="s">
        <v>2742</v>
      </c>
      <c r="LA8" s="9" t="s">
        <v>2743</v>
      </c>
      <c r="LB8" s="9" t="s">
        <v>2744</v>
      </c>
      <c r="LC8" s="9" t="s">
        <v>2745</v>
      </c>
      <c r="LD8" s="9" t="s">
        <v>2742</v>
      </c>
      <c r="LE8" s="9" t="s">
        <v>2743</v>
      </c>
      <c r="LF8" s="9" t="s">
        <v>2744</v>
      </c>
      <c r="LG8" s="9" t="s">
        <v>2745</v>
      </c>
      <c r="LH8" s="9" t="s">
        <v>2742</v>
      </c>
      <c r="LI8" s="9" t="s">
        <v>2743</v>
      </c>
      <c r="LJ8" s="9" t="s">
        <v>2744</v>
      </c>
      <c r="LK8" s="9" t="s">
        <v>2745</v>
      </c>
      <c r="LL8" s="9" t="s">
        <v>2742</v>
      </c>
      <c r="LM8" s="9" t="s">
        <v>2743</v>
      </c>
      <c r="LN8" s="9" t="s">
        <v>2744</v>
      </c>
      <c r="LO8" s="9" t="s">
        <v>2745</v>
      </c>
      <c r="LP8" s="9" t="s">
        <v>2742</v>
      </c>
      <c r="LQ8" s="9" t="s">
        <v>2743</v>
      </c>
      <c r="LR8" s="9" t="s">
        <v>2744</v>
      </c>
      <c r="LS8" s="9" t="s">
        <v>2745</v>
      </c>
      <c r="LT8" s="9" t="s">
        <v>2742</v>
      </c>
      <c r="LU8" s="9" t="s">
        <v>2743</v>
      </c>
      <c r="LV8" s="9" t="s">
        <v>2744</v>
      </c>
      <c r="LW8" s="9" t="s">
        <v>2745</v>
      </c>
      <c r="LX8" s="9" t="s">
        <v>2742</v>
      </c>
      <c r="LY8" s="9" t="s">
        <v>2743</v>
      </c>
      <c r="LZ8" s="9" t="s">
        <v>2744</v>
      </c>
      <c r="MA8" s="9" t="s">
        <v>2745</v>
      </c>
      <c r="MB8" s="9" t="s">
        <v>2742</v>
      </c>
      <c r="MC8" s="9" t="s">
        <v>2743</v>
      </c>
      <c r="MD8" s="9" t="s">
        <v>2744</v>
      </c>
      <c r="ME8" s="9" t="s">
        <v>2745</v>
      </c>
      <c r="MF8" s="9" t="s">
        <v>2742</v>
      </c>
      <c r="MG8" s="9" t="s">
        <v>2743</v>
      </c>
      <c r="MH8" s="9" t="s">
        <v>2744</v>
      </c>
      <c r="MI8" s="9" t="s">
        <v>2745</v>
      </c>
      <c r="MJ8" s="9" t="s">
        <v>2742</v>
      </c>
      <c r="MK8" s="9" t="s">
        <v>2743</v>
      </c>
      <c r="ML8" s="9" t="s">
        <v>2744</v>
      </c>
      <c r="MM8" s="9" t="s">
        <v>2745</v>
      </c>
      <c r="MN8" s="9" t="s">
        <v>2742</v>
      </c>
      <c r="MO8" s="9" t="s">
        <v>2743</v>
      </c>
      <c r="MP8" s="9" t="s">
        <v>2744</v>
      </c>
      <c r="MQ8" s="9" t="s">
        <v>2745</v>
      </c>
      <c r="MR8" s="9" t="s">
        <v>2742</v>
      </c>
      <c r="MS8" s="9" t="s">
        <v>2743</v>
      </c>
      <c r="MT8" s="9" t="s">
        <v>2744</v>
      </c>
      <c r="MU8" s="9" t="s">
        <v>2745</v>
      </c>
      <c r="MV8" s="9" t="s">
        <v>2742</v>
      </c>
      <c r="MW8" s="9" t="s">
        <v>2743</v>
      </c>
      <c r="MX8" s="9" t="s">
        <v>2744</v>
      </c>
      <c r="MY8" s="9" t="s">
        <v>2745</v>
      </c>
      <c r="MZ8" s="9" t="s">
        <v>2742</v>
      </c>
      <c r="NA8" s="9" t="s">
        <v>2743</v>
      </c>
      <c r="NB8" s="9" t="s">
        <v>2744</v>
      </c>
      <c r="NC8" s="9" t="s">
        <v>2745</v>
      </c>
      <c r="ND8" s="9" t="s">
        <v>2742</v>
      </c>
      <c r="NE8" s="9" t="s">
        <v>2743</v>
      </c>
      <c r="NF8" s="9" t="s">
        <v>2744</v>
      </c>
      <c r="NG8" s="9" t="s">
        <v>2745</v>
      </c>
      <c r="NH8" s="9" t="s">
        <v>2742</v>
      </c>
      <c r="NI8" s="9" t="s">
        <v>2743</v>
      </c>
      <c r="NJ8" s="9" t="s">
        <v>2744</v>
      </c>
      <c r="NK8" s="9" t="s">
        <v>2745</v>
      </c>
      <c r="NL8" s="9" t="s">
        <v>2742</v>
      </c>
      <c r="NM8" s="9" t="s">
        <v>2743</v>
      </c>
      <c r="NN8" s="9" t="s">
        <v>2744</v>
      </c>
      <c r="NO8" s="9" t="s">
        <v>2745</v>
      </c>
      <c r="NP8" s="9" t="s">
        <v>2742</v>
      </c>
      <c r="NQ8" s="9" t="s">
        <v>2743</v>
      </c>
      <c r="NR8" s="9" t="s">
        <v>2744</v>
      </c>
      <c r="NS8" s="9" t="s">
        <v>2745</v>
      </c>
      <c r="NT8" s="9" t="s">
        <v>2742</v>
      </c>
      <c r="NU8" s="9" t="s">
        <v>2743</v>
      </c>
      <c r="NV8" s="9" t="s">
        <v>2744</v>
      </c>
      <c r="NW8" s="9" t="s">
        <v>2745</v>
      </c>
      <c r="NX8" s="9" t="s">
        <v>2742</v>
      </c>
      <c r="NY8" s="9" t="s">
        <v>2743</v>
      </c>
      <c r="NZ8" s="9" t="s">
        <v>2744</v>
      </c>
      <c r="OA8" s="9" t="s">
        <v>2745</v>
      </c>
      <c r="OB8" s="9" t="s">
        <v>2742</v>
      </c>
      <c r="OC8" s="9" t="s">
        <v>2743</v>
      </c>
      <c r="OD8" s="9" t="s">
        <v>2744</v>
      </c>
      <c r="OE8" s="9" t="s">
        <v>2745</v>
      </c>
      <c r="OF8" s="9" t="s">
        <v>2742</v>
      </c>
      <c r="OG8" s="9" t="s">
        <v>2743</v>
      </c>
      <c r="OH8" s="9" t="s">
        <v>2744</v>
      </c>
      <c r="OI8" s="9" t="s">
        <v>2745</v>
      </c>
      <c r="OJ8" s="9" t="s">
        <v>2742</v>
      </c>
      <c r="OK8" s="9" t="s">
        <v>2743</v>
      </c>
      <c r="OL8" s="9" t="s">
        <v>2744</v>
      </c>
      <c r="OM8" s="9" t="s">
        <v>2745</v>
      </c>
      <c r="ON8" s="9" t="s">
        <v>2742</v>
      </c>
      <c r="OO8" s="9" t="s">
        <v>2743</v>
      </c>
      <c r="OP8" s="9" t="s">
        <v>2744</v>
      </c>
      <c r="OQ8" s="9" t="s">
        <v>2745</v>
      </c>
      <c r="OR8" s="9" t="s">
        <v>2742</v>
      </c>
      <c r="OS8" s="9" t="s">
        <v>2743</v>
      </c>
      <c r="OT8" s="9" t="s">
        <v>2744</v>
      </c>
      <c r="OU8" s="9" t="s">
        <v>2745</v>
      </c>
      <c r="OV8" s="9" t="s">
        <v>2742</v>
      </c>
      <c r="OW8" s="9" t="s">
        <v>2743</v>
      </c>
      <c r="OX8" s="9" t="s">
        <v>2744</v>
      </c>
      <c r="OY8" s="9" t="s">
        <v>2745</v>
      </c>
      <c r="OZ8" s="9" t="s">
        <v>2742</v>
      </c>
      <c r="PA8" s="9" t="s">
        <v>2743</v>
      </c>
      <c r="PB8" s="9" t="s">
        <v>2744</v>
      </c>
      <c r="PC8" s="9" t="s">
        <v>2745</v>
      </c>
      <c r="PD8" s="9" t="s">
        <v>2742</v>
      </c>
      <c r="PE8" s="9" t="s">
        <v>2743</v>
      </c>
      <c r="PF8" s="9" t="s">
        <v>2744</v>
      </c>
      <c r="PG8" s="9" t="s">
        <v>2745</v>
      </c>
      <c r="PH8" s="9" t="s">
        <v>2742</v>
      </c>
      <c r="PI8" s="9" t="s">
        <v>2743</v>
      </c>
      <c r="PJ8" s="9" t="s">
        <v>2744</v>
      </c>
      <c r="PK8" s="9" t="s">
        <v>2745</v>
      </c>
      <c r="PL8" s="9" t="s">
        <v>2742</v>
      </c>
      <c r="PM8" s="9" t="s">
        <v>2743</v>
      </c>
      <c r="PN8" s="9" t="s">
        <v>2744</v>
      </c>
      <c r="PO8" s="9" t="s">
        <v>2745</v>
      </c>
      <c r="PP8" s="9" t="s">
        <v>2742</v>
      </c>
      <c r="PQ8" s="9" t="s">
        <v>2743</v>
      </c>
      <c r="PR8" s="9" t="s">
        <v>2744</v>
      </c>
      <c r="PS8" s="9" t="s">
        <v>2745</v>
      </c>
      <c r="PT8" s="9" t="s">
        <v>2742</v>
      </c>
      <c r="PU8" s="9" t="s">
        <v>2743</v>
      </c>
      <c r="PV8" s="9" t="s">
        <v>2744</v>
      </c>
      <c r="PW8" s="9" t="s">
        <v>2745</v>
      </c>
      <c r="PX8" s="9" t="s">
        <v>2742</v>
      </c>
      <c r="PY8" s="9" t="s">
        <v>2743</v>
      </c>
      <c r="PZ8" s="9" t="s">
        <v>2744</v>
      </c>
      <c r="QA8" s="9" t="s">
        <v>2745</v>
      </c>
      <c r="QB8" s="9" t="s">
        <v>2742</v>
      </c>
      <c r="QC8" s="9" t="s">
        <v>2743</v>
      </c>
      <c r="QD8" s="9" t="s">
        <v>2744</v>
      </c>
      <c r="QE8" s="9" t="s">
        <v>2745</v>
      </c>
      <c r="QF8" s="9" t="s">
        <v>2742</v>
      </c>
      <c r="QG8" s="9" t="s">
        <v>2743</v>
      </c>
      <c r="QH8" s="9" t="s">
        <v>2744</v>
      </c>
      <c r="QI8" s="9" t="s">
        <v>2745</v>
      </c>
      <c r="QJ8" s="9" t="s">
        <v>2742</v>
      </c>
      <c r="QK8" s="9" t="s">
        <v>2743</v>
      </c>
      <c r="QL8" s="9" t="s">
        <v>2744</v>
      </c>
      <c r="QM8" s="9" t="s">
        <v>2745</v>
      </c>
      <c r="QN8" s="9" t="s">
        <v>2742</v>
      </c>
      <c r="QO8" s="9" t="s">
        <v>2743</v>
      </c>
      <c r="QP8" s="9" t="s">
        <v>2744</v>
      </c>
      <c r="QQ8" s="9" t="s">
        <v>2745</v>
      </c>
      <c r="QR8" s="9" t="s">
        <v>2742</v>
      </c>
      <c r="QS8" s="9" t="s">
        <v>2743</v>
      </c>
      <c r="QT8" s="9" t="s">
        <v>2744</v>
      </c>
      <c r="QU8" s="9" t="s">
        <v>2745</v>
      </c>
      <c r="QV8" s="9" t="s">
        <v>2742</v>
      </c>
      <c r="QW8" s="9" t="s">
        <v>2743</v>
      </c>
      <c r="QX8" s="9" t="s">
        <v>2744</v>
      </c>
      <c r="QY8" s="9" t="s">
        <v>2745</v>
      </c>
      <c r="QZ8" s="9" t="s">
        <v>2742</v>
      </c>
      <c r="RA8" s="9" t="s">
        <v>2743</v>
      </c>
      <c r="RB8" s="9" t="s">
        <v>2744</v>
      </c>
      <c r="RC8" s="9" t="s">
        <v>2745</v>
      </c>
      <c r="RD8" s="9" t="s">
        <v>2742</v>
      </c>
      <c r="RE8" s="9" t="s">
        <v>2743</v>
      </c>
      <c r="RF8" s="9" t="s">
        <v>2744</v>
      </c>
      <c r="RG8" s="9" t="s">
        <v>2745</v>
      </c>
      <c r="RH8" s="9" t="s">
        <v>2742</v>
      </c>
      <c r="RI8" s="9" t="s">
        <v>2743</v>
      </c>
      <c r="RJ8" s="9" t="s">
        <v>2744</v>
      </c>
      <c r="RK8" s="9" t="s">
        <v>2745</v>
      </c>
      <c r="RL8" s="9" t="s">
        <v>2742</v>
      </c>
      <c r="RM8" s="9" t="s">
        <v>2743</v>
      </c>
      <c r="RN8" s="9" t="s">
        <v>2744</v>
      </c>
      <c r="RO8" s="9" t="s">
        <v>2745</v>
      </c>
      <c r="RP8" s="9" t="s">
        <v>2742</v>
      </c>
      <c r="RQ8" s="9" t="s">
        <v>2743</v>
      </c>
      <c r="RR8" s="9" t="s">
        <v>2744</v>
      </c>
      <c r="RS8" s="9" t="s">
        <v>2745</v>
      </c>
      <c r="RT8" s="9" t="s">
        <v>2742</v>
      </c>
      <c r="RU8" s="9" t="s">
        <v>2743</v>
      </c>
      <c r="RV8" s="9" t="s">
        <v>2744</v>
      </c>
      <c r="RW8" s="9" t="s">
        <v>2745</v>
      </c>
      <c r="RX8" s="9" t="s">
        <v>2742</v>
      </c>
      <c r="RY8" s="9" t="s">
        <v>2743</v>
      </c>
      <c r="RZ8" s="9" t="s">
        <v>2744</v>
      </c>
      <c r="SA8" s="9" t="s">
        <v>2745</v>
      </c>
      <c r="SB8" s="9" t="s">
        <v>2742</v>
      </c>
      <c r="SC8" s="9" t="s">
        <v>2743</v>
      </c>
      <c r="SD8" s="9" t="s">
        <v>2744</v>
      </c>
      <c r="SE8" s="9" t="s">
        <v>2745</v>
      </c>
      <c r="SF8" s="9" t="s">
        <v>2742</v>
      </c>
      <c r="SG8" s="9" t="s">
        <v>2743</v>
      </c>
      <c r="SH8" s="9" t="s">
        <v>2744</v>
      </c>
      <c r="SI8" s="9" t="s">
        <v>2745</v>
      </c>
      <c r="SJ8" s="9" t="s">
        <v>2742</v>
      </c>
      <c r="SK8" s="9" t="s">
        <v>2743</v>
      </c>
      <c r="SL8" s="9" t="s">
        <v>2744</v>
      </c>
      <c r="SM8" s="9" t="s">
        <v>2745</v>
      </c>
      <c r="SN8" s="9" t="s">
        <v>2742</v>
      </c>
      <c r="SO8" s="9" t="s">
        <v>2743</v>
      </c>
      <c r="SP8" s="9" t="s">
        <v>2744</v>
      </c>
      <c r="SQ8" s="9" t="s">
        <v>2745</v>
      </c>
      <c r="SR8" s="9" t="s">
        <v>2742</v>
      </c>
      <c r="SS8" s="9" t="s">
        <v>2743</v>
      </c>
      <c r="ST8" s="9" t="s">
        <v>2744</v>
      </c>
      <c r="SU8" s="9" t="s">
        <v>2745</v>
      </c>
      <c r="SV8" s="9" t="s">
        <v>2742</v>
      </c>
      <c r="SW8" s="9" t="s">
        <v>2743</v>
      </c>
      <c r="SX8" s="9" t="s">
        <v>2744</v>
      </c>
      <c r="SY8" s="9" t="s">
        <v>2745</v>
      </c>
      <c r="SZ8" s="9" t="s">
        <v>2742</v>
      </c>
      <c r="TA8" s="9" t="s">
        <v>2743</v>
      </c>
      <c r="TB8" s="9" t="s">
        <v>2744</v>
      </c>
      <c r="TC8" s="9" t="s">
        <v>2745</v>
      </c>
      <c r="TD8" s="9" t="s">
        <v>2742</v>
      </c>
      <c r="TE8" s="9" t="s">
        <v>2743</v>
      </c>
      <c r="TF8" s="9" t="s">
        <v>2744</v>
      </c>
      <c r="TG8" s="9" t="s">
        <v>2745</v>
      </c>
      <c r="TH8" s="9" t="s">
        <v>2742</v>
      </c>
      <c r="TI8" s="9" t="s">
        <v>2743</v>
      </c>
      <c r="TJ8" s="9" t="s">
        <v>2744</v>
      </c>
      <c r="TK8" s="9" t="s">
        <v>2745</v>
      </c>
      <c r="TL8" s="9" t="s">
        <v>2742</v>
      </c>
      <c r="TM8" s="9" t="s">
        <v>2743</v>
      </c>
      <c r="TN8" s="9" t="s">
        <v>2744</v>
      </c>
      <c r="TO8" s="9" t="s">
        <v>2745</v>
      </c>
      <c r="TP8" s="9" t="s">
        <v>2742</v>
      </c>
      <c r="TQ8" s="9" t="s">
        <v>2743</v>
      </c>
      <c r="TR8" s="9" t="s">
        <v>2744</v>
      </c>
      <c r="TS8" s="9" t="s">
        <v>2745</v>
      </c>
      <c r="TT8" s="9" t="s">
        <v>2742</v>
      </c>
      <c r="TU8" s="9" t="s">
        <v>2743</v>
      </c>
      <c r="TV8" s="9" t="s">
        <v>2744</v>
      </c>
      <c r="TW8" s="9" t="s">
        <v>2745</v>
      </c>
      <c r="TX8" s="9" t="s">
        <v>2742</v>
      </c>
      <c r="TY8" s="9" t="s">
        <v>2743</v>
      </c>
      <c r="TZ8" s="9" t="s">
        <v>2744</v>
      </c>
      <c r="UA8" s="9" t="s">
        <v>2745</v>
      </c>
      <c r="UB8" s="9" t="s">
        <v>2742</v>
      </c>
      <c r="UC8" s="9" t="s">
        <v>2743</v>
      </c>
      <c r="UD8" s="9" t="s">
        <v>2744</v>
      </c>
      <c r="UE8" s="9" t="s">
        <v>2745</v>
      </c>
      <c r="UF8" s="9" t="s">
        <v>2742</v>
      </c>
      <c r="UG8" s="9" t="s">
        <v>2743</v>
      </c>
      <c r="UH8" s="9" t="s">
        <v>2744</v>
      </c>
      <c r="UI8" s="9" t="s">
        <v>2745</v>
      </c>
      <c r="UJ8" s="9" t="s">
        <v>2742</v>
      </c>
      <c r="UK8" s="9" t="s">
        <v>2743</v>
      </c>
      <c r="UL8" s="9" t="s">
        <v>2744</v>
      </c>
      <c r="UM8" s="9" t="s">
        <v>2745</v>
      </c>
      <c r="UN8" s="9" t="s">
        <v>2742</v>
      </c>
      <c r="UO8" s="9" t="s">
        <v>2743</v>
      </c>
      <c r="UP8" s="9" t="s">
        <v>2744</v>
      </c>
      <c r="UQ8" s="9" t="s">
        <v>2745</v>
      </c>
      <c r="UR8" s="9" t="s">
        <v>2742</v>
      </c>
      <c r="US8" s="9" t="s">
        <v>2743</v>
      </c>
      <c r="UT8" s="9" t="s">
        <v>2744</v>
      </c>
      <c r="UU8" s="9" t="s">
        <v>2745</v>
      </c>
      <c r="UV8" s="9" t="s">
        <v>2742</v>
      </c>
      <c r="UW8" s="9" t="s">
        <v>2743</v>
      </c>
      <c r="UX8" s="9" t="s">
        <v>2744</v>
      </c>
      <c r="UY8" s="9" t="s">
        <v>2745</v>
      </c>
      <c r="UZ8" s="9" t="s">
        <v>2742</v>
      </c>
      <c r="VA8" s="9" t="s">
        <v>2743</v>
      </c>
      <c r="VB8" s="9" t="s">
        <v>2744</v>
      </c>
      <c r="VC8" s="9" t="s">
        <v>2745</v>
      </c>
      <c r="VD8" s="9" t="s">
        <v>2742</v>
      </c>
      <c r="VE8" s="9" t="s">
        <v>2743</v>
      </c>
      <c r="VF8" s="9" t="s">
        <v>2744</v>
      </c>
      <c r="VG8" s="9" t="s">
        <v>2745</v>
      </c>
      <c r="VH8" s="9" t="s">
        <v>2742</v>
      </c>
      <c r="VI8" s="9" t="s">
        <v>2743</v>
      </c>
      <c r="VJ8" s="9" t="s">
        <v>2744</v>
      </c>
      <c r="VK8" s="9" t="s">
        <v>2745</v>
      </c>
      <c r="VL8" s="9" t="s">
        <v>2742</v>
      </c>
      <c r="VM8" s="9" t="s">
        <v>2743</v>
      </c>
      <c r="VN8" s="9" t="s">
        <v>2744</v>
      </c>
      <c r="VO8" s="9" t="s">
        <v>2745</v>
      </c>
      <c r="VP8" s="9" t="s">
        <v>2742</v>
      </c>
      <c r="VQ8" s="9" t="s">
        <v>2743</v>
      </c>
      <c r="VR8" s="9" t="s">
        <v>2744</v>
      </c>
      <c r="VS8" s="9" t="s">
        <v>2745</v>
      </c>
      <c r="VT8" s="9" t="s">
        <v>2742</v>
      </c>
      <c r="VU8" s="9" t="s">
        <v>2743</v>
      </c>
      <c r="VV8" s="9" t="s">
        <v>2744</v>
      </c>
      <c r="VW8" s="9" t="s">
        <v>2745</v>
      </c>
      <c r="VX8" s="9" t="s">
        <v>2742</v>
      </c>
      <c r="VY8" s="9" t="s">
        <v>2743</v>
      </c>
      <c r="VZ8" s="9" t="s">
        <v>2744</v>
      </c>
      <c r="WA8" s="9" t="s">
        <v>2745</v>
      </c>
      <c r="WB8" s="9" t="s">
        <v>2742</v>
      </c>
      <c r="WC8" s="9" t="s">
        <v>2743</v>
      </c>
      <c r="WD8" s="9" t="s">
        <v>2744</v>
      </c>
      <c r="WE8" s="9" t="s">
        <v>2745</v>
      </c>
      <c r="WF8" s="9" t="s">
        <v>2742</v>
      </c>
      <c r="WG8" s="9" t="s">
        <v>2743</v>
      </c>
      <c r="WH8" s="9" t="s">
        <v>2744</v>
      </c>
      <c r="WI8" s="9" t="s">
        <v>2745</v>
      </c>
      <c r="WJ8" s="9" t="s">
        <v>2742</v>
      </c>
      <c r="WK8" s="9" t="s">
        <v>2743</v>
      </c>
      <c r="WL8" s="9" t="s">
        <v>2744</v>
      </c>
      <c r="WM8" s="9" t="s">
        <v>2745</v>
      </c>
      <c r="WN8" s="9" t="s">
        <v>2742</v>
      </c>
      <c r="WO8" s="9" t="s">
        <v>2743</v>
      </c>
      <c r="WP8" s="9" t="s">
        <v>2744</v>
      </c>
      <c r="WQ8" s="9" t="s">
        <v>2745</v>
      </c>
      <c r="WR8" s="9" t="s">
        <v>2742</v>
      </c>
      <c r="WS8" s="9" t="s">
        <v>2743</v>
      </c>
      <c r="WT8" s="9" t="s">
        <v>2744</v>
      </c>
      <c r="WU8" s="9" t="s">
        <v>2745</v>
      </c>
      <c r="WV8" s="9" t="s">
        <v>2742</v>
      </c>
      <c r="WW8" s="9" t="s">
        <v>2743</v>
      </c>
      <c r="WX8" s="9" t="s">
        <v>2744</v>
      </c>
      <c r="WY8" s="9" t="s">
        <v>2745</v>
      </c>
      <c r="WZ8" s="9" t="s">
        <v>2742</v>
      </c>
      <c r="XA8" s="9" t="s">
        <v>2743</v>
      </c>
      <c r="XB8" s="9" t="s">
        <v>2744</v>
      </c>
      <c r="XC8" s="9" t="s">
        <v>2745</v>
      </c>
      <c r="XD8" s="9" t="s">
        <v>2742</v>
      </c>
      <c r="XE8" s="9" t="s">
        <v>2743</v>
      </c>
      <c r="XF8" s="9" t="s">
        <v>2744</v>
      </c>
      <c r="XG8" s="9" t="s">
        <v>2745</v>
      </c>
      <c r="XH8" s="9" t="s">
        <v>2742</v>
      </c>
      <c r="XI8" s="9" t="s">
        <v>2743</v>
      </c>
      <c r="XJ8" s="9" t="s">
        <v>2744</v>
      </c>
      <c r="XK8" s="9" t="s">
        <v>2745</v>
      </c>
      <c r="XL8" s="9" t="s">
        <v>2742</v>
      </c>
      <c r="XM8" s="9" t="s">
        <v>2743</v>
      </c>
      <c r="XN8" s="9" t="s">
        <v>2744</v>
      </c>
      <c r="XO8" s="9" t="s">
        <v>2745</v>
      </c>
      <c r="XP8" s="9" t="s">
        <v>2742</v>
      </c>
      <c r="XQ8" s="9" t="s">
        <v>2743</v>
      </c>
      <c r="XR8" s="9" t="s">
        <v>2744</v>
      </c>
      <c r="XS8" s="9" t="s">
        <v>2745</v>
      </c>
      <c r="XT8" s="9" t="s">
        <v>2742</v>
      </c>
      <c r="XU8" s="9" t="s">
        <v>2743</v>
      </c>
      <c r="XV8" s="9" t="s">
        <v>2744</v>
      </c>
      <c r="XW8" s="9" t="s">
        <v>2745</v>
      </c>
      <c r="XX8" s="9" t="s">
        <v>2742</v>
      </c>
      <c r="XY8" s="9" t="s">
        <v>2743</v>
      </c>
      <c r="XZ8" s="9" t="s">
        <v>2744</v>
      </c>
      <c r="YA8" s="9" t="s">
        <v>2745</v>
      </c>
      <c r="YB8" s="9" t="s">
        <v>2742</v>
      </c>
      <c r="YC8" s="9" t="s">
        <v>2743</v>
      </c>
      <c r="YD8" s="9" t="s">
        <v>2744</v>
      </c>
      <c r="YE8" s="9" t="s">
        <v>2745</v>
      </c>
    </row>
    <row r="9" spans="1:655" ht="24" customHeight="1" x14ac:dyDescent="0.3">
      <c r="A9" s="1"/>
      <c r="B9" s="13" t="s">
        <v>62</v>
      </c>
      <c r="C9" s="13" t="s">
        <v>800</v>
      </c>
      <c r="D9" s="14"/>
      <c r="E9" s="14"/>
      <c r="F9" s="14"/>
      <c r="G9" s="14">
        <v>0</v>
      </c>
      <c r="H9" s="14"/>
      <c r="I9" s="14"/>
      <c r="J9" s="14"/>
      <c r="K9" s="14">
        <v>0</v>
      </c>
      <c r="L9" s="14">
        <v>103.19</v>
      </c>
      <c r="M9" s="14">
        <v>80</v>
      </c>
      <c r="N9" s="14">
        <v>80</v>
      </c>
      <c r="O9" s="14">
        <v>23.19</v>
      </c>
      <c r="P9" s="14">
        <v>648.74</v>
      </c>
      <c r="Q9" s="14">
        <v>646.79789000000005</v>
      </c>
      <c r="R9" s="14">
        <v>646.79789000000005</v>
      </c>
      <c r="S9" s="14">
        <v>1.94211</v>
      </c>
      <c r="T9" s="14">
        <v>213.96</v>
      </c>
      <c r="U9" s="14">
        <v>211.44126</v>
      </c>
      <c r="V9" s="14">
        <v>211.44126</v>
      </c>
      <c r="W9" s="14">
        <v>2.5187400000000002</v>
      </c>
      <c r="X9" s="14"/>
      <c r="Y9" s="14"/>
      <c r="Z9" s="14"/>
      <c r="AA9" s="14">
        <v>0</v>
      </c>
      <c r="AB9" s="14"/>
      <c r="AC9" s="14"/>
      <c r="AD9" s="14"/>
      <c r="AE9" s="14">
        <v>0</v>
      </c>
      <c r="AF9" s="14">
        <v>92.1</v>
      </c>
      <c r="AG9" s="14">
        <v>92.226339999999993</v>
      </c>
      <c r="AH9" s="14">
        <v>92.226339999999993</v>
      </c>
      <c r="AI9" s="14">
        <v>-0.12634000000000001</v>
      </c>
      <c r="AJ9" s="14">
        <v>229.3</v>
      </c>
      <c r="AK9" s="14">
        <v>235.97717</v>
      </c>
      <c r="AL9" s="14">
        <v>235.97717</v>
      </c>
      <c r="AM9" s="14">
        <v>-6.6771700000000003</v>
      </c>
      <c r="AN9" s="14"/>
      <c r="AO9" s="14"/>
      <c r="AP9" s="14"/>
      <c r="AQ9" s="14">
        <v>0</v>
      </c>
      <c r="AR9" s="14"/>
      <c r="AS9" s="14"/>
      <c r="AT9" s="14"/>
      <c r="AU9" s="14">
        <v>0</v>
      </c>
      <c r="AV9" s="14">
        <v>119.5</v>
      </c>
      <c r="AW9" s="14">
        <v>116.66667</v>
      </c>
      <c r="AX9" s="14">
        <v>116.66667</v>
      </c>
      <c r="AY9" s="14">
        <v>2.8333300000000001</v>
      </c>
      <c r="AZ9" s="14">
        <v>119.7</v>
      </c>
      <c r="BA9" s="14">
        <v>116.66667</v>
      </c>
      <c r="BB9" s="14">
        <v>116.66667</v>
      </c>
      <c r="BC9" s="14">
        <v>3.0333299999999999</v>
      </c>
      <c r="BD9" s="14">
        <v>119.6</v>
      </c>
      <c r="BE9" s="14">
        <v>116.66667</v>
      </c>
      <c r="BF9" s="14">
        <v>116.66667</v>
      </c>
      <c r="BG9" s="14">
        <v>2.9333300000000002</v>
      </c>
      <c r="BH9" s="14">
        <v>219.9</v>
      </c>
      <c r="BI9" s="14">
        <v>175</v>
      </c>
      <c r="BJ9" s="14">
        <v>175</v>
      </c>
      <c r="BK9" s="14">
        <v>44.9</v>
      </c>
      <c r="BL9" s="14">
        <v>107.5</v>
      </c>
      <c r="BM9" s="14">
        <v>119.65812</v>
      </c>
      <c r="BN9" s="14">
        <v>119.65812</v>
      </c>
      <c r="BO9" s="14">
        <v>-12.15812</v>
      </c>
      <c r="BP9" s="14">
        <v>66.2</v>
      </c>
      <c r="BQ9" s="14">
        <v>59.829059999999998</v>
      </c>
      <c r="BR9" s="14">
        <v>59.829059999999998</v>
      </c>
      <c r="BS9" s="14">
        <v>6.37094</v>
      </c>
      <c r="BT9" s="14">
        <v>561.20000000000005</v>
      </c>
      <c r="BU9" s="14">
        <v>568.29854</v>
      </c>
      <c r="BV9" s="14">
        <v>568.29854</v>
      </c>
      <c r="BW9" s="14">
        <v>-7.0985399999999998</v>
      </c>
      <c r="BX9" s="14">
        <v>10.6</v>
      </c>
      <c r="BY9" s="14">
        <v>10.561999999999999</v>
      </c>
      <c r="BZ9" s="14">
        <v>10.561999999999999</v>
      </c>
      <c r="CA9" s="14">
        <v>3.7999999999999999E-2</v>
      </c>
      <c r="CB9" s="14"/>
      <c r="CC9" s="14"/>
      <c r="CD9" s="14"/>
      <c r="CE9" s="14">
        <v>0</v>
      </c>
      <c r="CF9" s="14"/>
      <c r="CG9" s="14"/>
      <c r="CH9" s="14"/>
      <c r="CI9" s="14">
        <v>0</v>
      </c>
      <c r="CJ9" s="14"/>
      <c r="CK9" s="14"/>
      <c r="CL9" s="14"/>
      <c r="CM9" s="14">
        <v>0</v>
      </c>
      <c r="CN9" s="14"/>
      <c r="CO9" s="14"/>
      <c r="CP9" s="14"/>
      <c r="CQ9" s="14">
        <v>0</v>
      </c>
      <c r="CR9" s="14">
        <v>169.9</v>
      </c>
      <c r="CS9" s="14">
        <v>164.70732000000001</v>
      </c>
      <c r="CT9" s="14">
        <v>164.70732000000001</v>
      </c>
      <c r="CU9" s="14">
        <v>5.1926800000000002</v>
      </c>
      <c r="CV9" s="14">
        <v>7.6</v>
      </c>
      <c r="CW9" s="14">
        <v>7.6877500000000003</v>
      </c>
      <c r="CX9" s="14">
        <v>7.6877500000000003</v>
      </c>
      <c r="CY9" s="14">
        <v>-8.7749999999999995E-2</v>
      </c>
      <c r="CZ9" s="14">
        <v>3.6</v>
      </c>
      <c r="DA9" s="14">
        <v>4.2199</v>
      </c>
      <c r="DB9" s="14">
        <v>4.2199</v>
      </c>
      <c r="DC9" s="14">
        <v>-0.61990000000000001</v>
      </c>
      <c r="DD9" s="14"/>
      <c r="DE9" s="14"/>
      <c r="DF9" s="14">
        <v>0</v>
      </c>
      <c r="DG9" s="14">
        <v>0</v>
      </c>
      <c r="DH9" s="14">
        <v>6.7</v>
      </c>
      <c r="DI9" s="14">
        <v>6.8787000000000003</v>
      </c>
      <c r="DJ9" s="14">
        <v>6.8787000000000003</v>
      </c>
      <c r="DK9" s="14">
        <v>-0.1787</v>
      </c>
      <c r="DL9" s="14">
        <v>10</v>
      </c>
      <c r="DM9" s="14">
        <v>9.9997900000000008</v>
      </c>
      <c r="DN9" s="14">
        <v>9.9997900000000008</v>
      </c>
      <c r="DO9" s="14">
        <v>2.1000000000000001E-4</v>
      </c>
      <c r="DP9" s="14">
        <v>72</v>
      </c>
      <c r="DQ9" s="14">
        <v>89.135549999999995</v>
      </c>
      <c r="DR9" s="14">
        <v>89.305509999999998</v>
      </c>
      <c r="DS9" s="14">
        <v>-17.305510000000002</v>
      </c>
      <c r="DT9" s="14">
        <v>4.7</v>
      </c>
      <c r="DU9" s="14">
        <v>8.9130000000000003</v>
      </c>
      <c r="DV9" s="14">
        <v>8.9130000000000003</v>
      </c>
      <c r="DW9" s="14">
        <v>-4.2130000000000001</v>
      </c>
      <c r="DX9" s="14"/>
      <c r="DY9" s="14"/>
      <c r="DZ9" s="14"/>
      <c r="EA9" s="14">
        <v>0</v>
      </c>
      <c r="EB9" s="14"/>
      <c r="EC9" s="14"/>
      <c r="ED9" s="14"/>
      <c r="EE9" s="14">
        <v>0</v>
      </c>
      <c r="EF9" s="14"/>
      <c r="EG9" s="14"/>
      <c r="EH9" s="14"/>
      <c r="EI9" s="14">
        <v>0</v>
      </c>
      <c r="EJ9" s="14">
        <v>111.1</v>
      </c>
      <c r="EK9" s="14">
        <v>112.90537</v>
      </c>
      <c r="EL9" s="14">
        <v>112.90537</v>
      </c>
      <c r="EM9" s="14">
        <v>-1.8053699999999999</v>
      </c>
      <c r="EN9" s="14">
        <v>222.9</v>
      </c>
      <c r="EO9" s="14">
        <v>221.55625000000001</v>
      </c>
      <c r="EP9" s="14">
        <v>221.55625000000001</v>
      </c>
      <c r="EQ9" s="14">
        <v>1.34375</v>
      </c>
      <c r="ER9" s="14"/>
      <c r="ES9" s="14"/>
      <c r="ET9" s="14"/>
      <c r="EU9" s="14">
        <v>0</v>
      </c>
      <c r="EV9" s="14"/>
      <c r="EW9" s="14"/>
      <c r="EX9" s="14"/>
      <c r="EY9" s="14">
        <v>0</v>
      </c>
      <c r="EZ9" s="14"/>
      <c r="FA9" s="14"/>
      <c r="FB9" s="14"/>
      <c r="FC9" s="14">
        <v>0</v>
      </c>
      <c r="FD9" s="14">
        <v>6.4</v>
      </c>
      <c r="FE9" s="14">
        <v>6.39</v>
      </c>
      <c r="FF9" s="14">
        <v>6.39</v>
      </c>
      <c r="FG9" s="14">
        <v>0.01</v>
      </c>
      <c r="FH9" s="14">
        <v>466.7</v>
      </c>
      <c r="FI9" s="14">
        <v>458.87804999999997</v>
      </c>
      <c r="FJ9" s="14">
        <v>458.87804999999997</v>
      </c>
      <c r="FK9" s="14">
        <v>7.8219500000000002</v>
      </c>
      <c r="FL9" s="14">
        <v>80.400000000000006</v>
      </c>
      <c r="FM9" s="14">
        <v>81.954149999999998</v>
      </c>
      <c r="FN9" s="14">
        <v>81.954149999999998</v>
      </c>
      <c r="FO9" s="14">
        <v>-1.5541499999999999</v>
      </c>
      <c r="FP9" s="14">
        <v>152.80000000000001</v>
      </c>
      <c r="FQ9" s="14">
        <v>148.62634</v>
      </c>
      <c r="FR9" s="14">
        <v>148.62634</v>
      </c>
      <c r="FS9" s="14">
        <v>4.1736599999999999</v>
      </c>
      <c r="FT9" s="14">
        <v>42.1</v>
      </c>
      <c r="FU9" s="14">
        <v>41.498959999999997</v>
      </c>
      <c r="FV9" s="14">
        <v>41.498959999999997</v>
      </c>
      <c r="FW9" s="14">
        <v>0.60104000000000002</v>
      </c>
      <c r="FX9" s="14">
        <v>18.7</v>
      </c>
      <c r="FY9" s="14">
        <v>19.28585</v>
      </c>
      <c r="FZ9" s="14">
        <v>19.28585</v>
      </c>
      <c r="GA9" s="14">
        <v>-0.58584999999999998</v>
      </c>
      <c r="GB9" s="14">
        <v>19.7</v>
      </c>
      <c r="GC9" s="14">
        <v>19.317070000000001</v>
      </c>
      <c r="GD9" s="14">
        <v>19.317070000000001</v>
      </c>
      <c r="GE9" s="14">
        <v>0.38292999999999999</v>
      </c>
      <c r="GF9" s="14">
        <v>90.6</v>
      </c>
      <c r="GG9" s="14">
        <v>87.657560000000004</v>
      </c>
      <c r="GH9" s="14">
        <v>87.657560000000004</v>
      </c>
      <c r="GI9" s="14">
        <v>2.9424399999999999</v>
      </c>
      <c r="GJ9" s="14"/>
      <c r="GK9" s="14"/>
      <c r="GL9" s="14"/>
      <c r="GM9" s="14">
        <v>0</v>
      </c>
      <c r="GN9" s="14"/>
      <c r="GO9" s="14"/>
      <c r="GP9" s="14"/>
      <c r="GQ9" s="14">
        <v>0</v>
      </c>
      <c r="GR9" s="14"/>
      <c r="GS9" s="14"/>
      <c r="GT9" s="14"/>
      <c r="GU9" s="14">
        <v>0</v>
      </c>
      <c r="GV9" s="14">
        <v>108.7</v>
      </c>
      <c r="GW9" s="14">
        <v>110.91316999999999</v>
      </c>
      <c r="GX9" s="14">
        <v>110.91316999999999</v>
      </c>
      <c r="GY9" s="14">
        <v>-2.2131699999999999</v>
      </c>
      <c r="GZ9" s="14">
        <v>8.1</v>
      </c>
      <c r="HA9" s="14">
        <v>8.4518799999999992</v>
      </c>
      <c r="HB9" s="14">
        <v>8.4518799999999992</v>
      </c>
      <c r="HC9" s="14">
        <v>-0.35188000000000003</v>
      </c>
      <c r="HD9" s="14">
        <v>5.4</v>
      </c>
      <c r="HE9" s="14">
        <v>8.8668200000000006</v>
      </c>
      <c r="HF9" s="14">
        <v>8.8668200000000006</v>
      </c>
      <c r="HG9" s="14">
        <v>-3.4668199999999998</v>
      </c>
      <c r="HH9" s="14">
        <v>46.9</v>
      </c>
      <c r="HI9" s="14">
        <v>47.26634</v>
      </c>
      <c r="HJ9" s="14">
        <v>47.26634</v>
      </c>
      <c r="HK9" s="14">
        <v>-0.36634</v>
      </c>
      <c r="HL9" s="14">
        <v>5.9</v>
      </c>
      <c r="HM9" s="14"/>
      <c r="HN9" s="14">
        <v>20.036100000000001</v>
      </c>
      <c r="HO9" s="14">
        <v>-14.136100000000001</v>
      </c>
      <c r="HP9" s="14">
        <v>3.8</v>
      </c>
      <c r="HQ9" s="14">
        <v>3.8872599999999999</v>
      </c>
      <c r="HR9" s="14">
        <v>3.8872599999999999</v>
      </c>
      <c r="HS9" s="14">
        <v>-8.7260000000000004E-2</v>
      </c>
      <c r="HT9" s="14">
        <v>39.4</v>
      </c>
      <c r="HU9" s="14">
        <v>34.419510000000002</v>
      </c>
      <c r="HV9" s="14">
        <v>34.419510000000002</v>
      </c>
      <c r="HW9" s="14">
        <v>4.9804899999999996</v>
      </c>
      <c r="HX9" s="14">
        <v>173.9</v>
      </c>
      <c r="HY9" s="14">
        <v>171.54185000000001</v>
      </c>
      <c r="HZ9" s="14">
        <v>171.54185000000001</v>
      </c>
      <c r="IA9" s="14">
        <v>2.3581500000000002</v>
      </c>
      <c r="IB9" s="14">
        <v>0</v>
      </c>
      <c r="IC9" s="14">
        <v>0</v>
      </c>
      <c r="ID9" s="14">
        <v>0</v>
      </c>
      <c r="IE9" s="14">
        <v>0</v>
      </c>
      <c r="IF9" s="14"/>
      <c r="IG9" s="14"/>
      <c r="IH9" s="14"/>
      <c r="II9" s="14">
        <v>0</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86.8</v>
      </c>
      <c r="JE9" s="14">
        <v>88.815600000000003</v>
      </c>
      <c r="JF9" s="14">
        <v>88.815600000000003</v>
      </c>
      <c r="JG9" s="14">
        <v>-2.0156000000000001</v>
      </c>
      <c r="JH9" s="14">
        <v>82.9</v>
      </c>
      <c r="JI9" s="14">
        <v>114.96174999999999</v>
      </c>
      <c r="JJ9" s="14">
        <v>145.11154999999999</v>
      </c>
      <c r="JK9" s="14">
        <v>-62.211550000000003</v>
      </c>
      <c r="JL9" s="14"/>
      <c r="JM9" s="14"/>
      <c r="JN9" s="14"/>
      <c r="JO9" s="14">
        <v>0</v>
      </c>
      <c r="JP9" s="14">
        <v>83.7</v>
      </c>
      <c r="JQ9" s="14">
        <v>114.96174999999999</v>
      </c>
      <c r="JR9" s="14">
        <v>145.11154999999999</v>
      </c>
      <c r="JS9" s="14">
        <v>-61.411549999999998</v>
      </c>
      <c r="JT9" s="14">
        <v>107.9</v>
      </c>
      <c r="JU9" s="14">
        <v>114.96174999999999</v>
      </c>
      <c r="JV9" s="14">
        <v>145.11154999999999</v>
      </c>
      <c r="JW9" s="14">
        <v>-37.211550000000003</v>
      </c>
      <c r="JX9" s="14">
        <v>0</v>
      </c>
      <c r="JY9" s="14">
        <v>0</v>
      </c>
      <c r="JZ9" s="14">
        <v>0</v>
      </c>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102.2</v>
      </c>
      <c r="LI9" s="14">
        <v>41.025640000000003</v>
      </c>
      <c r="LJ9" s="14">
        <v>0</v>
      </c>
      <c r="LK9" s="14">
        <v>102.2</v>
      </c>
      <c r="LL9" s="14">
        <v>135.19999999999999</v>
      </c>
      <c r="LM9" s="14">
        <v>133.67995999999999</v>
      </c>
      <c r="LN9" s="14">
        <v>133.67995999999999</v>
      </c>
      <c r="LO9" s="14">
        <v>1.5200400000000001</v>
      </c>
      <c r="LP9" s="14">
        <v>61.4</v>
      </c>
      <c r="LQ9" s="14">
        <v>67.461460000000002</v>
      </c>
      <c r="LR9" s="14">
        <v>67.461460000000002</v>
      </c>
      <c r="LS9" s="14">
        <v>-6.0614600000000003</v>
      </c>
      <c r="LT9" s="14">
        <v>78.7</v>
      </c>
      <c r="LU9" s="14">
        <v>78.567999999999998</v>
      </c>
      <c r="LV9" s="14">
        <v>78.567999999999998</v>
      </c>
      <c r="LW9" s="14">
        <v>0.13200000000000001</v>
      </c>
      <c r="LX9" s="14">
        <v>30.7</v>
      </c>
      <c r="LY9" s="14">
        <v>30.097560000000001</v>
      </c>
      <c r="LZ9" s="14">
        <v>30.097560000000001</v>
      </c>
      <c r="MA9" s="14">
        <v>0.60243999999999998</v>
      </c>
      <c r="MB9" s="14"/>
      <c r="MC9" s="14"/>
      <c r="MD9" s="14"/>
      <c r="ME9" s="14">
        <v>0</v>
      </c>
      <c r="MF9" s="14"/>
      <c r="MG9" s="14"/>
      <c r="MH9" s="14"/>
      <c r="MI9" s="14">
        <v>0</v>
      </c>
      <c r="MJ9" s="14"/>
      <c r="MK9" s="14"/>
      <c r="ML9" s="14"/>
      <c r="MM9" s="14">
        <v>0</v>
      </c>
      <c r="MN9" s="14">
        <v>101.7</v>
      </c>
      <c r="MO9" s="14">
        <v>110</v>
      </c>
      <c r="MP9" s="14">
        <v>110</v>
      </c>
      <c r="MQ9" s="14">
        <v>-8.3000000000000007</v>
      </c>
      <c r="MR9" s="14">
        <v>101.3</v>
      </c>
      <c r="MS9" s="14">
        <v>110</v>
      </c>
      <c r="MT9" s="14">
        <v>110</v>
      </c>
      <c r="MU9" s="14">
        <v>-8.6999999999999993</v>
      </c>
      <c r="MV9" s="14">
        <v>119.2</v>
      </c>
      <c r="MW9" s="14">
        <v>110</v>
      </c>
      <c r="MX9" s="14">
        <v>110</v>
      </c>
      <c r="MY9" s="14">
        <v>9.1999999999999993</v>
      </c>
      <c r="MZ9" s="14"/>
      <c r="NA9" s="14"/>
      <c r="NB9" s="14">
        <v>0</v>
      </c>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120.4</v>
      </c>
      <c r="OG9" s="14">
        <v>110.96</v>
      </c>
      <c r="OH9" s="14">
        <v>110.96</v>
      </c>
      <c r="OI9" s="14">
        <v>9.44</v>
      </c>
      <c r="OJ9" s="14">
        <v>0</v>
      </c>
      <c r="OK9" s="14"/>
      <c r="OL9" s="14">
        <v>0</v>
      </c>
      <c r="OM9" s="14">
        <v>0</v>
      </c>
      <c r="ON9" s="14">
        <v>8.9</v>
      </c>
      <c r="OO9" s="14">
        <v>0.68</v>
      </c>
      <c r="OP9" s="14">
        <v>0.68</v>
      </c>
      <c r="OQ9" s="14">
        <v>8.2200000000000006</v>
      </c>
      <c r="OR9" s="14">
        <v>0</v>
      </c>
      <c r="OS9" s="14"/>
      <c r="OT9" s="14">
        <v>0</v>
      </c>
      <c r="OU9" s="14">
        <v>0</v>
      </c>
      <c r="OV9" s="14">
        <v>20</v>
      </c>
      <c r="OW9" s="14">
        <v>17.560980000000001</v>
      </c>
      <c r="OX9" s="14">
        <v>17.560980000000001</v>
      </c>
      <c r="OY9" s="14">
        <v>2.4390200000000002</v>
      </c>
      <c r="OZ9" s="14">
        <v>9.9</v>
      </c>
      <c r="PA9" s="14">
        <v>9.9830000000000005</v>
      </c>
      <c r="PB9" s="14">
        <v>9.9830000000000005</v>
      </c>
      <c r="PC9" s="14">
        <v>-8.3000000000000004E-2</v>
      </c>
      <c r="PD9" s="14">
        <v>5.5</v>
      </c>
      <c r="PE9" s="14">
        <v>5.67</v>
      </c>
      <c r="PF9" s="14">
        <v>5.67</v>
      </c>
      <c r="PG9" s="14">
        <v>-0.17</v>
      </c>
      <c r="PH9" s="14">
        <v>1.2</v>
      </c>
      <c r="PI9" s="14">
        <v>1</v>
      </c>
      <c r="PJ9" s="14">
        <v>1</v>
      </c>
      <c r="PK9" s="14">
        <v>0.2</v>
      </c>
      <c r="PL9" s="14">
        <v>3.4</v>
      </c>
      <c r="PM9" s="14">
        <v>3.4</v>
      </c>
      <c r="PN9" s="14">
        <v>3.4</v>
      </c>
      <c r="PO9" s="14">
        <v>0</v>
      </c>
      <c r="PP9" s="14">
        <v>4.8</v>
      </c>
      <c r="PQ9" s="14">
        <v>5</v>
      </c>
      <c r="PR9" s="14">
        <v>5</v>
      </c>
      <c r="PS9" s="14">
        <v>-0.2</v>
      </c>
      <c r="PT9" s="14">
        <v>20.2</v>
      </c>
      <c r="PU9" s="14">
        <v>19.5122</v>
      </c>
      <c r="PV9" s="14">
        <v>19.5122</v>
      </c>
      <c r="PW9" s="14">
        <v>0.68779999999999997</v>
      </c>
      <c r="PX9" s="14">
        <v>20</v>
      </c>
      <c r="PY9" s="14">
        <v>19.5122</v>
      </c>
      <c r="PZ9" s="14">
        <v>19.5122</v>
      </c>
      <c r="QA9" s="14">
        <v>0.48780000000000001</v>
      </c>
      <c r="QB9" s="14">
        <v>19.100000000000001</v>
      </c>
      <c r="QC9" s="14">
        <v>17.560980000000001</v>
      </c>
      <c r="QD9" s="14">
        <v>17.560980000000001</v>
      </c>
      <c r="QE9" s="14">
        <v>1.5390200000000001</v>
      </c>
      <c r="QF9" s="14">
        <v>3.6</v>
      </c>
      <c r="QG9" s="14">
        <v>3.5</v>
      </c>
      <c r="QH9" s="14">
        <v>3.5</v>
      </c>
      <c r="QI9" s="14">
        <v>0.1</v>
      </c>
      <c r="QJ9" s="14">
        <v>9.3000000000000007</v>
      </c>
      <c r="QK9" s="14">
        <v>9.1999999999999993</v>
      </c>
      <c r="QL9" s="14">
        <v>9.1999999999999993</v>
      </c>
      <c r="QM9" s="14">
        <v>0.1</v>
      </c>
      <c r="QN9" s="14">
        <v>0</v>
      </c>
      <c r="QO9" s="14"/>
      <c r="QP9" s="14">
        <v>0</v>
      </c>
      <c r="QQ9" s="14">
        <v>0</v>
      </c>
      <c r="QR9" s="14">
        <v>0</v>
      </c>
      <c r="QS9" s="14"/>
      <c r="QT9" s="14">
        <v>0</v>
      </c>
      <c r="QU9" s="14">
        <v>0</v>
      </c>
      <c r="QV9" s="14">
        <v>31.2</v>
      </c>
      <c r="QW9" s="14">
        <v>27.443000000000001</v>
      </c>
      <c r="QX9" s="14">
        <v>27.443000000000001</v>
      </c>
      <c r="QY9" s="14">
        <v>3.7570000000000001</v>
      </c>
      <c r="QZ9" s="14">
        <v>78.5</v>
      </c>
      <c r="RA9" s="14">
        <v>75.545000000000002</v>
      </c>
      <c r="RB9" s="14">
        <v>75.545000000000002</v>
      </c>
      <c r="RC9" s="14">
        <v>2.9550000000000001</v>
      </c>
      <c r="RD9" s="14">
        <v>4.4000000000000004</v>
      </c>
      <c r="RE9" s="14">
        <v>4.2</v>
      </c>
      <c r="RF9" s="14">
        <v>4.2</v>
      </c>
      <c r="RG9" s="14">
        <v>0.2</v>
      </c>
      <c r="RH9" s="14">
        <v>2.2999999999999998</v>
      </c>
      <c r="RI9" s="14">
        <v>2.4</v>
      </c>
      <c r="RJ9" s="14">
        <v>2.4</v>
      </c>
      <c r="RK9" s="14">
        <v>-0.1</v>
      </c>
      <c r="RL9" s="14">
        <v>2.4</v>
      </c>
      <c r="RM9" s="14">
        <v>2.4</v>
      </c>
      <c r="RN9" s="14">
        <v>2.4</v>
      </c>
      <c r="RO9" s="14">
        <v>0</v>
      </c>
      <c r="RP9" s="14"/>
      <c r="RQ9" s="14"/>
      <c r="RR9" s="14"/>
      <c r="RS9" s="14">
        <v>0</v>
      </c>
      <c r="RT9" s="14">
        <v>0</v>
      </c>
      <c r="RU9" s="14"/>
      <c r="RV9" s="14">
        <v>0</v>
      </c>
      <c r="RW9" s="14">
        <v>0</v>
      </c>
      <c r="RX9" s="14">
        <v>3.3</v>
      </c>
      <c r="RY9" s="14">
        <v>3.3</v>
      </c>
      <c r="RZ9" s="14">
        <v>3.3</v>
      </c>
      <c r="SA9" s="14">
        <v>0</v>
      </c>
      <c r="SB9" s="14">
        <v>9.1</v>
      </c>
      <c r="SC9" s="14">
        <v>0</v>
      </c>
      <c r="SD9" s="14">
        <v>0</v>
      </c>
      <c r="SE9" s="14">
        <v>9.1</v>
      </c>
      <c r="SF9" s="14">
        <v>3</v>
      </c>
      <c r="SG9" s="14">
        <v>2</v>
      </c>
      <c r="SH9" s="14">
        <v>2</v>
      </c>
      <c r="SI9" s="14">
        <v>1</v>
      </c>
      <c r="SJ9" s="14"/>
      <c r="SK9" s="14"/>
      <c r="SL9" s="14">
        <v>0.7</v>
      </c>
      <c r="SM9" s="14">
        <v>-0.7</v>
      </c>
      <c r="SN9" s="14">
        <v>19.8</v>
      </c>
      <c r="SO9" s="14">
        <v>19.21951</v>
      </c>
      <c r="SP9" s="14">
        <v>19.21951</v>
      </c>
      <c r="SQ9" s="14">
        <v>0.58048999999999995</v>
      </c>
      <c r="SR9" s="14">
        <v>9.4</v>
      </c>
      <c r="SS9" s="14">
        <v>9.5</v>
      </c>
      <c r="ST9" s="14">
        <v>9.5</v>
      </c>
      <c r="SU9" s="14">
        <v>-0.1</v>
      </c>
      <c r="SV9" s="14">
        <v>16.5</v>
      </c>
      <c r="SW9" s="14">
        <v>17.560980000000001</v>
      </c>
      <c r="SX9" s="14">
        <v>17.560980000000001</v>
      </c>
      <c r="SY9" s="14">
        <v>-1.06098</v>
      </c>
      <c r="SZ9" s="14">
        <v>20.3</v>
      </c>
      <c r="TA9" s="14">
        <v>19.5122</v>
      </c>
      <c r="TB9" s="14">
        <v>19.5122</v>
      </c>
      <c r="TC9" s="14">
        <v>0.78779999999999994</v>
      </c>
      <c r="TD9" s="14">
        <v>20</v>
      </c>
      <c r="TE9" s="14">
        <v>19.317070000000001</v>
      </c>
      <c r="TF9" s="14">
        <v>19.317070000000001</v>
      </c>
      <c r="TG9" s="14">
        <v>0.68293000000000004</v>
      </c>
      <c r="TH9" s="14">
        <v>14.3</v>
      </c>
      <c r="TI9" s="14">
        <v>15</v>
      </c>
      <c r="TJ9" s="14">
        <v>15</v>
      </c>
      <c r="TK9" s="14">
        <v>-0.7</v>
      </c>
      <c r="TL9" s="14">
        <v>36.6</v>
      </c>
      <c r="TM9" s="14">
        <v>21</v>
      </c>
      <c r="TN9" s="14">
        <v>21</v>
      </c>
      <c r="TO9" s="14">
        <v>15.6</v>
      </c>
      <c r="TP9" s="14">
        <v>0</v>
      </c>
      <c r="TQ9" s="14"/>
      <c r="TR9" s="14">
        <v>0</v>
      </c>
      <c r="TS9" s="14">
        <v>0</v>
      </c>
      <c r="TT9" s="14">
        <v>43.7</v>
      </c>
      <c r="TU9" s="14">
        <v>46.6</v>
      </c>
      <c r="TV9" s="14">
        <v>46.6</v>
      </c>
      <c r="TW9" s="14">
        <v>-2.9</v>
      </c>
      <c r="TX9" s="14">
        <v>92.4</v>
      </c>
      <c r="TY9" s="14">
        <v>41.88</v>
      </c>
      <c r="TZ9" s="14">
        <v>41.88</v>
      </c>
      <c r="UA9" s="14">
        <v>50.52</v>
      </c>
      <c r="UB9" s="14">
        <v>4.8</v>
      </c>
      <c r="UC9" s="14">
        <v>3.56</v>
      </c>
      <c r="UD9" s="14">
        <v>3.56</v>
      </c>
      <c r="UE9" s="14">
        <v>1.24</v>
      </c>
      <c r="UF9" s="14">
        <v>2.2000000000000002</v>
      </c>
      <c r="UG9" s="14">
        <v>2.95</v>
      </c>
      <c r="UH9" s="14">
        <v>2.95</v>
      </c>
      <c r="UI9" s="14">
        <v>-0.75</v>
      </c>
      <c r="UJ9" s="14">
        <v>20.9</v>
      </c>
      <c r="UK9" s="14">
        <v>19.5122</v>
      </c>
      <c r="UL9" s="14">
        <v>19.5122</v>
      </c>
      <c r="UM9" s="14">
        <v>1.3877999999999999</v>
      </c>
      <c r="UN9" s="14">
        <v>6.8</v>
      </c>
      <c r="UO9" s="14">
        <v>8</v>
      </c>
      <c r="UP9" s="14">
        <v>8</v>
      </c>
      <c r="UQ9" s="14">
        <v>-1.2</v>
      </c>
      <c r="UR9" s="14">
        <v>8.1</v>
      </c>
      <c r="US9" s="14">
        <v>8</v>
      </c>
      <c r="UT9" s="14">
        <v>8</v>
      </c>
      <c r="UU9" s="14">
        <v>0.1</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4.0999999999999996</v>
      </c>
      <c r="VI9" s="14">
        <v>0.18</v>
      </c>
      <c r="VJ9" s="14">
        <v>0.18</v>
      </c>
      <c r="VK9" s="14">
        <v>3.92</v>
      </c>
      <c r="VL9" s="14">
        <v>0</v>
      </c>
      <c r="VM9" s="14"/>
      <c r="VN9" s="14">
        <v>0</v>
      </c>
      <c r="VO9" s="14">
        <v>0</v>
      </c>
      <c r="VP9" s="14">
        <v>0</v>
      </c>
      <c r="VQ9" s="14"/>
      <c r="VR9" s="14">
        <v>0</v>
      </c>
      <c r="VS9" s="14">
        <v>0</v>
      </c>
      <c r="VT9" s="14">
        <v>0</v>
      </c>
      <c r="VU9" s="14"/>
      <c r="VV9" s="14">
        <v>0</v>
      </c>
      <c r="VW9" s="14">
        <v>0</v>
      </c>
      <c r="VX9" s="14">
        <v>0.6</v>
      </c>
      <c r="VY9" s="14">
        <v>0.6</v>
      </c>
      <c r="VZ9" s="14">
        <v>0.6</v>
      </c>
      <c r="WA9" s="14">
        <v>0</v>
      </c>
      <c r="WB9" s="14">
        <v>71.3</v>
      </c>
      <c r="WC9" s="14">
        <v>59</v>
      </c>
      <c r="WD9" s="14">
        <v>59</v>
      </c>
      <c r="WE9" s="14">
        <v>12.3</v>
      </c>
      <c r="WF9" s="14">
        <v>84.8</v>
      </c>
      <c r="WG9" s="14">
        <v>36</v>
      </c>
      <c r="WH9" s="14">
        <v>36</v>
      </c>
      <c r="WI9" s="14">
        <v>48.8</v>
      </c>
      <c r="WJ9" s="14">
        <v>0</v>
      </c>
      <c r="WK9" s="14"/>
      <c r="WL9" s="14">
        <v>0</v>
      </c>
      <c r="WM9" s="14">
        <v>0</v>
      </c>
      <c r="WN9" s="14">
        <v>0</v>
      </c>
      <c r="WO9" s="14"/>
      <c r="WP9" s="14">
        <v>0</v>
      </c>
      <c r="WQ9" s="14">
        <v>0</v>
      </c>
      <c r="WR9" s="14">
        <v>9</v>
      </c>
      <c r="WS9" s="14">
        <v>9</v>
      </c>
      <c r="WT9" s="14">
        <v>9</v>
      </c>
      <c r="WU9" s="14">
        <v>0</v>
      </c>
      <c r="WV9" s="14">
        <v>20</v>
      </c>
      <c r="WW9" s="14">
        <v>19.317070000000001</v>
      </c>
      <c r="WX9" s="14">
        <v>19.317070000000001</v>
      </c>
      <c r="WY9" s="14">
        <v>0.68293000000000004</v>
      </c>
      <c r="WZ9" s="14"/>
      <c r="XA9" s="14"/>
      <c r="XB9" s="14"/>
      <c r="XC9" s="14">
        <v>0</v>
      </c>
      <c r="XD9" s="14">
        <v>42.6</v>
      </c>
      <c r="XE9" s="14">
        <v>40</v>
      </c>
      <c r="XF9" s="14">
        <v>40</v>
      </c>
      <c r="XG9" s="14">
        <v>2.6</v>
      </c>
      <c r="XH9" s="14">
        <v>32.9</v>
      </c>
      <c r="XI9" s="14">
        <v>28</v>
      </c>
      <c r="XJ9" s="14">
        <v>28</v>
      </c>
      <c r="XK9" s="14">
        <v>4.9000000000000004</v>
      </c>
      <c r="XL9" s="14">
        <v>29.2</v>
      </c>
      <c r="XM9" s="14">
        <v>29.184000000000001</v>
      </c>
      <c r="XN9" s="14">
        <v>29.184000000000001</v>
      </c>
      <c r="XO9" s="14">
        <v>1.6E-2</v>
      </c>
      <c r="XP9" s="14">
        <v>3.3</v>
      </c>
      <c r="XQ9" s="14">
        <v>2.8159999999999998</v>
      </c>
      <c r="XR9" s="14">
        <v>2.8159999999999998</v>
      </c>
      <c r="XS9" s="14">
        <v>0.48399999999999999</v>
      </c>
      <c r="XT9" s="14">
        <v>16.5</v>
      </c>
      <c r="XU9" s="14">
        <v>14</v>
      </c>
      <c r="XV9" s="14">
        <v>14</v>
      </c>
      <c r="XW9" s="14">
        <v>2.5</v>
      </c>
      <c r="XX9" s="14"/>
      <c r="XY9" s="14"/>
      <c r="XZ9" s="14"/>
      <c r="YA9" s="14">
        <v>0</v>
      </c>
      <c r="YB9" s="14"/>
      <c r="YC9" s="14"/>
      <c r="YD9" s="14"/>
      <c r="YE9" s="14">
        <v>0</v>
      </c>
    </row>
    <row r="10" spans="1:655" ht="24" customHeight="1" x14ac:dyDescent="0.3">
      <c r="A10" s="1"/>
      <c r="B10" s="16" t="s">
        <v>62</v>
      </c>
      <c r="C10" s="16" t="s">
        <v>801</v>
      </c>
      <c r="D10" s="17"/>
      <c r="E10" s="17"/>
      <c r="F10" s="17"/>
      <c r="G10" s="17">
        <v>0</v>
      </c>
      <c r="H10" s="17"/>
      <c r="I10" s="17"/>
      <c r="J10" s="17"/>
      <c r="K10" s="17">
        <v>0</v>
      </c>
      <c r="L10" s="17">
        <v>103.63</v>
      </c>
      <c r="M10" s="17">
        <v>80</v>
      </c>
      <c r="N10" s="17">
        <v>80</v>
      </c>
      <c r="O10" s="17">
        <v>23.63</v>
      </c>
      <c r="P10" s="17">
        <v>651.79</v>
      </c>
      <c r="Q10" s="17">
        <v>646.79789000000005</v>
      </c>
      <c r="R10" s="17">
        <v>646.79789000000005</v>
      </c>
      <c r="S10" s="17">
        <v>4.9921100000000003</v>
      </c>
      <c r="T10" s="17">
        <v>214.73</v>
      </c>
      <c r="U10" s="17">
        <v>211.44126</v>
      </c>
      <c r="V10" s="17">
        <v>211.44126</v>
      </c>
      <c r="W10" s="17">
        <v>3.2887400000000002</v>
      </c>
      <c r="X10" s="17"/>
      <c r="Y10" s="17"/>
      <c r="Z10" s="17"/>
      <c r="AA10" s="17">
        <v>0</v>
      </c>
      <c r="AB10" s="17"/>
      <c r="AC10" s="17"/>
      <c r="AD10" s="17"/>
      <c r="AE10" s="17">
        <v>0</v>
      </c>
      <c r="AF10" s="17">
        <v>91.4</v>
      </c>
      <c r="AG10" s="17">
        <v>92.226339999999993</v>
      </c>
      <c r="AH10" s="17">
        <v>92.226339999999993</v>
      </c>
      <c r="AI10" s="17">
        <v>-0.82633999999999996</v>
      </c>
      <c r="AJ10" s="17">
        <v>230.7</v>
      </c>
      <c r="AK10" s="17">
        <v>235.97717</v>
      </c>
      <c r="AL10" s="17">
        <v>235.97717</v>
      </c>
      <c r="AM10" s="17">
        <v>-5.2771699999999999</v>
      </c>
      <c r="AN10" s="17"/>
      <c r="AO10" s="17"/>
      <c r="AP10" s="17"/>
      <c r="AQ10" s="17">
        <v>0</v>
      </c>
      <c r="AR10" s="17"/>
      <c r="AS10" s="17"/>
      <c r="AT10" s="17"/>
      <c r="AU10" s="17">
        <v>0</v>
      </c>
      <c r="AV10" s="17">
        <v>111.1</v>
      </c>
      <c r="AW10" s="17">
        <v>116.66667</v>
      </c>
      <c r="AX10" s="17">
        <v>116.66667</v>
      </c>
      <c r="AY10" s="17">
        <v>-5.5666700000000002</v>
      </c>
      <c r="AZ10" s="17">
        <v>110.7</v>
      </c>
      <c r="BA10" s="17">
        <v>116.66667</v>
      </c>
      <c r="BB10" s="17">
        <v>116.66667</v>
      </c>
      <c r="BC10" s="17">
        <v>-5.9666699999999997</v>
      </c>
      <c r="BD10" s="17">
        <v>110</v>
      </c>
      <c r="BE10" s="17">
        <v>116.66667</v>
      </c>
      <c r="BF10" s="17">
        <v>116.66667</v>
      </c>
      <c r="BG10" s="17">
        <v>-6.6666699999999999</v>
      </c>
      <c r="BH10" s="17">
        <v>207.9</v>
      </c>
      <c r="BI10" s="17">
        <v>175</v>
      </c>
      <c r="BJ10" s="17">
        <v>175</v>
      </c>
      <c r="BK10" s="17">
        <v>32.9</v>
      </c>
      <c r="BL10" s="17">
        <v>107.8</v>
      </c>
      <c r="BM10" s="17">
        <v>119.65812</v>
      </c>
      <c r="BN10" s="17">
        <v>119.65812</v>
      </c>
      <c r="BO10" s="17">
        <v>-11.85812</v>
      </c>
      <c r="BP10" s="17">
        <v>67.099999999999994</v>
      </c>
      <c r="BQ10" s="17">
        <v>59.829059999999998</v>
      </c>
      <c r="BR10" s="17">
        <v>59.829059999999998</v>
      </c>
      <c r="BS10" s="17">
        <v>7.2709400000000004</v>
      </c>
      <c r="BT10" s="17">
        <v>566.29999999999995</v>
      </c>
      <c r="BU10" s="17">
        <v>568.29854</v>
      </c>
      <c r="BV10" s="17">
        <v>568.29854</v>
      </c>
      <c r="BW10" s="17">
        <v>-1.99854</v>
      </c>
      <c r="BX10" s="17">
        <v>10.7</v>
      </c>
      <c r="BY10" s="17">
        <v>10.561999999999999</v>
      </c>
      <c r="BZ10" s="17">
        <v>10.561999999999999</v>
      </c>
      <c r="CA10" s="17">
        <v>0.13800000000000001</v>
      </c>
      <c r="CB10" s="17"/>
      <c r="CC10" s="17"/>
      <c r="CD10" s="17"/>
      <c r="CE10" s="17">
        <v>0</v>
      </c>
      <c r="CF10" s="17"/>
      <c r="CG10" s="17"/>
      <c r="CH10" s="17"/>
      <c r="CI10" s="17">
        <v>0</v>
      </c>
      <c r="CJ10" s="17"/>
      <c r="CK10" s="17"/>
      <c r="CL10" s="17"/>
      <c r="CM10" s="17">
        <v>0</v>
      </c>
      <c r="CN10" s="17"/>
      <c r="CO10" s="17"/>
      <c r="CP10" s="17"/>
      <c r="CQ10" s="17">
        <v>0</v>
      </c>
      <c r="CR10" s="17">
        <v>165.7</v>
      </c>
      <c r="CS10" s="17">
        <v>164.70732000000001</v>
      </c>
      <c r="CT10" s="17">
        <v>164.70732000000001</v>
      </c>
      <c r="CU10" s="17">
        <v>0.99268000000000001</v>
      </c>
      <c r="CV10" s="17">
        <v>7.5</v>
      </c>
      <c r="CW10" s="17">
        <v>7.6877500000000003</v>
      </c>
      <c r="CX10" s="17">
        <v>7.6877500000000003</v>
      </c>
      <c r="CY10" s="17">
        <v>-0.18775</v>
      </c>
      <c r="CZ10" s="17">
        <v>3.5</v>
      </c>
      <c r="DA10" s="17">
        <v>4.2199</v>
      </c>
      <c r="DB10" s="17">
        <v>4.2199</v>
      </c>
      <c r="DC10" s="17">
        <v>-0.71989999999999998</v>
      </c>
      <c r="DD10" s="17"/>
      <c r="DE10" s="17"/>
      <c r="DF10" s="17">
        <v>0</v>
      </c>
      <c r="DG10" s="17">
        <v>0</v>
      </c>
      <c r="DH10" s="17">
        <v>6.7</v>
      </c>
      <c r="DI10" s="17">
        <v>6.8787000000000003</v>
      </c>
      <c r="DJ10" s="17">
        <v>6.8787000000000003</v>
      </c>
      <c r="DK10" s="17">
        <v>-0.1787</v>
      </c>
      <c r="DL10" s="17">
        <v>10.1</v>
      </c>
      <c r="DM10" s="17">
        <v>9.9997900000000008</v>
      </c>
      <c r="DN10" s="17">
        <v>9.9997900000000008</v>
      </c>
      <c r="DO10" s="17">
        <v>0.10020999999999999</v>
      </c>
      <c r="DP10" s="17">
        <v>71.900000000000006</v>
      </c>
      <c r="DQ10" s="17">
        <v>90.369060000000005</v>
      </c>
      <c r="DR10" s="17">
        <v>90.199100000000001</v>
      </c>
      <c r="DS10" s="17">
        <v>-18.299099999999999</v>
      </c>
      <c r="DT10" s="17">
        <v>4.5999999999999996</v>
      </c>
      <c r="DU10" s="17">
        <v>8.9130000000000003</v>
      </c>
      <c r="DV10" s="17">
        <v>8.9130000000000003</v>
      </c>
      <c r="DW10" s="17">
        <v>-4.3129999999999997</v>
      </c>
      <c r="DX10" s="17"/>
      <c r="DY10" s="17"/>
      <c r="DZ10" s="17"/>
      <c r="EA10" s="17">
        <v>0</v>
      </c>
      <c r="EB10" s="17"/>
      <c r="EC10" s="17"/>
      <c r="ED10" s="17"/>
      <c r="EE10" s="17">
        <v>0</v>
      </c>
      <c r="EF10" s="17"/>
      <c r="EG10" s="17"/>
      <c r="EH10" s="17"/>
      <c r="EI10" s="17">
        <v>0</v>
      </c>
      <c r="EJ10" s="17">
        <v>111</v>
      </c>
      <c r="EK10" s="17">
        <v>112.90537</v>
      </c>
      <c r="EL10" s="17">
        <v>112.90537</v>
      </c>
      <c r="EM10" s="17">
        <v>-1.90537</v>
      </c>
      <c r="EN10" s="17">
        <v>223.5</v>
      </c>
      <c r="EO10" s="17">
        <v>221.55625000000001</v>
      </c>
      <c r="EP10" s="17">
        <v>221.55625000000001</v>
      </c>
      <c r="EQ10" s="17">
        <v>1.9437500000000001</v>
      </c>
      <c r="ER10" s="17"/>
      <c r="ES10" s="17"/>
      <c r="ET10" s="17"/>
      <c r="EU10" s="17">
        <v>0</v>
      </c>
      <c r="EV10" s="17"/>
      <c r="EW10" s="17"/>
      <c r="EX10" s="17"/>
      <c r="EY10" s="17">
        <v>0</v>
      </c>
      <c r="EZ10" s="17"/>
      <c r="FA10" s="17"/>
      <c r="FB10" s="17"/>
      <c r="FC10" s="17">
        <v>0</v>
      </c>
      <c r="FD10" s="17">
        <v>6.4</v>
      </c>
      <c r="FE10" s="17">
        <v>6.39</v>
      </c>
      <c r="FF10" s="17">
        <v>6.39</v>
      </c>
      <c r="FG10" s="17">
        <v>0.01</v>
      </c>
      <c r="FH10" s="17">
        <v>468.2</v>
      </c>
      <c r="FI10" s="17">
        <v>458.87804999999997</v>
      </c>
      <c r="FJ10" s="17">
        <v>458.87804999999997</v>
      </c>
      <c r="FK10" s="17">
        <v>9.3219499999999993</v>
      </c>
      <c r="FL10" s="17">
        <v>80.900000000000006</v>
      </c>
      <c r="FM10" s="17">
        <v>81.954149999999998</v>
      </c>
      <c r="FN10" s="17">
        <v>81.954149999999998</v>
      </c>
      <c r="FO10" s="17">
        <v>-1.0541499999999999</v>
      </c>
      <c r="FP10" s="17">
        <v>150.69999999999999</v>
      </c>
      <c r="FQ10" s="17">
        <v>148.62634</v>
      </c>
      <c r="FR10" s="17">
        <v>148.62634</v>
      </c>
      <c r="FS10" s="17">
        <v>2.0736599999999998</v>
      </c>
      <c r="FT10" s="17">
        <v>42.2</v>
      </c>
      <c r="FU10" s="17">
        <v>41.498959999999997</v>
      </c>
      <c r="FV10" s="17">
        <v>41.498959999999997</v>
      </c>
      <c r="FW10" s="17">
        <v>0.70104</v>
      </c>
      <c r="FX10" s="17">
        <v>18.7</v>
      </c>
      <c r="FY10" s="17">
        <v>19.28585</v>
      </c>
      <c r="FZ10" s="17">
        <v>19.28585</v>
      </c>
      <c r="GA10" s="17">
        <v>-0.58584999999999998</v>
      </c>
      <c r="GB10" s="17">
        <v>19.7</v>
      </c>
      <c r="GC10" s="17">
        <v>19.317070000000001</v>
      </c>
      <c r="GD10" s="17">
        <v>19.317070000000001</v>
      </c>
      <c r="GE10" s="17">
        <v>0.38292999999999999</v>
      </c>
      <c r="GF10" s="17">
        <v>90.8</v>
      </c>
      <c r="GG10" s="17">
        <v>87.657560000000004</v>
      </c>
      <c r="GH10" s="17">
        <v>87.657560000000004</v>
      </c>
      <c r="GI10" s="17">
        <v>3.1424400000000001</v>
      </c>
      <c r="GJ10" s="17"/>
      <c r="GK10" s="17"/>
      <c r="GL10" s="17"/>
      <c r="GM10" s="17">
        <v>0</v>
      </c>
      <c r="GN10" s="17"/>
      <c r="GO10" s="17"/>
      <c r="GP10" s="17"/>
      <c r="GQ10" s="17">
        <v>0</v>
      </c>
      <c r="GR10" s="17"/>
      <c r="GS10" s="17"/>
      <c r="GT10" s="17"/>
      <c r="GU10" s="17">
        <v>0</v>
      </c>
      <c r="GV10" s="17">
        <v>109.6</v>
      </c>
      <c r="GW10" s="17">
        <v>110.91316999999999</v>
      </c>
      <c r="GX10" s="17">
        <v>110.91316999999999</v>
      </c>
      <c r="GY10" s="17">
        <v>-1.3131699999999999</v>
      </c>
      <c r="GZ10" s="17">
        <v>8.1</v>
      </c>
      <c r="HA10" s="17">
        <v>8.4518799999999992</v>
      </c>
      <c r="HB10" s="17">
        <v>8.4518799999999992</v>
      </c>
      <c r="HC10" s="17">
        <v>-0.35188000000000003</v>
      </c>
      <c r="HD10" s="17">
        <v>5.4</v>
      </c>
      <c r="HE10" s="17">
        <v>8.8668200000000006</v>
      </c>
      <c r="HF10" s="17">
        <v>8.8668200000000006</v>
      </c>
      <c r="HG10" s="17">
        <v>-3.4668199999999998</v>
      </c>
      <c r="HH10" s="17">
        <v>47.7</v>
      </c>
      <c r="HI10" s="17">
        <v>47.26634</v>
      </c>
      <c r="HJ10" s="17">
        <v>47.26634</v>
      </c>
      <c r="HK10" s="17">
        <v>0.43365999999999999</v>
      </c>
      <c r="HL10" s="17">
        <v>6</v>
      </c>
      <c r="HM10" s="17"/>
      <c r="HN10" s="17">
        <v>20.036100000000001</v>
      </c>
      <c r="HO10" s="17">
        <v>-14.036099999999999</v>
      </c>
      <c r="HP10" s="17">
        <v>3.8</v>
      </c>
      <c r="HQ10" s="17">
        <v>3.8872599999999999</v>
      </c>
      <c r="HR10" s="17">
        <v>3.8872599999999999</v>
      </c>
      <c r="HS10" s="17">
        <v>-8.7260000000000004E-2</v>
      </c>
      <c r="HT10" s="17">
        <v>38.799999999999997</v>
      </c>
      <c r="HU10" s="17">
        <v>34.419510000000002</v>
      </c>
      <c r="HV10" s="17">
        <v>34.419510000000002</v>
      </c>
      <c r="HW10" s="17">
        <v>4.38049</v>
      </c>
      <c r="HX10" s="17">
        <v>175.5</v>
      </c>
      <c r="HY10" s="17">
        <v>171.54185000000001</v>
      </c>
      <c r="HZ10" s="17">
        <v>171.54185000000001</v>
      </c>
      <c r="IA10" s="17">
        <v>3.9581499999999998</v>
      </c>
      <c r="IB10" s="17">
        <v>0</v>
      </c>
      <c r="IC10" s="17">
        <v>0</v>
      </c>
      <c r="ID10" s="17">
        <v>0</v>
      </c>
      <c r="IE10" s="17">
        <v>0</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86.8</v>
      </c>
      <c r="JE10" s="17">
        <v>88.815600000000003</v>
      </c>
      <c r="JF10" s="17">
        <v>88.815600000000003</v>
      </c>
      <c r="JG10" s="17">
        <v>-2.0156000000000001</v>
      </c>
      <c r="JH10" s="17">
        <v>84.1</v>
      </c>
      <c r="JI10" s="17">
        <v>94.276560000000003</v>
      </c>
      <c r="JJ10" s="17">
        <v>110.74088999999999</v>
      </c>
      <c r="JK10" s="17">
        <v>-26.640889999999999</v>
      </c>
      <c r="JL10" s="17"/>
      <c r="JM10" s="17"/>
      <c r="JN10" s="17"/>
      <c r="JO10" s="17">
        <v>0</v>
      </c>
      <c r="JP10" s="17">
        <v>84.7</v>
      </c>
      <c r="JQ10" s="17">
        <v>94.276560000000003</v>
      </c>
      <c r="JR10" s="17">
        <v>110.74088999999999</v>
      </c>
      <c r="JS10" s="17">
        <v>-26.040890000000001</v>
      </c>
      <c r="JT10" s="17">
        <v>108</v>
      </c>
      <c r="JU10" s="17">
        <v>94.276560000000003</v>
      </c>
      <c r="JV10" s="17">
        <v>110.74088999999999</v>
      </c>
      <c r="JW10" s="17">
        <v>-2.7408899999999998</v>
      </c>
      <c r="JX10" s="17">
        <v>0</v>
      </c>
      <c r="JY10" s="17">
        <v>0</v>
      </c>
      <c r="JZ10" s="17">
        <v>0</v>
      </c>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3.9931199999999998</v>
      </c>
      <c r="LF10" s="17">
        <v>3.9931199999999998</v>
      </c>
      <c r="LG10" s="17">
        <v>0.60687999999999998</v>
      </c>
      <c r="LH10" s="17">
        <v>27.2</v>
      </c>
      <c r="LI10" s="17">
        <v>0</v>
      </c>
      <c r="LJ10" s="17">
        <v>0</v>
      </c>
      <c r="LK10" s="17">
        <v>27.2</v>
      </c>
      <c r="LL10" s="17">
        <v>135</v>
      </c>
      <c r="LM10" s="17">
        <v>133.67995999999999</v>
      </c>
      <c r="LN10" s="17">
        <v>133.67995999999999</v>
      </c>
      <c r="LO10" s="17">
        <v>1.3200400000000001</v>
      </c>
      <c r="LP10" s="17">
        <v>61.6</v>
      </c>
      <c r="LQ10" s="17">
        <v>67.461460000000002</v>
      </c>
      <c r="LR10" s="17">
        <v>67.461460000000002</v>
      </c>
      <c r="LS10" s="17">
        <v>-5.8614600000000001</v>
      </c>
      <c r="LT10" s="17">
        <v>78.5</v>
      </c>
      <c r="LU10" s="17">
        <v>78.567999999999998</v>
      </c>
      <c r="LV10" s="17">
        <v>78.567999999999998</v>
      </c>
      <c r="LW10" s="17">
        <v>-6.8000000000000005E-2</v>
      </c>
      <c r="LX10" s="17">
        <v>30.5</v>
      </c>
      <c r="LY10" s="17">
        <v>30.097560000000001</v>
      </c>
      <c r="LZ10" s="17">
        <v>30.097560000000001</v>
      </c>
      <c r="MA10" s="17">
        <v>0.40244000000000002</v>
      </c>
      <c r="MB10" s="17"/>
      <c r="MC10" s="17"/>
      <c r="MD10" s="17"/>
      <c r="ME10" s="17">
        <v>0</v>
      </c>
      <c r="MF10" s="17"/>
      <c r="MG10" s="17"/>
      <c r="MH10" s="17"/>
      <c r="MI10" s="17">
        <v>0</v>
      </c>
      <c r="MJ10" s="17"/>
      <c r="MK10" s="17"/>
      <c r="ML10" s="17"/>
      <c r="MM10" s="17">
        <v>0</v>
      </c>
      <c r="MN10" s="17">
        <v>103.4</v>
      </c>
      <c r="MO10" s="17">
        <v>110</v>
      </c>
      <c r="MP10" s="17">
        <v>110</v>
      </c>
      <c r="MQ10" s="17">
        <v>-6.6</v>
      </c>
      <c r="MR10" s="17">
        <v>103.5</v>
      </c>
      <c r="MS10" s="17">
        <v>110</v>
      </c>
      <c r="MT10" s="17">
        <v>110</v>
      </c>
      <c r="MU10" s="17">
        <v>-6.5</v>
      </c>
      <c r="MV10" s="17">
        <v>121.2</v>
      </c>
      <c r="MW10" s="17">
        <v>110</v>
      </c>
      <c r="MX10" s="17">
        <v>110</v>
      </c>
      <c r="MY10" s="17">
        <v>11.2</v>
      </c>
      <c r="MZ10" s="17"/>
      <c r="NA10" s="17"/>
      <c r="NB10" s="17">
        <v>0</v>
      </c>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124</v>
      </c>
      <c r="OG10" s="17">
        <v>93.338999999999999</v>
      </c>
      <c r="OH10" s="17">
        <v>93.338999999999999</v>
      </c>
      <c r="OI10" s="17">
        <v>30.661000000000001</v>
      </c>
      <c r="OJ10" s="17">
        <v>0</v>
      </c>
      <c r="OK10" s="17"/>
      <c r="OL10" s="17">
        <v>0</v>
      </c>
      <c r="OM10" s="17">
        <v>0</v>
      </c>
      <c r="ON10" s="17">
        <v>8.1999999999999993</v>
      </c>
      <c r="OO10" s="17">
        <v>5.3789999999999996</v>
      </c>
      <c r="OP10" s="17">
        <v>5.3789999999999996</v>
      </c>
      <c r="OQ10" s="17">
        <v>2.8210000000000002</v>
      </c>
      <c r="OR10" s="17">
        <v>0</v>
      </c>
      <c r="OS10" s="17"/>
      <c r="OT10" s="17">
        <v>0</v>
      </c>
      <c r="OU10" s="17">
        <v>0</v>
      </c>
      <c r="OV10" s="17">
        <v>20</v>
      </c>
      <c r="OW10" s="17">
        <v>17.560980000000001</v>
      </c>
      <c r="OX10" s="17">
        <v>17.560980000000001</v>
      </c>
      <c r="OY10" s="17">
        <v>2.4390200000000002</v>
      </c>
      <c r="OZ10" s="17">
        <v>9.9</v>
      </c>
      <c r="PA10" s="17">
        <v>9.9830000000000005</v>
      </c>
      <c r="PB10" s="17">
        <v>9.9830000000000005</v>
      </c>
      <c r="PC10" s="17">
        <v>-8.3000000000000004E-2</v>
      </c>
      <c r="PD10" s="17">
        <v>5.5</v>
      </c>
      <c r="PE10" s="17">
        <v>5.67</v>
      </c>
      <c r="PF10" s="17">
        <v>5.67</v>
      </c>
      <c r="PG10" s="17">
        <v>-0.17</v>
      </c>
      <c r="PH10" s="17">
        <v>1.2</v>
      </c>
      <c r="PI10" s="17">
        <v>1</v>
      </c>
      <c r="PJ10" s="17">
        <v>1</v>
      </c>
      <c r="PK10" s="17">
        <v>0.2</v>
      </c>
      <c r="PL10" s="17">
        <v>3.3</v>
      </c>
      <c r="PM10" s="17">
        <v>3.4</v>
      </c>
      <c r="PN10" s="17">
        <v>3.4</v>
      </c>
      <c r="PO10" s="17">
        <v>-0.1</v>
      </c>
      <c r="PP10" s="17">
        <v>4.8</v>
      </c>
      <c r="PQ10" s="17">
        <v>5</v>
      </c>
      <c r="PR10" s="17">
        <v>5</v>
      </c>
      <c r="PS10" s="17">
        <v>-0.2</v>
      </c>
      <c r="PT10" s="17">
        <v>20.399999999999999</v>
      </c>
      <c r="PU10" s="17">
        <v>19.5122</v>
      </c>
      <c r="PV10" s="17">
        <v>19.5122</v>
      </c>
      <c r="PW10" s="17">
        <v>0.88780000000000003</v>
      </c>
      <c r="PX10" s="17">
        <v>20</v>
      </c>
      <c r="PY10" s="17">
        <v>19.5122</v>
      </c>
      <c r="PZ10" s="17">
        <v>19.5122</v>
      </c>
      <c r="QA10" s="17">
        <v>0.48780000000000001</v>
      </c>
      <c r="QB10" s="17">
        <v>19.100000000000001</v>
      </c>
      <c r="QC10" s="17">
        <v>17.560980000000001</v>
      </c>
      <c r="QD10" s="17">
        <v>17.560980000000001</v>
      </c>
      <c r="QE10" s="17">
        <v>1.5390200000000001</v>
      </c>
      <c r="QF10" s="17">
        <v>3.5</v>
      </c>
      <c r="QG10" s="17">
        <v>3.5</v>
      </c>
      <c r="QH10" s="17">
        <v>3.5</v>
      </c>
      <c r="QI10" s="17">
        <v>0</v>
      </c>
      <c r="QJ10" s="17">
        <v>9.3000000000000007</v>
      </c>
      <c r="QK10" s="17">
        <v>9.1999999999999993</v>
      </c>
      <c r="QL10" s="17">
        <v>9.1999999999999993</v>
      </c>
      <c r="QM10" s="17">
        <v>0.1</v>
      </c>
      <c r="QN10" s="17">
        <v>0</v>
      </c>
      <c r="QO10" s="17"/>
      <c r="QP10" s="17">
        <v>0</v>
      </c>
      <c r="QQ10" s="17">
        <v>0</v>
      </c>
      <c r="QR10" s="17">
        <v>0</v>
      </c>
      <c r="QS10" s="17"/>
      <c r="QT10" s="17">
        <v>0</v>
      </c>
      <c r="QU10" s="17">
        <v>0</v>
      </c>
      <c r="QV10" s="17">
        <v>31.3</v>
      </c>
      <c r="QW10" s="17">
        <v>27.335999999999999</v>
      </c>
      <c r="QX10" s="17">
        <v>27.335999999999999</v>
      </c>
      <c r="QY10" s="17">
        <v>3.964</v>
      </c>
      <c r="QZ10" s="17">
        <v>83.8</v>
      </c>
      <c r="RA10" s="17">
        <v>74.603999999999999</v>
      </c>
      <c r="RB10" s="17">
        <v>74.603999999999999</v>
      </c>
      <c r="RC10" s="17">
        <v>9.1959999999999997</v>
      </c>
      <c r="RD10" s="17">
        <v>4.4000000000000004</v>
      </c>
      <c r="RE10" s="17">
        <v>4.2</v>
      </c>
      <c r="RF10" s="17">
        <v>4.2</v>
      </c>
      <c r="RG10" s="17">
        <v>0.2</v>
      </c>
      <c r="RH10" s="17">
        <v>2.2999999999999998</v>
      </c>
      <c r="RI10" s="17">
        <v>2.4</v>
      </c>
      <c r="RJ10" s="17">
        <v>2.4</v>
      </c>
      <c r="RK10" s="17">
        <v>-0.1</v>
      </c>
      <c r="RL10" s="17">
        <v>2.4</v>
      </c>
      <c r="RM10" s="17">
        <v>2.4</v>
      </c>
      <c r="RN10" s="17">
        <v>2.4</v>
      </c>
      <c r="RO10" s="17">
        <v>0</v>
      </c>
      <c r="RP10" s="17"/>
      <c r="RQ10" s="17"/>
      <c r="RR10" s="17"/>
      <c r="RS10" s="17">
        <v>0</v>
      </c>
      <c r="RT10" s="17">
        <v>0</v>
      </c>
      <c r="RU10" s="17"/>
      <c r="RV10" s="17">
        <v>0</v>
      </c>
      <c r="RW10" s="17">
        <v>0</v>
      </c>
      <c r="RX10" s="17">
        <v>3.3</v>
      </c>
      <c r="RY10" s="17">
        <v>3.3</v>
      </c>
      <c r="RZ10" s="17">
        <v>3.3</v>
      </c>
      <c r="SA10" s="17">
        <v>0</v>
      </c>
      <c r="SB10" s="17">
        <v>4.5</v>
      </c>
      <c r="SC10" s="17">
        <v>0</v>
      </c>
      <c r="SD10" s="17">
        <v>0</v>
      </c>
      <c r="SE10" s="17">
        <v>4.5</v>
      </c>
      <c r="SF10" s="17">
        <v>3</v>
      </c>
      <c r="SG10" s="17">
        <v>2</v>
      </c>
      <c r="SH10" s="17">
        <v>2</v>
      </c>
      <c r="SI10" s="17">
        <v>1</v>
      </c>
      <c r="SJ10" s="17"/>
      <c r="SK10" s="17"/>
      <c r="SL10" s="17">
        <v>0.7</v>
      </c>
      <c r="SM10" s="17">
        <v>-0.7</v>
      </c>
      <c r="SN10" s="17">
        <v>19.8</v>
      </c>
      <c r="SO10" s="17">
        <v>19.21951</v>
      </c>
      <c r="SP10" s="17">
        <v>19.21951</v>
      </c>
      <c r="SQ10" s="17">
        <v>0.58048999999999995</v>
      </c>
      <c r="SR10" s="17">
        <v>9.3000000000000007</v>
      </c>
      <c r="SS10" s="17">
        <v>9.5</v>
      </c>
      <c r="ST10" s="17">
        <v>9.5</v>
      </c>
      <c r="SU10" s="17">
        <v>-0.2</v>
      </c>
      <c r="SV10" s="17">
        <v>16.5</v>
      </c>
      <c r="SW10" s="17">
        <v>17.560980000000001</v>
      </c>
      <c r="SX10" s="17">
        <v>17.560980000000001</v>
      </c>
      <c r="SY10" s="17">
        <v>-1.06098</v>
      </c>
      <c r="SZ10" s="17">
        <v>20.3</v>
      </c>
      <c r="TA10" s="17">
        <v>19.5122</v>
      </c>
      <c r="TB10" s="17">
        <v>19.5122</v>
      </c>
      <c r="TC10" s="17">
        <v>0.78779999999999994</v>
      </c>
      <c r="TD10" s="17">
        <v>20</v>
      </c>
      <c r="TE10" s="17">
        <v>19.317070000000001</v>
      </c>
      <c r="TF10" s="17">
        <v>19.317070000000001</v>
      </c>
      <c r="TG10" s="17">
        <v>0.68293000000000004</v>
      </c>
      <c r="TH10" s="17">
        <v>19</v>
      </c>
      <c r="TI10" s="17">
        <v>12.141</v>
      </c>
      <c r="TJ10" s="17">
        <v>12.141</v>
      </c>
      <c r="TK10" s="17">
        <v>6.859</v>
      </c>
      <c r="TL10" s="17">
        <v>35</v>
      </c>
      <c r="TM10" s="17">
        <v>32.912999999999997</v>
      </c>
      <c r="TN10" s="17">
        <v>32.912999999999997</v>
      </c>
      <c r="TO10" s="17">
        <v>2.0870000000000002</v>
      </c>
      <c r="TP10" s="17">
        <v>0</v>
      </c>
      <c r="TQ10" s="17"/>
      <c r="TR10" s="17">
        <v>0</v>
      </c>
      <c r="TS10" s="17">
        <v>0</v>
      </c>
      <c r="TT10" s="17">
        <v>36.299999999999997</v>
      </c>
      <c r="TU10" s="17">
        <v>46.6</v>
      </c>
      <c r="TV10" s="17">
        <v>46.6</v>
      </c>
      <c r="TW10" s="17">
        <v>-10.3</v>
      </c>
      <c r="TX10" s="17">
        <v>77.7</v>
      </c>
      <c r="TY10" s="17">
        <v>41.88</v>
      </c>
      <c r="TZ10" s="17">
        <v>41.88</v>
      </c>
      <c r="UA10" s="17">
        <v>35.82</v>
      </c>
      <c r="UB10" s="17">
        <v>4.2</v>
      </c>
      <c r="UC10" s="17">
        <v>3.56</v>
      </c>
      <c r="UD10" s="17">
        <v>3.56</v>
      </c>
      <c r="UE10" s="17">
        <v>0.64</v>
      </c>
      <c r="UF10" s="17">
        <v>1.9</v>
      </c>
      <c r="UG10" s="17">
        <v>2.95</v>
      </c>
      <c r="UH10" s="17">
        <v>2.95</v>
      </c>
      <c r="UI10" s="17">
        <v>-1.05</v>
      </c>
      <c r="UJ10" s="17">
        <v>20.9</v>
      </c>
      <c r="UK10" s="17">
        <v>19.5122</v>
      </c>
      <c r="UL10" s="17">
        <v>19.5122</v>
      </c>
      <c r="UM10" s="17">
        <v>1.3877999999999999</v>
      </c>
      <c r="UN10" s="17">
        <v>6.8</v>
      </c>
      <c r="UO10" s="17">
        <v>8</v>
      </c>
      <c r="UP10" s="17">
        <v>8</v>
      </c>
      <c r="UQ10" s="17">
        <v>-1.2</v>
      </c>
      <c r="UR10" s="17">
        <v>8.1</v>
      </c>
      <c r="US10" s="17">
        <v>8</v>
      </c>
      <c r="UT10" s="17">
        <v>8</v>
      </c>
      <c r="UU10" s="17">
        <v>0.1</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3.9</v>
      </c>
      <c r="VI10" s="17">
        <v>3.54</v>
      </c>
      <c r="VJ10" s="17">
        <v>3.54</v>
      </c>
      <c r="VK10" s="17">
        <v>0.36</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79.3</v>
      </c>
      <c r="WC10" s="17">
        <v>54</v>
      </c>
      <c r="WD10" s="17">
        <v>54</v>
      </c>
      <c r="WE10" s="17">
        <v>25.3</v>
      </c>
      <c r="WF10" s="17">
        <v>94.3</v>
      </c>
      <c r="WG10" s="17">
        <v>33</v>
      </c>
      <c r="WH10" s="17">
        <v>33</v>
      </c>
      <c r="WI10" s="17">
        <v>61.3</v>
      </c>
      <c r="WJ10" s="17">
        <v>0</v>
      </c>
      <c r="WK10" s="17"/>
      <c r="WL10" s="17">
        <v>0</v>
      </c>
      <c r="WM10" s="17">
        <v>0</v>
      </c>
      <c r="WN10" s="17">
        <v>0</v>
      </c>
      <c r="WO10" s="17"/>
      <c r="WP10" s="17">
        <v>0</v>
      </c>
      <c r="WQ10" s="17">
        <v>0</v>
      </c>
      <c r="WR10" s="17">
        <v>9.1</v>
      </c>
      <c r="WS10" s="17">
        <v>9</v>
      </c>
      <c r="WT10" s="17">
        <v>9</v>
      </c>
      <c r="WU10" s="17">
        <v>0.1</v>
      </c>
      <c r="WV10" s="17">
        <v>20</v>
      </c>
      <c r="WW10" s="17">
        <v>19.317070000000001</v>
      </c>
      <c r="WX10" s="17">
        <v>19.317070000000001</v>
      </c>
      <c r="WY10" s="17">
        <v>0.68293000000000004</v>
      </c>
      <c r="WZ10" s="17"/>
      <c r="XA10" s="17"/>
      <c r="XB10" s="17"/>
      <c r="XC10" s="17">
        <v>0</v>
      </c>
      <c r="XD10" s="17">
        <v>41.8</v>
      </c>
      <c r="XE10" s="17">
        <v>40</v>
      </c>
      <c r="XF10" s="17">
        <v>40</v>
      </c>
      <c r="XG10" s="17">
        <v>1.8</v>
      </c>
      <c r="XH10" s="17">
        <v>32.6</v>
      </c>
      <c r="XI10" s="17">
        <v>28</v>
      </c>
      <c r="XJ10" s="17">
        <v>28</v>
      </c>
      <c r="XK10" s="17">
        <v>4.5999999999999996</v>
      </c>
      <c r="XL10" s="17">
        <v>29.2</v>
      </c>
      <c r="XM10" s="17">
        <v>29.184000000000001</v>
      </c>
      <c r="XN10" s="17">
        <v>29.184000000000001</v>
      </c>
      <c r="XO10" s="17">
        <v>1.6E-2</v>
      </c>
      <c r="XP10" s="17">
        <v>3.2</v>
      </c>
      <c r="XQ10" s="17">
        <v>2.8159999999999998</v>
      </c>
      <c r="XR10" s="17">
        <v>2.8159999999999998</v>
      </c>
      <c r="XS10" s="17">
        <v>0.38400000000000001</v>
      </c>
      <c r="XT10" s="17">
        <v>16.5</v>
      </c>
      <c r="XU10" s="17">
        <v>14</v>
      </c>
      <c r="XV10" s="17">
        <v>14</v>
      </c>
      <c r="XW10" s="17">
        <v>2.5</v>
      </c>
      <c r="XX10" s="17"/>
      <c r="XY10" s="17"/>
      <c r="XZ10" s="17"/>
      <c r="YA10" s="17">
        <v>0</v>
      </c>
      <c r="YB10" s="17"/>
      <c r="YC10" s="17"/>
      <c r="YD10" s="17"/>
      <c r="YE10" s="17">
        <v>0</v>
      </c>
    </row>
    <row r="11" spans="1:655" ht="24" customHeight="1" x14ac:dyDescent="0.3">
      <c r="A11" s="1"/>
      <c r="B11" s="16" t="s">
        <v>62</v>
      </c>
      <c r="C11" s="16" t="s">
        <v>802</v>
      </c>
      <c r="D11" s="17"/>
      <c r="E11" s="17"/>
      <c r="F11" s="17"/>
      <c r="G11" s="17">
        <v>0</v>
      </c>
      <c r="H11" s="17"/>
      <c r="I11" s="17"/>
      <c r="J11" s="17"/>
      <c r="K11" s="17">
        <v>0</v>
      </c>
      <c r="L11" s="17">
        <v>103.95</v>
      </c>
      <c r="M11" s="17">
        <v>80</v>
      </c>
      <c r="N11" s="17">
        <v>80</v>
      </c>
      <c r="O11" s="17">
        <v>23.95</v>
      </c>
      <c r="P11" s="17">
        <v>648.82000000000005</v>
      </c>
      <c r="Q11" s="17">
        <v>646.79789000000005</v>
      </c>
      <c r="R11" s="17">
        <v>646.79789000000005</v>
      </c>
      <c r="S11" s="17">
        <v>2.0221100000000001</v>
      </c>
      <c r="T11" s="17">
        <v>214.84</v>
      </c>
      <c r="U11" s="17">
        <v>211.44126</v>
      </c>
      <c r="V11" s="17">
        <v>211.44126</v>
      </c>
      <c r="W11" s="17">
        <v>3.3987400000000001</v>
      </c>
      <c r="X11" s="17"/>
      <c r="Y11" s="17"/>
      <c r="Z11" s="17"/>
      <c r="AA11" s="17">
        <v>0</v>
      </c>
      <c r="AB11" s="17"/>
      <c r="AC11" s="17"/>
      <c r="AD11" s="17"/>
      <c r="AE11" s="17">
        <v>0</v>
      </c>
      <c r="AF11" s="17">
        <v>90.2</v>
      </c>
      <c r="AG11" s="17">
        <v>92.226339999999993</v>
      </c>
      <c r="AH11" s="17">
        <v>92.226339999999993</v>
      </c>
      <c r="AI11" s="17">
        <v>-2.0263399999999998</v>
      </c>
      <c r="AJ11" s="17">
        <v>229.7</v>
      </c>
      <c r="AK11" s="17">
        <v>235.97717</v>
      </c>
      <c r="AL11" s="17">
        <v>235.97717</v>
      </c>
      <c r="AM11" s="17">
        <v>-6.2771699999999999</v>
      </c>
      <c r="AN11" s="17"/>
      <c r="AO11" s="17"/>
      <c r="AP11" s="17"/>
      <c r="AQ11" s="17">
        <v>0</v>
      </c>
      <c r="AR11" s="17"/>
      <c r="AS11" s="17"/>
      <c r="AT11" s="17"/>
      <c r="AU11" s="17">
        <v>0</v>
      </c>
      <c r="AV11" s="17">
        <v>106.9</v>
      </c>
      <c r="AW11" s="17">
        <v>116.66667</v>
      </c>
      <c r="AX11" s="17">
        <v>116.66667</v>
      </c>
      <c r="AY11" s="17">
        <v>-9.7666699999999995</v>
      </c>
      <c r="AZ11" s="17">
        <v>105.8</v>
      </c>
      <c r="BA11" s="17">
        <v>116.66667</v>
      </c>
      <c r="BB11" s="17">
        <v>116.66667</v>
      </c>
      <c r="BC11" s="17">
        <v>-10.866669999999999</v>
      </c>
      <c r="BD11" s="17">
        <v>106.1</v>
      </c>
      <c r="BE11" s="17">
        <v>116.66667</v>
      </c>
      <c r="BF11" s="17">
        <v>116.66667</v>
      </c>
      <c r="BG11" s="17">
        <v>-10.56667</v>
      </c>
      <c r="BH11" s="17">
        <v>207.2</v>
      </c>
      <c r="BI11" s="17">
        <v>175</v>
      </c>
      <c r="BJ11" s="17">
        <v>175</v>
      </c>
      <c r="BK11" s="17">
        <v>32.200000000000003</v>
      </c>
      <c r="BL11" s="17">
        <v>107.7</v>
      </c>
      <c r="BM11" s="17">
        <v>119.65812</v>
      </c>
      <c r="BN11" s="17">
        <v>119.65812</v>
      </c>
      <c r="BO11" s="17">
        <v>-11.958119999999999</v>
      </c>
      <c r="BP11" s="17">
        <v>66.900000000000006</v>
      </c>
      <c r="BQ11" s="17">
        <v>59.829059999999998</v>
      </c>
      <c r="BR11" s="17">
        <v>59.829059999999998</v>
      </c>
      <c r="BS11" s="17">
        <v>7.0709400000000002</v>
      </c>
      <c r="BT11" s="17">
        <v>562.29999999999995</v>
      </c>
      <c r="BU11" s="17">
        <v>568.29854</v>
      </c>
      <c r="BV11" s="17">
        <v>568.29854</v>
      </c>
      <c r="BW11" s="17">
        <v>-5.9985400000000002</v>
      </c>
      <c r="BX11" s="17">
        <v>10.5</v>
      </c>
      <c r="BY11" s="17">
        <v>10.561999999999999</v>
      </c>
      <c r="BZ11" s="17">
        <v>10.561999999999999</v>
      </c>
      <c r="CA11" s="17">
        <v>-6.2E-2</v>
      </c>
      <c r="CB11" s="17"/>
      <c r="CC11" s="17"/>
      <c r="CD11" s="17"/>
      <c r="CE11" s="17">
        <v>0</v>
      </c>
      <c r="CF11" s="17"/>
      <c r="CG11" s="17"/>
      <c r="CH11" s="17"/>
      <c r="CI11" s="17">
        <v>0</v>
      </c>
      <c r="CJ11" s="17"/>
      <c r="CK11" s="17"/>
      <c r="CL11" s="17"/>
      <c r="CM11" s="17">
        <v>0</v>
      </c>
      <c r="CN11" s="17"/>
      <c r="CO11" s="17"/>
      <c r="CP11" s="17"/>
      <c r="CQ11" s="17">
        <v>0</v>
      </c>
      <c r="CR11" s="17">
        <v>167.2</v>
      </c>
      <c r="CS11" s="17">
        <v>164.70732000000001</v>
      </c>
      <c r="CT11" s="17">
        <v>164.70732000000001</v>
      </c>
      <c r="CU11" s="17">
        <v>2.49268</v>
      </c>
      <c r="CV11" s="17">
        <v>7.3</v>
      </c>
      <c r="CW11" s="17">
        <v>7.6877500000000003</v>
      </c>
      <c r="CX11" s="17">
        <v>7.6877500000000003</v>
      </c>
      <c r="CY11" s="17">
        <v>-0.38774999999999998</v>
      </c>
      <c r="CZ11" s="17">
        <v>3.6</v>
      </c>
      <c r="DA11" s="17">
        <v>4.2199</v>
      </c>
      <c r="DB11" s="17">
        <v>4.2199</v>
      </c>
      <c r="DC11" s="17">
        <v>-0.61990000000000001</v>
      </c>
      <c r="DD11" s="17"/>
      <c r="DE11" s="17"/>
      <c r="DF11" s="17">
        <v>0</v>
      </c>
      <c r="DG11" s="17">
        <v>0</v>
      </c>
      <c r="DH11" s="17">
        <v>6.7</v>
      </c>
      <c r="DI11" s="17">
        <v>6.8787000000000003</v>
      </c>
      <c r="DJ11" s="17">
        <v>6.8787000000000003</v>
      </c>
      <c r="DK11" s="17">
        <v>-0.1787</v>
      </c>
      <c r="DL11" s="17">
        <v>10</v>
      </c>
      <c r="DM11" s="17">
        <v>9.9997900000000008</v>
      </c>
      <c r="DN11" s="17">
        <v>9.9997900000000008</v>
      </c>
      <c r="DO11" s="17">
        <v>2.1000000000000001E-4</v>
      </c>
      <c r="DP11" s="17">
        <v>72.900000000000006</v>
      </c>
      <c r="DQ11" s="17">
        <v>89.752300000000005</v>
      </c>
      <c r="DR11" s="17">
        <v>89.752300000000005</v>
      </c>
      <c r="DS11" s="17">
        <v>-16.8523</v>
      </c>
      <c r="DT11" s="17">
        <v>4.7</v>
      </c>
      <c r="DU11" s="17">
        <v>8.9130000000000003</v>
      </c>
      <c r="DV11" s="17">
        <v>8.9130000000000003</v>
      </c>
      <c r="DW11" s="17">
        <v>-4.2130000000000001</v>
      </c>
      <c r="DX11" s="17"/>
      <c r="DY11" s="17"/>
      <c r="DZ11" s="17"/>
      <c r="EA11" s="17">
        <v>0</v>
      </c>
      <c r="EB11" s="17"/>
      <c r="EC11" s="17"/>
      <c r="ED11" s="17"/>
      <c r="EE11" s="17">
        <v>0</v>
      </c>
      <c r="EF11" s="17"/>
      <c r="EG11" s="17"/>
      <c r="EH11" s="17"/>
      <c r="EI11" s="17">
        <v>0</v>
      </c>
      <c r="EJ11" s="17">
        <v>110.8</v>
      </c>
      <c r="EK11" s="17">
        <v>104.35768</v>
      </c>
      <c r="EL11" s="17">
        <v>112.90537</v>
      </c>
      <c r="EM11" s="17">
        <v>-2.1053700000000002</v>
      </c>
      <c r="EN11" s="17">
        <v>222.6</v>
      </c>
      <c r="EO11" s="17">
        <v>221.55625000000001</v>
      </c>
      <c r="EP11" s="17">
        <v>221.55625000000001</v>
      </c>
      <c r="EQ11" s="17">
        <v>1.04375</v>
      </c>
      <c r="ER11" s="17"/>
      <c r="ES11" s="17"/>
      <c r="ET11" s="17"/>
      <c r="EU11" s="17">
        <v>0</v>
      </c>
      <c r="EV11" s="17"/>
      <c r="EW11" s="17"/>
      <c r="EX11" s="17"/>
      <c r="EY11" s="17">
        <v>0</v>
      </c>
      <c r="EZ11" s="17"/>
      <c r="FA11" s="17"/>
      <c r="FB11" s="17"/>
      <c r="FC11" s="17">
        <v>0</v>
      </c>
      <c r="FD11" s="17">
        <v>6.4</v>
      </c>
      <c r="FE11" s="17">
        <v>6.39</v>
      </c>
      <c r="FF11" s="17">
        <v>6.39</v>
      </c>
      <c r="FG11" s="17">
        <v>0.01</v>
      </c>
      <c r="FH11" s="17">
        <v>392</v>
      </c>
      <c r="FI11" s="17">
        <v>447.12293</v>
      </c>
      <c r="FJ11" s="17">
        <v>447.12293</v>
      </c>
      <c r="FK11" s="17">
        <v>-55.122929999999997</v>
      </c>
      <c r="FL11" s="17">
        <v>81</v>
      </c>
      <c r="FM11" s="17">
        <v>34.323430000000002</v>
      </c>
      <c r="FN11" s="17">
        <v>79.144000000000005</v>
      </c>
      <c r="FO11" s="17">
        <v>1.8560000000000001</v>
      </c>
      <c r="FP11" s="17">
        <v>137.80000000000001</v>
      </c>
      <c r="FQ11" s="17">
        <v>148.62634</v>
      </c>
      <c r="FR11" s="17">
        <v>148.62634</v>
      </c>
      <c r="FS11" s="17">
        <v>-10.82634</v>
      </c>
      <c r="FT11" s="17">
        <v>42.2</v>
      </c>
      <c r="FU11" s="17">
        <v>41.498959999999997</v>
      </c>
      <c r="FV11" s="17">
        <v>41.498959999999997</v>
      </c>
      <c r="FW11" s="17">
        <v>0.70104</v>
      </c>
      <c r="FX11" s="17">
        <v>18.7</v>
      </c>
      <c r="FY11" s="17">
        <v>19.28585</v>
      </c>
      <c r="FZ11" s="17">
        <v>19.28585</v>
      </c>
      <c r="GA11" s="17">
        <v>-0.58584999999999998</v>
      </c>
      <c r="GB11" s="17">
        <v>19.7</v>
      </c>
      <c r="GC11" s="17">
        <v>19.317070000000001</v>
      </c>
      <c r="GD11" s="17">
        <v>19.317070000000001</v>
      </c>
      <c r="GE11" s="17">
        <v>0.38292999999999999</v>
      </c>
      <c r="GF11" s="17">
        <v>90.1</v>
      </c>
      <c r="GG11" s="17">
        <v>87.657560000000004</v>
      </c>
      <c r="GH11" s="17">
        <v>87.657560000000004</v>
      </c>
      <c r="GI11" s="17">
        <v>2.4424399999999999</v>
      </c>
      <c r="GJ11" s="17"/>
      <c r="GK11" s="17"/>
      <c r="GL11" s="17"/>
      <c r="GM11" s="17">
        <v>0</v>
      </c>
      <c r="GN11" s="17"/>
      <c r="GO11" s="17"/>
      <c r="GP11" s="17"/>
      <c r="GQ11" s="17">
        <v>0</v>
      </c>
      <c r="GR11" s="17"/>
      <c r="GS11" s="17"/>
      <c r="GT11" s="17"/>
      <c r="GU11" s="17">
        <v>0</v>
      </c>
      <c r="GV11" s="17">
        <v>108.9</v>
      </c>
      <c r="GW11" s="17">
        <v>110.91316999999999</v>
      </c>
      <c r="GX11" s="17">
        <v>110.91316999999999</v>
      </c>
      <c r="GY11" s="17">
        <v>-2.0131700000000001</v>
      </c>
      <c r="GZ11" s="17">
        <v>8.1</v>
      </c>
      <c r="HA11" s="17">
        <v>8.4518799999999992</v>
      </c>
      <c r="HB11" s="17">
        <v>8.4518799999999992</v>
      </c>
      <c r="HC11" s="17">
        <v>-0.35188000000000003</v>
      </c>
      <c r="HD11" s="17">
        <v>5.4</v>
      </c>
      <c r="HE11" s="17">
        <v>8.8668200000000006</v>
      </c>
      <c r="HF11" s="17">
        <v>8.8668200000000006</v>
      </c>
      <c r="HG11" s="17">
        <v>-3.4668199999999998</v>
      </c>
      <c r="HH11" s="17">
        <v>46.9</v>
      </c>
      <c r="HI11" s="17">
        <v>47.26634</v>
      </c>
      <c r="HJ11" s="17">
        <v>47.26634</v>
      </c>
      <c r="HK11" s="17">
        <v>-0.36634</v>
      </c>
      <c r="HL11" s="17">
        <v>6</v>
      </c>
      <c r="HM11" s="17"/>
      <c r="HN11" s="17">
        <v>20.036100000000001</v>
      </c>
      <c r="HO11" s="17">
        <v>-14.036099999999999</v>
      </c>
      <c r="HP11" s="17">
        <v>3.8</v>
      </c>
      <c r="HQ11" s="17">
        <v>3.8872599999999999</v>
      </c>
      <c r="HR11" s="17">
        <v>3.8872599999999999</v>
      </c>
      <c r="HS11" s="17">
        <v>-8.7260000000000004E-2</v>
      </c>
      <c r="HT11" s="17">
        <v>37.5</v>
      </c>
      <c r="HU11" s="17">
        <v>34.419510000000002</v>
      </c>
      <c r="HV11" s="17">
        <v>34.419510000000002</v>
      </c>
      <c r="HW11" s="17">
        <v>3.0804900000000002</v>
      </c>
      <c r="HX11" s="17">
        <v>174.1</v>
      </c>
      <c r="HY11" s="17">
        <v>171.54185000000001</v>
      </c>
      <c r="HZ11" s="17">
        <v>171.54185000000001</v>
      </c>
      <c r="IA11" s="17">
        <v>2.5581499999999999</v>
      </c>
      <c r="IB11" s="17">
        <v>0</v>
      </c>
      <c r="IC11" s="17">
        <v>0</v>
      </c>
      <c r="ID11" s="17">
        <v>0</v>
      </c>
      <c r="IE11" s="17">
        <v>0</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86.5</v>
      </c>
      <c r="JE11" s="17">
        <v>88.815600000000003</v>
      </c>
      <c r="JF11" s="17">
        <v>88.815600000000003</v>
      </c>
      <c r="JG11" s="17">
        <v>-2.3155999999999999</v>
      </c>
      <c r="JH11" s="17">
        <v>84.1</v>
      </c>
      <c r="JI11" s="17">
        <v>94.017089999999996</v>
      </c>
      <c r="JJ11" s="17">
        <v>94.017089999999996</v>
      </c>
      <c r="JK11" s="17">
        <v>-9.91709</v>
      </c>
      <c r="JL11" s="17"/>
      <c r="JM11" s="17"/>
      <c r="JN11" s="17"/>
      <c r="JO11" s="17">
        <v>0</v>
      </c>
      <c r="JP11" s="17">
        <v>84.4</v>
      </c>
      <c r="JQ11" s="17">
        <v>94.017089999999996</v>
      </c>
      <c r="JR11" s="17">
        <v>94.017089999999996</v>
      </c>
      <c r="JS11" s="17">
        <v>-9.6170899999999993</v>
      </c>
      <c r="JT11" s="17">
        <v>108.3</v>
      </c>
      <c r="JU11" s="17">
        <v>94.017089999999996</v>
      </c>
      <c r="JV11" s="17">
        <v>94.017089999999996</v>
      </c>
      <c r="JW11" s="17">
        <v>14.282909999999999</v>
      </c>
      <c r="JX11" s="17">
        <v>0</v>
      </c>
      <c r="JY11" s="17">
        <v>0</v>
      </c>
      <c r="JZ11" s="17">
        <v>0</v>
      </c>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3.9931199999999998</v>
      </c>
      <c r="LF11" s="17">
        <v>3.9931199999999998</v>
      </c>
      <c r="LG11" s="17">
        <v>0.60687999999999998</v>
      </c>
      <c r="LH11" s="17">
        <v>0</v>
      </c>
      <c r="LI11" s="17">
        <v>0</v>
      </c>
      <c r="LJ11" s="17">
        <v>0</v>
      </c>
      <c r="LK11" s="17">
        <v>0</v>
      </c>
      <c r="LL11" s="17">
        <v>124.3</v>
      </c>
      <c r="LM11" s="17">
        <v>133.67995999999999</v>
      </c>
      <c r="LN11" s="17">
        <v>133.67995999999999</v>
      </c>
      <c r="LO11" s="17">
        <v>-9.3799600000000005</v>
      </c>
      <c r="LP11" s="17">
        <v>61.2</v>
      </c>
      <c r="LQ11" s="17">
        <v>67.461460000000002</v>
      </c>
      <c r="LR11" s="17">
        <v>67.461460000000002</v>
      </c>
      <c r="LS11" s="17">
        <v>-6.2614599999999996</v>
      </c>
      <c r="LT11" s="17">
        <v>78.400000000000006</v>
      </c>
      <c r="LU11" s="17">
        <v>78.567999999999998</v>
      </c>
      <c r="LV11" s="17">
        <v>78.567999999999998</v>
      </c>
      <c r="LW11" s="17">
        <v>-0.16800000000000001</v>
      </c>
      <c r="LX11" s="17">
        <v>30.2</v>
      </c>
      <c r="LY11" s="17">
        <v>30.097560000000001</v>
      </c>
      <c r="LZ11" s="17">
        <v>30.097560000000001</v>
      </c>
      <c r="MA11" s="17">
        <v>0.10244</v>
      </c>
      <c r="MB11" s="17"/>
      <c r="MC11" s="17"/>
      <c r="MD11" s="17"/>
      <c r="ME11" s="17">
        <v>0</v>
      </c>
      <c r="MF11" s="17"/>
      <c r="MG11" s="17"/>
      <c r="MH11" s="17"/>
      <c r="MI11" s="17">
        <v>0</v>
      </c>
      <c r="MJ11" s="17"/>
      <c r="MK11" s="17"/>
      <c r="ML11" s="17"/>
      <c r="MM11" s="17">
        <v>0</v>
      </c>
      <c r="MN11" s="17">
        <v>104.4</v>
      </c>
      <c r="MO11" s="17">
        <v>110</v>
      </c>
      <c r="MP11" s="17">
        <v>110</v>
      </c>
      <c r="MQ11" s="17">
        <v>-5.6</v>
      </c>
      <c r="MR11" s="17">
        <v>104.3</v>
      </c>
      <c r="MS11" s="17">
        <v>110</v>
      </c>
      <c r="MT11" s="17">
        <v>110</v>
      </c>
      <c r="MU11" s="17">
        <v>-5.7</v>
      </c>
      <c r="MV11" s="17">
        <v>119.8</v>
      </c>
      <c r="MW11" s="17">
        <v>110</v>
      </c>
      <c r="MX11" s="17">
        <v>110</v>
      </c>
      <c r="MY11" s="17">
        <v>9.8000000000000007</v>
      </c>
      <c r="MZ11" s="17"/>
      <c r="NA11" s="17"/>
      <c r="NB11" s="17">
        <v>0</v>
      </c>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124.9</v>
      </c>
      <c r="OG11" s="17">
        <v>91.307000000000002</v>
      </c>
      <c r="OH11" s="17">
        <v>91.307000000000002</v>
      </c>
      <c r="OI11" s="17">
        <v>33.593000000000004</v>
      </c>
      <c r="OJ11" s="17">
        <v>0</v>
      </c>
      <c r="OK11" s="17"/>
      <c r="OL11" s="17">
        <v>0</v>
      </c>
      <c r="OM11" s="17">
        <v>0</v>
      </c>
      <c r="ON11" s="17">
        <v>4.4000000000000004</v>
      </c>
      <c r="OO11" s="17">
        <v>5.5179999999999998</v>
      </c>
      <c r="OP11" s="17">
        <v>5.5179999999999998</v>
      </c>
      <c r="OQ11" s="17">
        <v>-1.1180000000000001</v>
      </c>
      <c r="OR11" s="17">
        <v>0</v>
      </c>
      <c r="OS11" s="17"/>
      <c r="OT11" s="17">
        <v>0</v>
      </c>
      <c r="OU11" s="17">
        <v>0</v>
      </c>
      <c r="OV11" s="17">
        <v>20</v>
      </c>
      <c r="OW11" s="17">
        <v>17.560980000000001</v>
      </c>
      <c r="OX11" s="17">
        <v>17.560980000000001</v>
      </c>
      <c r="OY11" s="17">
        <v>2.4390200000000002</v>
      </c>
      <c r="OZ11" s="17">
        <v>9.9</v>
      </c>
      <c r="PA11" s="17">
        <v>9.9830000000000005</v>
      </c>
      <c r="PB11" s="17">
        <v>9.9830000000000005</v>
      </c>
      <c r="PC11" s="17">
        <v>-8.3000000000000004E-2</v>
      </c>
      <c r="PD11" s="17">
        <v>5.5</v>
      </c>
      <c r="PE11" s="17">
        <v>5.67</v>
      </c>
      <c r="PF11" s="17">
        <v>5.67</v>
      </c>
      <c r="PG11" s="17">
        <v>-0.17</v>
      </c>
      <c r="PH11" s="17">
        <v>1.2</v>
      </c>
      <c r="PI11" s="17">
        <v>1</v>
      </c>
      <c r="PJ11" s="17">
        <v>1</v>
      </c>
      <c r="PK11" s="17">
        <v>0.2</v>
      </c>
      <c r="PL11" s="17">
        <v>3.4</v>
      </c>
      <c r="PM11" s="17">
        <v>3.4</v>
      </c>
      <c r="PN11" s="17">
        <v>3.4</v>
      </c>
      <c r="PO11" s="17">
        <v>0</v>
      </c>
      <c r="PP11" s="17">
        <v>4.8</v>
      </c>
      <c r="PQ11" s="17">
        <v>5</v>
      </c>
      <c r="PR11" s="17">
        <v>5</v>
      </c>
      <c r="PS11" s="17">
        <v>-0.2</v>
      </c>
      <c r="PT11" s="17">
        <v>20.2</v>
      </c>
      <c r="PU11" s="17">
        <v>19.5122</v>
      </c>
      <c r="PV11" s="17">
        <v>19.5122</v>
      </c>
      <c r="PW11" s="17">
        <v>0.68779999999999997</v>
      </c>
      <c r="PX11" s="17">
        <v>20</v>
      </c>
      <c r="PY11" s="17">
        <v>19.5122</v>
      </c>
      <c r="PZ11" s="17">
        <v>19.5122</v>
      </c>
      <c r="QA11" s="17">
        <v>0.48780000000000001</v>
      </c>
      <c r="QB11" s="17">
        <v>19.100000000000001</v>
      </c>
      <c r="QC11" s="17">
        <v>17.560980000000001</v>
      </c>
      <c r="QD11" s="17">
        <v>17.560980000000001</v>
      </c>
      <c r="QE11" s="17">
        <v>1.5390200000000001</v>
      </c>
      <c r="QF11" s="17">
        <v>3.5</v>
      </c>
      <c r="QG11" s="17">
        <v>3.5</v>
      </c>
      <c r="QH11" s="17">
        <v>3.5</v>
      </c>
      <c r="QI11" s="17">
        <v>0</v>
      </c>
      <c r="QJ11" s="17">
        <v>9.3000000000000007</v>
      </c>
      <c r="QK11" s="17">
        <v>9.1999999999999993</v>
      </c>
      <c r="QL11" s="17">
        <v>9.1999999999999993</v>
      </c>
      <c r="QM11" s="17">
        <v>0.1</v>
      </c>
      <c r="QN11" s="17">
        <v>0</v>
      </c>
      <c r="QO11" s="17"/>
      <c r="QP11" s="17">
        <v>0</v>
      </c>
      <c r="QQ11" s="17">
        <v>0</v>
      </c>
      <c r="QR11" s="17">
        <v>0</v>
      </c>
      <c r="QS11" s="17"/>
      <c r="QT11" s="17">
        <v>0</v>
      </c>
      <c r="QU11" s="17">
        <v>0</v>
      </c>
      <c r="QV11" s="17">
        <v>31.8</v>
      </c>
      <c r="QW11" s="17">
        <v>27.184000000000001</v>
      </c>
      <c r="QX11" s="17">
        <v>27.184000000000001</v>
      </c>
      <c r="QY11" s="17">
        <v>4.6159999999999997</v>
      </c>
      <c r="QZ11" s="17">
        <v>84.5</v>
      </c>
      <c r="RA11" s="17">
        <v>73.602999999999994</v>
      </c>
      <c r="RB11" s="17">
        <v>73.602999999999994</v>
      </c>
      <c r="RC11" s="17">
        <v>10.897</v>
      </c>
      <c r="RD11" s="17">
        <v>4.4000000000000004</v>
      </c>
      <c r="RE11" s="17">
        <v>4.2</v>
      </c>
      <c r="RF11" s="17">
        <v>4.2</v>
      </c>
      <c r="RG11" s="17">
        <v>0.2</v>
      </c>
      <c r="RH11" s="17">
        <v>2.2999999999999998</v>
      </c>
      <c r="RI11" s="17">
        <v>2.4</v>
      </c>
      <c r="RJ11" s="17">
        <v>2.4</v>
      </c>
      <c r="RK11" s="17">
        <v>-0.1</v>
      </c>
      <c r="RL11" s="17">
        <v>2.4</v>
      </c>
      <c r="RM11" s="17">
        <v>2.4</v>
      </c>
      <c r="RN11" s="17">
        <v>2.4</v>
      </c>
      <c r="RO11" s="17">
        <v>0</v>
      </c>
      <c r="RP11" s="17"/>
      <c r="RQ11" s="17"/>
      <c r="RR11" s="17"/>
      <c r="RS11" s="17">
        <v>0</v>
      </c>
      <c r="RT11" s="17">
        <v>0</v>
      </c>
      <c r="RU11" s="17"/>
      <c r="RV11" s="17">
        <v>0</v>
      </c>
      <c r="RW11" s="17">
        <v>0</v>
      </c>
      <c r="RX11" s="17">
        <v>3.3</v>
      </c>
      <c r="RY11" s="17">
        <v>3.3</v>
      </c>
      <c r="RZ11" s="17">
        <v>3.3</v>
      </c>
      <c r="SA11" s="17">
        <v>0</v>
      </c>
      <c r="SB11" s="17">
        <v>4.7</v>
      </c>
      <c r="SC11" s="17">
        <v>0</v>
      </c>
      <c r="SD11" s="17">
        <v>0</v>
      </c>
      <c r="SE11" s="17">
        <v>4.7</v>
      </c>
      <c r="SF11" s="17">
        <v>3</v>
      </c>
      <c r="SG11" s="17">
        <v>2</v>
      </c>
      <c r="SH11" s="17">
        <v>2</v>
      </c>
      <c r="SI11" s="17">
        <v>1</v>
      </c>
      <c r="SJ11" s="17"/>
      <c r="SK11" s="17"/>
      <c r="SL11" s="17">
        <v>0.7</v>
      </c>
      <c r="SM11" s="17">
        <v>-0.7</v>
      </c>
      <c r="SN11" s="17">
        <v>19.8</v>
      </c>
      <c r="SO11" s="17">
        <v>19.21951</v>
      </c>
      <c r="SP11" s="17">
        <v>19.21951</v>
      </c>
      <c r="SQ11" s="17">
        <v>0.58048999999999995</v>
      </c>
      <c r="SR11" s="17">
        <v>9.4</v>
      </c>
      <c r="SS11" s="17">
        <v>9.5</v>
      </c>
      <c r="ST11" s="17">
        <v>9.5</v>
      </c>
      <c r="SU11" s="17">
        <v>-0.1</v>
      </c>
      <c r="SV11" s="17">
        <v>16.5</v>
      </c>
      <c r="SW11" s="17">
        <v>17.560980000000001</v>
      </c>
      <c r="SX11" s="17">
        <v>17.560980000000001</v>
      </c>
      <c r="SY11" s="17">
        <v>-1.06098</v>
      </c>
      <c r="SZ11" s="17">
        <v>20.3</v>
      </c>
      <c r="TA11" s="17">
        <v>19.5122</v>
      </c>
      <c r="TB11" s="17">
        <v>19.5122</v>
      </c>
      <c r="TC11" s="17">
        <v>0.78779999999999994</v>
      </c>
      <c r="TD11" s="17">
        <v>19.899999999999999</v>
      </c>
      <c r="TE11" s="17">
        <v>19.317070000000001</v>
      </c>
      <c r="TF11" s="17">
        <v>19.317070000000001</v>
      </c>
      <c r="TG11" s="17">
        <v>0.58292999999999995</v>
      </c>
      <c r="TH11" s="17">
        <v>22.9</v>
      </c>
      <c r="TI11" s="17">
        <v>13.852</v>
      </c>
      <c r="TJ11" s="17">
        <v>13.852</v>
      </c>
      <c r="TK11" s="17">
        <v>9.048</v>
      </c>
      <c r="TL11" s="17">
        <v>34.5</v>
      </c>
      <c r="TM11" s="17">
        <v>31.613</v>
      </c>
      <c r="TN11" s="17">
        <v>31.613</v>
      </c>
      <c r="TO11" s="17">
        <v>2.887</v>
      </c>
      <c r="TP11" s="17">
        <v>0</v>
      </c>
      <c r="TQ11" s="17"/>
      <c r="TR11" s="17">
        <v>0</v>
      </c>
      <c r="TS11" s="17">
        <v>0</v>
      </c>
      <c r="TT11" s="17">
        <v>31.8</v>
      </c>
      <c r="TU11" s="17">
        <v>46.6</v>
      </c>
      <c r="TV11" s="17">
        <v>46.6</v>
      </c>
      <c r="TW11" s="17">
        <v>-14.8</v>
      </c>
      <c r="TX11" s="17">
        <v>76.5</v>
      </c>
      <c r="TY11" s="17">
        <v>41.88</v>
      </c>
      <c r="TZ11" s="17">
        <v>41.88</v>
      </c>
      <c r="UA11" s="17">
        <v>34.619999999999997</v>
      </c>
      <c r="UB11" s="17">
        <v>2.7</v>
      </c>
      <c r="UC11" s="17">
        <v>3.56</v>
      </c>
      <c r="UD11" s="17">
        <v>3.56</v>
      </c>
      <c r="UE11" s="17">
        <v>-0.86</v>
      </c>
      <c r="UF11" s="17">
        <v>0.9</v>
      </c>
      <c r="UG11" s="17">
        <v>2.95</v>
      </c>
      <c r="UH11" s="17">
        <v>2.95</v>
      </c>
      <c r="UI11" s="17">
        <v>-2.0499999999999998</v>
      </c>
      <c r="UJ11" s="17">
        <v>20.9</v>
      </c>
      <c r="UK11" s="17">
        <v>19.5122</v>
      </c>
      <c r="UL11" s="17">
        <v>19.5122</v>
      </c>
      <c r="UM11" s="17">
        <v>1.3877999999999999</v>
      </c>
      <c r="UN11" s="17">
        <v>6.7</v>
      </c>
      <c r="UO11" s="17">
        <v>8</v>
      </c>
      <c r="UP11" s="17">
        <v>8</v>
      </c>
      <c r="UQ11" s="17">
        <v>-1.3</v>
      </c>
      <c r="UR11" s="17">
        <v>7.9</v>
      </c>
      <c r="US11" s="17">
        <v>8</v>
      </c>
      <c r="UT11" s="17">
        <v>8</v>
      </c>
      <c r="UU11" s="17">
        <v>-0.1</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1.9</v>
      </c>
      <c r="VI11" s="17">
        <v>3.45</v>
      </c>
      <c r="VJ11" s="17">
        <v>3.45</v>
      </c>
      <c r="VK11" s="17">
        <v>-1.55</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81.599999999999994</v>
      </c>
      <c r="WC11" s="17">
        <v>48</v>
      </c>
      <c r="WD11" s="17">
        <v>48</v>
      </c>
      <c r="WE11" s="17">
        <v>33.6</v>
      </c>
      <c r="WF11" s="17">
        <v>105.1</v>
      </c>
      <c r="WG11" s="17">
        <v>30</v>
      </c>
      <c r="WH11" s="17">
        <v>30</v>
      </c>
      <c r="WI11" s="17">
        <v>75.099999999999994</v>
      </c>
      <c r="WJ11" s="17">
        <v>0</v>
      </c>
      <c r="WK11" s="17"/>
      <c r="WL11" s="17">
        <v>0</v>
      </c>
      <c r="WM11" s="17">
        <v>0</v>
      </c>
      <c r="WN11" s="17">
        <v>0</v>
      </c>
      <c r="WO11" s="17"/>
      <c r="WP11" s="17">
        <v>0</v>
      </c>
      <c r="WQ11" s="17">
        <v>0</v>
      </c>
      <c r="WR11" s="17">
        <v>9.1</v>
      </c>
      <c r="WS11" s="17">
        <v>9</v>
      </c>
      <c r="WT11" s="17">
        <v>9</v>
      </c>
      <c r="WU11" s="17">
        <v>0.1</v>
      </c>
      <c r="WV11" s="17">
        <v>20</v>
      </c>
      <c r="WW11" s="17">
        <v>19.317070000000001</v>
      </c>
      <c r="WX11" s="17">
        <v>19.317070000000001</v>
      </c>
      <c r="WY11" s="17">
        <v>0.68293000000000004</v>
      </c>
      <c r="WZ11" s="17"/>
      <c r="XA11" s="17"/>
      <c r="XB11" s="17"/>
      <c r="XC11" s="17">
        <v>0</v>
      </c>
      <c r="XD11" s="17">
        <v>41.7</v>
      </c>
      <c r="XE11" s="17">
        <v>40</v>
      </c>
      <c r="XF11" s="17">
        <v>40</v>
      </c>
      <c r="XG11" s="17">
        <v>1.7</v>
      </c>
      <c r="XH11" s="17">
        <v>32.5</v>
      </c>
      <c r="XI11" s="17">
        <v>28</v>
      </c>
      <c r="XJ11" s="17">
        <v>28</v>
      </c>
      <c r="XK11" s="17">
        <v>4.5</v>
      </c>
      <c r="XL11" s="17">
        <v>29.2</v>
      </c>
      <c r="XM11" s="17">
        <v>29.184000000000001</v>
      </c>
      <c r="XN11" s="17">
        <v>29.184000000000001</v>
      </c>
      <c r="XO11" s="17">
        <v>1.6E-2</v>
      </c>
      <c r="XP11" s="17">
        <v>3.2</v>
      </c>
      <c r="XQ11" s="17">
        <v>2.8159999999999998</v>
      </c>
      <c r="XR11" s="17">
        <v>2.8159999999999998</v>
      </c>
      <c r="XS11" s="17">
        <v>0.38400000000000001</v>
      </c>
      <c r="XT11" s="17">
        <v>15.5</v>
      </c>
      <c r="XU11" s="17">
        <v>14</v>
      </c>
      <c r="XV11" s="17">
        <v>14</v>
      </c>
      <c r="XW11" s="17">
        <v>1.5</v>
      </c>
      <c r="XX11" s="17"/>
      <c r="XY11" s="17"/>
      <c r="XZ11" s="17"/>
      <c r="YA11" s="17">
        <v>0</v>
      </c>
      <c r="YB11" s="17"/>
      <c r="YC11" s="17"/>
      <c r="YD11" s="17"/>
      <c r="YE11" s="17">
        <v>0</v>
      </c>
    </row>
    <row r="12" spans="1:655" ht="24" customHeight="1" x14ac:dyDescent="0.3">
      <c r="A12" s="1"/>
      <c r="B12" s="16" t="s">
        <v>62</v>
      </c>
      <c r="C12" s="16" t="s">
        <v>803</v>
      </c>
      <c r="D12" s="17"/>
      <c r="E12" s="17"/>
      <c r="F12" s="17"/>
      <c r="G12" s="17">
        <v>0</v>
      </c>
      <c r="H12" s="17"/>
      <c r="I12" s="17"/>
      <c r="J12" s="17"/>
      <c r="K12" s="17">
        <v>0</v>
      </c>
      <c r="L12" s="17">
        <v>103.52</v>
      </c>
      <c r="M12" s="17">
        <v>80</v>
      </c>
      <c r="N12" s="17">
        <v>80</v>
      </c>
      <c r="O12" s="17">
        <v>23.52</v>
      </c>
      <c r="P12" s="17">
        <v>651.75</v>
      </c>
      <c r="Q12" s="17">
        <v>642.99926000000005</v>
      </c>
      <c r="R12" s="17">
        <v>646.79789000000005</v>
      </c>
      <c r="S12" s="17">
        <v>4.9521100000000002</v>
      </c>
      <c r="T12" s="17">
        <v>214.54</v>
      </c>
      <c r="U12" s="17">
        <v>200.20022</v>
      </c>
      <c r="V12" s="17">
        <v>211.44126</v>
      </c>
      <c r="W12" s="17">
        <v>3.0987399999999998</v>
      </c>
      <c r="X12" s="17"/>
      <c r="Y12" s="17"/>
      <c r="Z12" s="17"/>
      <c r="AA12" s="17">
        <v>0</v>
      </c>
      <c r="AB12" s="17"/>
      <c r="AC12" s="17"/>
      <c r="AD12" s="17"/>
      <c r="AE12" s="17">
        <v>0</v>
      </c>
      <c r="AF12" s="17">
        <v>92</v>
      </c>
      <c r="AG12" s="17">
        <v>92.226339999999993</v>
      </c>
      <c r="AH12" s="17">
        <v>92.226339999999993</v>
      </c>
      <c r="AI12" s="17">
        <v>-0.22634000000000001</v>
      </c>
      <c r="AJ12" s="17">
        <v>230.3</v>
      </c>
      <c r="AK12" s="17">
        <v>235.97717</v>
      </c>
      <c r="AL12" s="17">
        <v>235.97717</v>
      </c>
      <c r="AM12" s="17">
        <v>-5.6771700000000003</v>
      </c>
      <c r="AN12" s="17"/>
      <c r="AO12" s="17"/>
      <c r="AP12" s="17"/>
      <c r="AQ12" s="17">
        <v>0</v>
      </c>
      <c r="AR12" s="17"/>
      <c r="AS12" s="17"/>
      <c r="AT12" s="17"/>
      <c r="AU12" s="17">
        <v>0</v>
      </c>
      <c r="AV12" s="17">
        <v>106</v>
      </c>
      <c r="AW12" s="17">
        <v>116.66667</v>
      </c>
      <c r="AX12" s="17">
        <v>116.66667</v>
      </c>
      <c r="AY12" s="17">
        <v>-10.66667</v>
      </c>
      <c r="AZ12" s="17">
        <v>106.1</v>
      </c>
      <c r="BA12" s="17">
        <v>116.66667</v>
      </c>
      <c r="BB12" s="17">
        <v>116.66667</v>
      </c>
      <c r="BC12" s="17">
        <v>-10.56667</v>
      </c>
      <c r="BD12" s="17">
        <v>106.4</v>
      </c>
      <c r="BE12" s="17">
        <v>116.66667</v>
      </c>
      <c r="BF12" s="17">
        <v>116.66667</v>
      </c>
      <c r="BG12" s="17">
        <v>-10.26667</v>
      </c>
      <c r="BH12" s="17">
        <v>207.1</v>
      </c>
      <c r="BI12" s="17">
        <v>175</v>
      </c>
      <c r="BJ12" s="17">
        <v>175</v>
      </c>
      <c r="BK12" s="17">
        <v>32.1</v>
      </c>
      <c r="BL12" s="17">
        <v>108.9</v>
      </c>
      <c r="BM12" s="17">
        <v>119.65812</v>
      </c>
      <c r="BN12" s="17">
        <v>119.65812</v>
      </c>
      <c r="BO12" s="17">
        <v>-10.75812</v>
      </c>
      <c r="BP12" s="17">
        <v>65.8</v>
      </c>
      <c r="BQ12" s="17">
        <v>59.829059999999998</v>
      </c>
      <c r="BR12" s="17">
        <v>59.829059999999998</v>
      </c>
      <c r="BS12" s="17">
        <v>5.9709399999999997</v>
      </c>
      <c r="BT12" s="17">
        <v>565.4</v>
      </c>
      <c r="BU12" s="17">
        <v>568.29854</v>
      </c>
      <c r="BV12" s="17">
        <v>568.29854</v>
      </c>
      <c r="BW12" s="17">
        <v>-2.8985400000000001</v>
      </c>
      <c r="BX12" s="17">
        <v>10.6</v>
      </c>
      <c r="BY12" s="17">
        <v>10.561999999999999</v>
      </c>
      <c r="BZ12" s="17">
        <v>10.561999999999999</v>
      </c>
      <c r="CA12" s="17">
        <v>3.7999999999999999E-2</v>
      </c>
      <c r="CB12" s="17"/>
      <c r="CC12" s="17"/>
      <c r="CD12" s="17"/>
      <c r="CE12" s="17">
        <v>0</v>
      </c>
      <c r="CF12" s="17"/>
      <c r="CG12" s="17"/>
      <c r="CH12" s="17"/>
      <c r="CI12" s="17">
        <v>0</v>
      </c>
      <c r="CJ12" s="17"/>
      <c r="CK12" s="17"/>
      <c r="CL12" s="17"/>
      <c r="CM12" s="17">
        <v>0</v>
      </c>
      <c r="CN12" s="17"/>
      <c r="CO12" s="17"/>
      <c r="CP12" s="17"/>
      <c r="CQ12" s="17">
        <v>0</v>
      </c>
      <c r="CR12" s="17">
        <v>169.9</v>
      </c>
      <c r="CS12" s="17">
        <v>164.70732000000001</v>
      </c>
      <c r="CT12" s="17">
        <v>164.70732000000001</v>
      </c>
      <c r="CU12" s="17">
        <v>5.1926800000000002</v>
      </c>
      <c r="CV12" s="17">
        <v>7.9</v>
      </c>
      <c r="CW12" s="17">
        <v>7.6877500000000003</v>
      </c>
      <c r="CX12" s="17">
        <v>7.6877500000000003</v>
      </c>
      <c r="CY12" s="17">
        <v>0.21224999999999999</v>
      </c>
      <c r="CZ12" s="17">
        <v>3.8</v>
      </c>
      <c r="DA12" s="17">
        <v>4.2199</v>
      </c>
      <c r="DB12" s="17">
        <v>4.2199</v>
      </c>
      <c r="DC12" s="17">
        <v>-0.4199</v>
      </c>
      <c r="DD12" s="17"/>
      <c r="DE12" s="17"/>
      <c r="DF12" s="17">
        <v>0</v>
      </c>
      <c r="DG12" s="17">
        <v>0</v>
      </c>
      <c r="DH12" s="17">
        <v>6.7</v>
      </c>
      <c r="DI12" s="17">
        <v>6.8787000000000003</v>
      </c>
      <c r="DJ12" s="17">
        <v>6.8787000000000003</v>
      </c>
      <c r="DK12" s="17">
        <v>-0.1787</v>
      </c>
      <c r="DL12" s="17">
        <v>10</v>
      </c>
      <c r="DM12" s="17">
        <v>9.9997900000000008</v>
      </c>
      <c r="DN12" s="17">
        <v>9.9997900000000008</v>
      </c>
      <c r="DO12" s="17">
        <v>2.1000000000000001E-4</v>
      </c>
      <c r="DP12" s="17">
        <v>72.599999999999994</v>
      </c>
      <c r="DQ12" s="17">
        <v>86.643659999999997</v>
      </c>
      <c r="DR12" s="17">
        <v>89.752300000000005</v>
      </c>
      <c r="DS12" s="17">
        <v>-17.1523</v>
      </c>
      <c r="DT12" s="17">
        <v>4.7</v>
      </c>
      <c r="DU12" s="17">
        <v>8.9130000000000003</v>
      </c>
      <c r="DV12" s="17">
        <v>8.9130000000000003</v>
      </c>
      <c r="DW12" s="17">
        <v>-4.2130000000000001</v>
      </c>
      <c r="DX12" s="17"/>
      <c r="DY12" s="17"/>
      <c r="DZ12" s="17"/>
      <c r="EA12" s="17">
        <v>0</v>
      </c>
      <c r="EB12" s="17"/>
      <c r="EC12" s="17"/>
      <c r="ED12" s="17"/>
      <c r="EE12" s="17">
        <v>0</v>
      </c>
      <c r="EF12" s="17"/>
      <c r="EG12" s="17"/>
      <c r="EH12" s="17"/>
      <c r="EI12" s="17">
        <v>0</v>
      </c>
      <c r="EJ12" s="17">
        <v>91.3</v>
      </c>
      <c r="EK12" s="17">
        <v>93.101910000000004</v>
      </c>
      <c r="EL12" s="17">
        <v>112.90537</v>
      </c>
      <c r="EM12" s="17">
        <v>-21.605370000000001</v>
      </c>
      <c r="EN12" s="17">
        <v>223.8</v>
      </c>
      <c r="EO12" s="17">
        <v>221.55625000000001</v>
      </c>
      <c r="EP12" s="17">
        <v>221.25516999999999</v>
      </c>
      <c r="EQ12" s="17">
        <v>2.5448300000000001</v>
      </c>
      <c r="ER12" s="17"/>
      <c r="ES12" s="17"/>
      <c r="ET12" s="17"/>
      <c r="EU12" s="17">
        <v>0</v>
      </c>
      <c r="EV12" s="17"/>
      <c r="EW12" s="17"/>
      <c r="EX12" s="17"/>
      <c r="EY12" s="17">
        <v>0</v>
      </c>
      <c r="EZ12" s="17"/>
      <c r="FA12" s="17"/>
      <c r="FB12" s="17"/>
      <c r="FC12" s="17">
        <v>0</v>
      </c>
      <c r="FD12" s="17">
        <v>6.4</v>
      </c>
      <c r="FE12" s="17">
        <v>6.39</v>
      </c>
      <c r="FF12" s="17">
        <v>6.39</v>
      </c>
      <c r="FG12" s="17">
        <v>0.01</v>
      </c>
      <c r="FH12" s="17">
        <v>455.7</v>
      </c>
      <c r="FI12" s="17">
        <v>447.12293</v>
      </c>
      <c r="FJ12" s="17">
        <v>360.20271000000002</v>
      </c>
      <c r="FK12" s="17">
        <v>95.497290000000007</v>
      </c>
      <c r="FL12" s="17">
        <v>77.7</v>
      </c>
      <c r="FM12" s="17">
        <v>5.9496399999999996</v>
      </c>
      <c r="FN12" s="17">
        <v>81.954149999999998</v>
      </c>
      <c r="FO12" s="17">
        <v>-4.2541500000000001</v>
      </c>
      <c r="FP12" s="17">
        <v>151.4</v>
      </c>
      <c r="FQ12" s="17">
        <v>148.62634</v>
      </c>
      <c r="FR12" s="17">
        <v>148.62634</v>
      </c>
      <c r="FS12" s="17">
        <v>2.77366</v>
      </c>
      <c r="FT12" s="17">
        <v>42.1</v>
      </c>
      <c r="FU12" s="17">
        <v>41.498959999999997</v>
      </c>
      <c r="FV12" s="17">
        <v>41.498959999999997</v>
      </c>
      <c r="FW12" s="17">
        <v>0.60104000000000002</v>
      </c>
      <c r="FX12" s="17">
        <v>18.7</v>
      </c>
      <c r="FY12" s="17">
        <v>19.28585</v>
      </c>
      <c r="FZ12" s="17">
        <v>19.28585</v>
      </c>
      <c r="GA12" s="17">
        <v>-0.58584999999999998</v>
      </c>
      <c r="GB12" s="17">
        <v>19.7</v>
      </c>
      <c r="GC12" s="17">
        <v>19.317070000000001</v>
      </c>
      <c r="GD12" s="17">
        <v>19.317070000000001</v>
      </c>
      <c r="GE12" s="17">
        <v>0.38292999999999999</v>
      </c>
      <c r="GF12" s="17">
        <v>91.4</v>
      </c>
      <c r="GG12" s="17">
        <v>87.657560000000004</v>
      </c>
      <c r="GH12" s="17">
        <v>87.657560000000004</v>
      </c>
      <c r="GI12" s="17">
        <v>3.7424400000000002</v>
      </c>
      <c r="GJ12" s="17"/>
      <c r="GK12" s="17"/>
      <c r="GL12" s="17"/>
      <c r="GM12" s="17">
        <v>0</v>
      </c>
      <c r="GN12" s="17"/>
      <c r="GO12" s="17"/>
      <c r="GP12" s="17"/>
      <c r="GQ12" s="17">
        <v>0</v>
      </c>
      <c r="GR12" s="17"/>
      <c r="GS12" s="17"/>
      <c r="GT12" s="17"/>
      <c r="GU12" s="17">
        <v>0</v>
      </c>
      <c r="GV12" s="17">
        <v>85</v>
      </c>
      <c r="GW12" s="17">
        <v>88.140900000000002</v>
      </c>
      <c r="GX12" s="17">
        <v>110.91316999999999</v>
      </c>
      <c r="GY12" s="17">
        <v>-25.913170000000001</v>
      </c>
      <c r="GZ12" s="17">
        <v>8.1</v>
      </c>
      <c r="HA12" s="17">
        <v>8.4518799999999992</v>
      </c>
      <c r="HB12" s="17">
        <v>8.4518799999999992</v>
      </c>
      <c r="HC12" s="17">
        <v>-0.35188000000000003</v>
      </c>
      <c r="HD12" s="17">
        <v>5.3</v>
      </c>
      <c r="HE12" s="17">
        <v>8.8668200000000006</v>
      </c>
      <c r="HF12" s="17">
        <v>8.8668200000000006</v>
      </c>
      <c r="HG12" s="17">
        <v>-3.5668199999999999</v>
      </c>
      <c r="HH12" s="17">
        <v>47.4</v>
      </c>
      <c r="HI12" s="17">
        <v>47.26634</v>
      </c>
      <c r="HJ12" s="17">
        <v>47.26634</v>
      </c>
      <c r="HK12" s="17">
        <v>0.13366</v>
      </c>
      <c r="HL12" s="17">
        <v>5.9</v>
      </c>
      <c r="HM12" s="17"/>
      <c r="HN12" s="17">
        <v>20.036100000000001</v>
      </c>
      <c r="HO12" s="17">
        <v>-14.136100000000001</v>
      </c>
      <c r="HP12" s="17">
        <v>3.8</v>
      </c>
      <c r="HQ12" s="17">
        <v>3.8872599999999999</v>
      </c>
      <c r="HR12" s="17">
        <v>3.8872599999999999</v>
      </c>
      <c r="HS12" s="17">
        <v>-8.7260000000000004E-2</v>
      </c>
      <c r="HT12" s="17">
        <v>38.799999999999997</v>
      </c>
      <c r="HU12" s="17">
        <v>34.419510000000002</v>
      </c>
      <c r="HV12" s="17">
        <v>34.419510000000002</v>
      </c>
      <c r="HW12" s="17">
        <v>4.38049</v>
      </c>
      <c r="HX12" s="17">
        <v>175.8</v>
      </c>
      <c r="HY12" s="17">
        <v>171.54185000000001</v>
      </c>
      <c r="HZ12" s="17">
        <v>171.54185000000001</v>
      </c>
      <c r="IA12" s="17">
        <v>4.2581499999999997</v>
      </c>
      <c r="IB12" s="17">
        <v>0</v>
      </c>
      <c r="IC12" s="17">
        <v>0</v>
      </c>
      <c r="ID12" s="17">
        <v>0</v>
      </c>
      <c r="IE12" s="17">
        <v>0</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87.2</v>
      </c>
      <c r="JE12" s="17">
        <v>88.815600000000003</v>
      </c>
      <c r="JF12" s="17">
        <v>88.815600000000003</v>
      </c>
      <c r="JG12" s="17">
        <v>-1.6155999999999999</v>
      </c>
      <c r="JH12" s="17">
        <v>83.1</v>
      </c>
      <c r="JI12" s="17">
        <v>94.017089999999996</v>
      </c>
      <c r="JJ12" s="17">
        <v>94.017089999999996</v>
      </c>
      <c r="JK12" s="17">
        <v>-10.91709</v>
      </c>
      <c r="JL12" s="17"/>
      <c r="JM12" s="17"/>
      <c r="JN12" s="17"/>
      <c r="JO12" s="17">
        <v>0</v>
      </c>
      <c r="JP12" s="17">
        <v>84.4</v>
      </c>
      <c r="JQ12" s="17">
        <v>94.017089999999996</v>
      </c>
      <c r="JR12" s="17">
        <v>94.017089999999996</v>
      </c>
      <c r="JS12" s="17">
        <v>-9.6170899999999993</v>
      </c>
      <c r="JT12" s="17">
        <v>106.7</v>
      </c>
      <c r="JU12" s="17">
        <v>94.017089999999996</v>
      </c>
      <c r="JV12" s="17">
        <v>94.017089999999996</v>
      </c>
      <c r="JW12" s="17">
        <v>12.68291</v>
      </c>
      <c r="JX12" s="17">
        <v>0</v>
      </c>
      <c r="JY12" s="17">
        <v>0</v>
      </c>
      <c r="JZ12" s="17">
        <v>0</v>
      </c>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3.9931199999999998</v>
      </c>
      <c r="LF12" s="17">
        <v>3.9931199999999998</v>
      </c>
      <c r="LG12" s="17">
        <v>0.60687999999999998</v>
      </c>
      <c r="LH12" s="17">
        <v>0</v>
      </c>
      <c r="LI12" s="17">
        <v>0</v>
      </c>
      <c r="LJ12" s="17">
        <v>0</v>
      </c>
      <c r="LK12" s="17">
        <v>0</v>
      </c>
      <c r="LL12" s="17">
        <v>135.4</v>
      </c>
      <c r="LM12" s="17">
        <v>133.67995999999999</v>
      </c>
      <c r="LN12" s="17">
        <v>133.67995999999999</v>
      </c>
      <c r="LO12" s="17">
        <v>1.72004</v>
      </c>
      <c r="LP12" s="17">
        <v>62</v>
      </c>
      <c r="LQ12" s="17">
        <v>67.461460000000002</v>
      </c>
      <c r="LR12" s="17">
        <v>67.461460000000002</v>
      </c>
      <c r="LS12" s="17">
        <v>-5.4614599999999998</v>
      </c>
      <c r="LT12" s="17">
        <v>78.7</v>
      </c>
      <c r="LU12" s="17">
        <v>78.567999999999998</v>
      </c>
      <c r="LV12" s="17">
        <v>78.567999999999998</v>
      </c>
      <c r="LW12" s="17">
        <v>0.13200000000000001</v>
      </c>
      <c r="LX12" s="17">
        <v>30.7</v>
      </c>
      <c r="LY12" s="17">
        <v>30.097560000000001</v>
      </c>
      <c r="LZ12" s="17">
        <v>30.097560000000001</v>
      </c>
      <c r="MA12" s="17">
        <v>0.60243999999999998</v>
      </c>
      <c r="MB12" s="17"/>
      <c r="MC12" s="17"/>
      <c r="MD12" s="17"/>
      <c r="ME12" s="17">
        <v>0</v>
      </c>
      <c r="MF12" s="17"/>
      <c r="MG12" s="17"/>
      <c r="MH12" s="17"/>
      <c r="MI12" s="17">
        <v>0</v>
      </c>
      <c r="MJ12" s="17"/>
      <c r="MK12" s="17"/>
      <c r="ML12" s="17"/>
      <c r="MM12" s="17">
        <v>0</v>
      </c>
      <c r="MN12" s="17">
        <v>102.9</v>
      </c>
      <c r="MO12" s="17">
        <v>110</v>
      </c>
      <c r="MP12" s="17">
        <v>110</v>
      </c>
      <c r="MQ12" s="17">
        <v>-7.1</v>
      </c>
      <c r="MR12" s="17">
        <v>101.5</v>
      </c>
      <c r="MS12" s="17">
        <v>110</v>
      </c>
      <c r="MT12" s="17">
        <v>110</v>
      </c>
      <c r="MU12" s="17">
        <v>-8.5</v>
      </c>
      <c r="MV12" s="17">
        <v>119.6</v>
      </c>
      <c r="MW12" s="17">
        <v>110</v>
      </c>
      <c r="MX12" s="17">
        <v>110</v>
      </c>
      <c r="MY12" s="17">
        <v>9.6</v>
      </c>
      <c r="MZ12" s="17"/>
      <c r="NA12" s="17"/>
      <c r="NB12" s="17">
        <v>0</v>
      </c>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120.5</v>
      </c>
      <c r="OG12" s="17">
        <v>89.153000000000006</v>
      </c>
      <c r="OH12" s="17">
        <v>89.153000000000006</v>
      </c>
      <c r="OI12" s="17">
        <v>31.347000000000001</v>
      </c>
      <c r="OJ12" s="17">
        <v>0</v>
      </c>
      <c r="OK12" s="17"/>
      <c r="OL12" s="17">
        <v>0</v>
      </c>
      <c r="OM12" s="17">
        <v>0</v>
      </c>
      <c r="ON12" s="17">
        <v>2.1</v>
      </c>
      <c r="OO12" s="17">
        <v>5.6890000000000001</v>
      </c>
      <c r="OP12" s="17">
        <v>5.6890000000000001</v>
      </c>
      <c r="OQ12" s="17">
        <v>-3.589</v>
      </c>
      <c r="OR12" s="17">
        <v>0</v>
      </c>
      <c r="OS12" s="17"/>
      <c r="OT12" s="17">
        <v>0</v>
      </c>
      <c r="OU12" s="17">
        <v>0</v>
      </c>
      <c r="OV12" s="17">
        <v>20</v>
      </c>
      <c r="OW12" s="17">
        <v>17.560980000000001</v>
      </c>
      <c r="OX12" s="17">
        <v>17.560980000000001</v>
      </c>
      <c r="OY12" s="17">
        <v>2.4390200000000002</v>
      </c>
      <c r="OZ12" s="17">
        <v>9.9</v>
      </c>
      <c r="PA12" s="17">
        <v>9.9830000000000005</v>
      </c>
      <c r="PB12" s="17">
        <v>9.9830000000000005</v>
      </c>
      <c r="PC12" s="17">
        <v>-8.3000000000000004E-2</v>
      </c>
      <c r="PD12" s="17">
        <v>5.5</v>
      </c>
      <c r="PE12" s="17">
        <v>5.67</v>
      </c>
      <c r="PF12" s="17">
        <v>5.67</v>
      </c>
      <c r="PG12" s="17">
        <v>-0.17</v>
      </c>
      <c r="PH12" s="17">
        <v>1.2</v>
      </c>
      <c r="PI12" s="17">
        <v>1</v>
      </c>
      <c r="PJ12" s="17">
        <v>1</v>
      </c>
      <c r="PK12" s="17">
        <v>0.2</v>
      </c>
      <c r="PL12" s="17">
        <v>3.4</v>
      </c>
      <c r="PM12" s="17">
        <v>3.4</v>
      </c>
      <c r="PN12" s="17">
        <v>3.4</v>
      </c>
      <c r="PO12" s="17">
        <v>0</v>
      </c>
      <c r="PP12" s="17">
        <v>4.8</v>
      </c>
      <c r="PQ12" s="17">
        <v>5</v>
      </c>
      <c r="PR12" s="17">
        <v>5</v>
      </c>
      <c r="PS12" s="17">
        <v>-0.2</v>
      </c>
      <c r="PT12" s="17">
        <v>20.5</v>
      </c>
      <c r="PU12" s="17">
        <v>19.5122</v>
      </c>
      <c r="PV12" s="17">
        <v>19.5122</v>
      </c>
      <c r="PW12" s="17">
        <v>0.98780000000000001</v>
      </c>
      <c r="PX12" s="17">
        <v>20</v>
      </c>
      <c r="PY12" s="17">
        <v>19.5122</v>
      </c>
      <c r="PZ12" s="17">
        <v>19.5122</v>
      </c>
      <c r="QA12" s="17">
        <v>0.48780000000000001</v>
      </c>
      <c r="QB12" s="17">
        <v>19.100000000000001</v>
      </c>
      <c r="QC12" s="17">
        <v>17.560980000000001</v>
      </c>
      <c r="QD12" s="17">
        <v>17.560980000000001</v>
      </c>
      <c r="QE12" s="17">
        <v>1.5390200000000001</v>
      </c>
      <c r="QF12" s="17">
        <v>3.5</v>
      </c>
      <c r="QG12" s="17">
        <v>3.5</v>
      </c>
      <c r="QH12" s="17">
        <v>3.5</v>
      </c>
      <c r="QI12" s="17">
        <v>0</v>
      </c>
      <c r="QJ12" s="17">
        <v>9.3000000000000007</v>
      </c>
      <c r="QK12" s="17">
        <v>9.1999999999999993</v>
      </c>
      <c r="QL12" s="17">
        <v>9.1999999999999993</v>
      </c>
      <c r="QM12" s="17">
        <v>0.1</v>
      </c>
      <c r="QN12" s="17">
        <v>0</v>
      </c>
      <c r="QO12" s="17"/>
      <c r="QP12" s="17">
        <v>0</v>
      </c>
      <c r="QQ12" s="17">
        <v>0</v>
      </c>
      <c r="QR12" s="17">
        <v>0</v>
      </c>
      <c r="QS12" s="17"/>
      <c r="QT12" s="17">
        <v>0</v>
      </c>
      <c r="QU12" s="17">
        <v>0</v>
      </c>
      <c r="QV12" s="17">
        <v>30.5</v>
      </c>
      <c r="QW12" s="17">
        <v>26.986000000000001</v>
      </c>
      <c r="QX12" s="17">
        <v>26.986000000000001</v>
      </c>
      <c r="QY12" s="17">
        <v>3.5139999999999998</v>
      </c>
      <c r="QZ12" s="17">
        <v>84.6</v>
      </c>
      <c r="RA12" s="17">
        <v>72.543000000000006</v>
      </c>
      <c r="RB12" s="17">
        <v>72.543000000000006</v>
      </c>
      <c r="RC12" s="17">
        <v>12.057</v>
      </c>
      <c r="RD12" s="17">
        <v>4.4000000000000004</v>
      </c>
      <c r="RE12" s="17">
        <v>4.2</v>
      </c>
      <c r="RF12" s="17">
        <v>4.2</v>
      </c>
      <c r="RG12" s="17">
        <v>0.2</v>
      </c>
      <c r="RH12" s="17">
        <v>2.2999999999999998</v>
      </c>
      <c r="RI12" s="17">
        <v>2.4</v>
      </c>
      <c r="RJ12" s="17">
        <v>2.4</v>
      </c>
      <c r="RK12" s="17">
        <v>-0.1</v>
      </c>
      <c r="RL12" s="17">
        <v>2.4</v>
      </c>
      <c r="RM12" s="17">
        <v>2.4</v>
      </c>
      <c r="RN12" s="17">
        <v>2.4</v>
      </c>
      <c r="RO12" s="17">
        <v>0</v>
      </c>
      <c r="RP12" s="17"/>
      <c r="RQ12" s="17"/>
      <c r="RR12" s="17"/>
      <c r="RS12" s="17">
        <v>0</v>
      </c>
      <c r="RT12" s="17">
        <v>0</v>
      </c>
      <c r="RU12" s="17"/>
      <c r="RV12" s="17">
        <v>0</v>
      </c>
      <c r="RW12" s="17">
        <v>0</v>
      </c>
      <c r="RX12" s="17">
        <v>3.3</v>
      </c>
      <c r="RY12" s="17">
        <v>3.3</v>
      </c>
      <c r="RZ12" s="17">
        <v>3.3</v>
      </c>
      <c r="SA12" s="17">
        <v>0</v>
      </c>
      <c r="SB12" s="17">
        <v>4.7</v>
      </c>
      <c r="SC12" s="17">
        <v>0</v>
      </c>
      <c r="SD12" s="17">
        <v>0</v>
      </c>
      <c r="SE12" s="17">
        <v>4.7</v>
      </c>
      <c r="SF12" s="17">
        <v>3</v>
      </c>
      <c r="SG12" s="17">
        <v>2</v>
      </c>
      <c r="SH12" s="17">
        <v>2</v>
      </c>
      <c r="SI12" s="17">
        <v>1</v>
      </c>
      <c r="SJ12" s="17"/>
      <c r="SK12" s="17"/>
      <c r="SL12" s="17">
        <v>0.7</v>
      </c>
      <c r="SM12" s="17">
        <v>-0.7</v>
      </c>
      <c r="SN12" s="17">
        <v>19.8</v>
      </c>
      <c r="SO12" s="17">
        <v>19.21951</v>
      </c>
      <c r="SP12" s="17">
        <v>19.21951</v>
      </c>
      <c r="SQ12" s="17">
        <v>0.58048999999999995</v>
      </c>
      <c r="SR12" s="17">
        <v>9.3000000000000007</v>
      </c>
      <c r="SS12" s="17">
        <v>9.5</v>
      </c>
      <c r="ST12" s="17">
        <v>9.5</v>
      </c>
      <c r="SU12" s="17">
        <v>-0.2</v>
      </c>
      <c r="SV12" s="17">
        <v>16.5</v>
      </c>
      <c r="SW12" s="17">
        <v>17.560980000000001</v>
      </c>
      <c r="SX12" s="17">
        <v>17.560980000000001</v>
      </c>
      <c r="SY12" s="17">
        <v>-1.06098</v>
      </c>
      <c r="SZ12" s="17">
        <v>20.3</v>
      </c>
      <c r="TA12" s="17">
        <v>19.5122</v>
      </c>
      <c r="TB12" s="17">
        <v>19.5122</v>
      </c>
      <c r="TC12" s="17">
        <v>0.78779999999999994</v>
      </c>
      <c r="TD12" s="17">
        <v>20</v>
      </c>
      <c r="TE12" s="17">
        <v>19.317070000000001</v>
      </c>
      <c r="TF12" s="17">
        <v>19.317070000000001</v>
      </c>
      <c r="TG12" s="17">
        <v>0.68293000000000004</v>
      </c>
      <c r="TH12" s="17">
        <v>26</v>
      </c>
      <c r="TI12" s="17">
        <v>15.430999999999999</v>
      </c>
      <c r="TJ12" s="17">
        <v>15.430999999999999</v>
      </c>
      <c r="TK12" s="17">
        <v>10.569000000000001</v>
      </c>
      <c r="TL12" s="17">
        <v>34.799999999999997</v>
      </c>
      <c r="TM12" s="17">
        <v>30.238</v>
      </c>
      <c r="TN12" s="17">
        <v>30.238</v>
      </c>
      <c r="TO12" s="17">
        <v>4.5620000000000003</v>
      </c>
      <c r="TP12" s="17">
        <v>0</v>
      </c>
      <c r="TQ12" s="17"/>
      <c r="TR12" s="17">
        <v>0</v>
      </c>
      <c r="TS12" s="17">
        <v>0</v>
      </c>
      <c r="TT12" s="17">
        <v>32.200000000000003</v>
      </c>
      <c r="TU12" s="17">
        <v>46.6</v>
      </c>
      <c r="TV12" s="17">
        <v>46.6</v>
      </c>
      <c r="TW12" s="17">
        <v>-14.4</v>
      </c>
      <c r="TX12" s="17">
        <v>83.5</v>
      </c>
      <c r="TY12" s="17">
        <v>41.88</v>
      </c>
      <c r="TZ12" s="17">
        <v>41.88</v>
      </c>
      <c r="UA12" s="17">
        <v>41.62</v>
      </c>
      <c r="UB12" s="17">
        <v>2.9</v>
      </c>
      <c r="UC12" s="17">
        <v>3.56</v>
      </c>
      <c r="UD12" s="17">
        <v>3.56</v>
      </c>
      <c r="UE12" s="17">
        <v>-0.66</v>
      </c>
      <c r="UF12" s="17">
        <v>0.4</v>
      </c>
      <c r="UG12" s="17">
        <v>2.95</v>
      </c>
      <c r="UH12" s="17">
        <v>2.95</v>
      </c>
      <c r="UI12" s="17">
        <v>-2.5499999999999998</v>
      </c>
      <c r="UJ12" s="17">
        <v>20.9</v>
      </c>
      <c r="UK12" s="17">
        <v>19.5122</v>
      </c>
      <c r="UL12" s="17">
        <v>19.5122</v>
      </c>
      <c r="UM12" s="17">
        <v>1.3877999999999999</v>
      </c>
      <c r="UN12" s="17">
        <v>6.7</v>
      </c>
      <c r="UO12" s="17">
        <v>8</v>
      </c>
      <c r="UP12" s="17">
        <v>8</v>
      </c>
      <c r="UQ12" s="17">
        <v>-1.3</v>
      </c>
      <c r="UR12" s="17">
        <v>7.7</v>
      </c>
      <c r="US12" s="17">
        <v>8</v>
      </c>
      <c r="UT12" s="17">
        <v>8</v>
      </c>
      <c r="UU12" s="17">
        <v>-0.3</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1.8</v>
      </c>
      <c r="VI12" s="17">
        <v>3.3039999999999998</v>
      </c>
      <c r="VJ12" s="17">
        <v>3.3039999999999998</v>
      </c>
      <c r="VK12" s="17">
        <v>-1.504</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89.1</v>
      </c>
      <c r="WC12" s="17">
        <v>43</v>
      </c>
      <c r="WD12" s="17">
        <v>43</v>
      </c>
      <c r="WE12" s="17">
        <v>46.1</v>
      </c>
      <c r="WF12" s="17">
        <v>88.9</v>
      </c>
      <c r="WG12" s="17">
        <v>27</v>
      </c>
      <c r="WH12" s="17">
        <v>27</v>
      </c>
      <c r="WI12" s="17">
        <v>61.9</v>
      </c>
      <c r="WJ12" s="17">
        <v>0</v>
      </c>
      <c r="WK12" s="17"/>
      <c r="WL12" s="17">
        <v>0</v>
      </c>
      <c r="WM12" s="17">
        <v>0</v>
      </c>
      <c r="WN12" s="17">
        <v>0</v>
      </c>
      <c r="WO12" s="17"/>
      <c r="WP12" s="17">
        <v>0</v>
      </c>
      <c r="WQ12" s="17">
        <v>0</v>
      </c>
      <c r="WR12" s="17">
        <v>9</v>
      </c>
      <c r="WS12" s="17">
        <v>9</v>
      </c>
      <c r="WT12" s="17">
        <v>9</v>
      </c>
      <c r="WU12" s="17">
        <v>0</v>
      </c>
      <c r="WV12" s="17">
        <v>20</v>
      </c>
      <c r="WW12" s="17">
        <v>19.317070000000001</v>
      </c>
      <c r="WX12" s="17">
        <v>19.317070000000001</v>
      </c>
      <c r="WY12" s="17">
        <v>0.68293000000000004</v>
      </c>
      <c r="WZ12" s="17"/>
      <c r="XA12" s="17"/>
      <c r="XB12" s="17"/>
      <c r="XC12" s="17">
        <v>0</v>
      </c>
      <c r="XD12" s="17">
        <v>42.3</v>
      </c>
      <c r="XE12" s="17">
        <v>40</v>
      </c>
      <c r="XF12" s="17">
        <v>40</v>
      </c>
      <c r="XG12" s="17">
        <v>2.2999999999999998</v>
      </c>
      <c r="XH12" s="17">
        <v>33</v>
      </c>
      <c r="XI12" s="17">
        <v>28</v>
      </c>
      <c r="XJ12" s="17">
        <v>28</v>
      </c>
      <c r="XK12" s="17">
        <v>5</v>
      </c>
      <c r="XL12" s="17">
        <v>29.3</v>
      </c>
      <c r="XM12" s="17">
        <v>29.184000000000001</v>
      </c>
      <c r="XN12" s="17">
        <v>29.184000000000001</v>
      </c>
      <c r="XO12" s="17">
        <v>0.11600000000000001</v>
      </c>
      <c r="XP12" s="17">
        <v>3.3</v>
      </c>
      <c r="XQ12" s="17">
        <v>2.8159999999999998</v>
      </c>
      <c r="XR12" s="17">
        <v>2.8159999999999998</v>
      </c>
      <c r="XS12" s="17">
        <v>0.48399999999999999</v>
      </c>
      <c r="XT12" s="17">
        <v>15.6</v>
      </c>
      <c r="XU12" s="17">
        <v>14</v>
      </c>
      <c r="XV12" s="17">
        <v>14</v>
      </c>
      <c r="XW12" s="17">
        <v>1.6</v>
      </c>
      <c r="XX12" s="17"/>
      <c r="XY12" s="17"/>
      <c r="XZ12" s="17"/>
      <c r="YA12" s="17">
        <v>0</v>
      </c>
      <c r="YB12" s="17"/>
      <c r="YC12" s="17"/>
      <c r="YD12" s="17"/>
      <c r="YE12" s="17">
        <v>0</v>
      </c>
    </row>
    <row r="13" spans="1:655" ht="24" customHeight="1" x14ac:dyDescent="0.3">
      <c r="A13" s="1"/>
      <c r="B13" s="16" t="s">
        <v>62</v>
      </c>
      <c r="C13" s="16" t="s">
        <v>804</v>
      </c>
      <c r="D13" s="17"/>
      <c r="E13" s="17"/>
      <c r="F13" s="17"/>
      <c r="G13" s="17">
        <v>0</v>
      </c>
      <c r="H13" s="17"/>
      <c r="I13" s="17"/>
      <c r="J13" s="17"/>
      <c r="K13" s="17">
        <v>0</v>
      </c>
      <c r="L13" s="17">
        <v>103.44</v>
      </c>
      <c r="M13" s="17">
        <v>80</v>
      </c>
      <c r="N13" s="17">
        <v>80</v>
      </c>
      <c r="O13" s="17">
        <v>23.44</v>
      </c>
      <c r="P13" s="17">
        <v>649.28</v>
      </c>
      <c r="Q13" s="17">
        <v>646.79789000000005</v>
      </c>
      <c r="R13" s="17">
        <v>646.79789000000005</v>
      </c>
      <c r="S13" s="17">
        <v>2.48211</v>
      </c>
      <c r="T13" s="17">
        <v>215.07</v>
      </c>
      <c r="U13" s="17">
        <v>211.44126</v>
      </c>
      <c r="V13" s="17">
        <v>211.44126</v>
      </c>
      <c r="W13" s="17">
        <v>3.6287400000000001</v>
      </c>
      <c r="X13" s="17"/>
      <c r="Y13" s="17"/>
      <c r="Z13" s="17"/>
      <c r="AA13" s="17">
        <v>0</v>
      </c>
      <c r="AB13" s="17"/>
      <c r="AC13" s="17"/>
      <c r="AD13" s="17"/>
      <c r="AE13" s="17">
        <v>0</v>
      </c>
      <c r="AF13" s="17">
        <v>90</v>
      </c>
      <c r="AG13" s="17">
        <v>92.226339999999993</v>
      </c>
      <c r="AH13" s="17">
        <v>92.226339999999993</v>
      </c>
      <c r="AI13" s="17">
        <v>-2.22634</v>
      </c>
      <c r="AJ13" s="17">
        <v>229.6</v>
      </c>
      <c r="AK13" s="17">
        <v>235.97717</v>
      </c>
      <c r="AL13" s="17">
        <v>235.97717</v>
      </c>
      <c r="AM13" s="17">
        <v>-6.3771699999999996</v>
      </c>
      <c r="AN13" s="17"/>
      <c r="AO13" s="17"/>
      <c r="AP13" s="17"/>
      <c r="AQ13" s="17">
        <v>0</v>
      </c>
      <c r="AR13" s="17"/>
      <c r="AS13" s="17"/>
      <c r="AT13" s="17"/>
      <c r="AU13" s="17">
        <v>0</v>
      </c>
      <c r="AV13" s="17">
        <v>106.4</v>
      </c>
      <c r="AW13" s="17">
        <v>116.66667</v>
      </c>
      <c r="AX13" s="17">
        <v>116.66667</v>
      </c>
      <c r="AY13" s="17">
        <v>-10.26667</v>
      </c>
      <c r="AZ13" s="17">
        <v>105.2</v>
      </c>
      <c r="BA13" s="17">
        <v>116.66667</v>
      </c>
      <c r="BB13" s="17">
        <v>116.66667</v>
      </c>
      <c r="BC13" s="17">
        <v>-11.466670000000001</v>
      </c>
      <c r="BD13" s="17">
        <v>106.2</v>
      </c>
      <c r="BE13" s="17">
        <v>116.66667</v>
      </c>
      <c r="BF13" s="17">
        <v>116.66667</v>
      </c>
      <c r="BG13" s="17">
        <v>-10.466670000000001</v>
      </c>
      <c r="BH13" s="17">
        <v>207.3</v>
      </c>
      <c r="BI13" s="17">
        <v>175</v>
      </c>
      <c r="BJ13" s="17">
        <v>175</v>
      </c>
      <c r="BK13" s="17">
        <v>32.299999999999997</v>
      </c>
      <c r="BL13" s="17">
        <v>107.6</v>
      </c>
      <c r="BM13" s="17">
        <v>119.65812</v>
      </c>
      <c r="BN13" s="17">
        <v>119.65812</v>
      </c>
      <c r="BO13" s="17">
        <v>-12.058120000000001</v>
      </c>
      <c r="BP13" s="17">
        <v>67.7</v>
      </c>
      <c r="BQ13" s="17">
        <v>59.829059999999998</v>
      </c>
      <c r="BR13" s="17">
        <v>59.829059999999998</v>
      </c>
      <c r="BS13" s="17">
        <v>7.87094</v>
      </c>
      <c r="BT13" s="17">
        <v>559.20000000000005</v>
      </c>
      <c r="BU13" s="17">
        <v>568.29854</v>
      </c>
      <c r="BV13" s="17">
        <v>568.29854</v>
      </c>
      <c r="BW13" s="17">
        <v>-9.0985399999999998</v>
      </c>
      <c r="BX13" s="17">
        <v>10.6</v>
      </c>
      <c r="BY13" s="17">
        <v>10.561999999999999</v>
      </c>
      <c r="BZ13" s="17">
        <v>10.561999999999999</v>
      </c>
      <c r="CA13" s="17">
        <v>3.7999999999999999E-2</v>
      </c>
      <c r="CB13" s="17"/>
      <c r="CC13" s="17"/>
      <c r="CD13" s="17"/>
      <c r="CE13" s="17">
        <v>0</v>
      </c>
      <c r="CF13" s="17"/>
      <c r="CG13" s="17"/>
      <c r="CH13" s="17"/>
      <c r="CI13" s="17">
        <v>0</v>
      </c>
      <c r="CJ13" s="17"/>
      <c r="CK13" s="17"/>
      <c r="CL13" s="17"/>
      <c r="CM13" s="17">
        <v>0</v>
      </c>
      <c r="CN13" s="17"/>
      <c r="CO13" s="17"/>
      <c r="CP13" s="17"/>
      <c r="CQ13" s="17">
        <v>0</v>
      </c>
      <c r="CR13" s="17">
        <v>165.7</v>
      </c>
      <c r="CS13" s="17">
        <v>164.70732000000001</v>
      </c>
      <c r="CT13" s="17">
        <v>164.70732000000001</v>
      </c>
      <c r="CU13" s="17">
        <v>0.99268000000000001</v>
      </c>
      <c r="CV13" s="17">
        <v>7.4</v>
      </c>
      <c r="CW13" s="17">
        <v>7.6877500000000003</v>
      </c>
      <c r="CX13" s="17">
        <v>7.6877500000000003</v>
      </c>
      <c r="CY13" s="17">
        <v>-0.28775000000000001</v>
      </c>
      <c r="CZ13" s="17">
        <v>3.6</v>
      </c>
      <c r="DA13" s="17">
        <v>4.2199</v>
      </c>
      <c r="DB13" s="17">
        <v>4.2199</v>
      </c>
      <c r="DC13" s="17">
        <v>-0.61990000000000001</v>
      </c>
      <c r="DD13" s="17"/>
      <c r="DE13" s="17"/>
      <c r="DF13" s="17">
        <v>0</v>
      </c>
      <c r="DG13" s="17">
        <v>0</v>
      </c>
      <c r="DH13" s="17">
        <v>6.7</v>
      </c>
      <c r="DI13" s="17">
        <v>6.8787000000000003</v>
      </c>
      <c r="DJ13" s="17">
        <v>6.8787000000000003</v>
      </c>
      <c r="DK13" s="17">
        <v>-0.1787</v>
      </c>
      <c r="DL13" s="17">
        <v>10</v>
      </c>
      <c r="DM13" s="17">
        <v>9.9997900000000008</v>
      </c>
      <c r="DN13" s="17">
        <v>9.9997900000000008</v>
      </c>
      <c r="DO13" s="17">
        <v>2.1000000000000001E-4</v>
      </c>
      <c r="DP13" s="17">
        <v>73.599999999999994</v>
      </c>
      <c r="DQ13" s="17">
        <v>89.752300000000005</v>
      </c>
      <c r="DR13" s="17">
        <v>88.658140000000003</v>
      </c>
      <c r="DS13" s="17">
        <v>-15.05814</v>
      </c>
      <c r="DT13" s="17">
        <v>5.0999999999999996</v>
      </c>
      <c r="DU13" s="17">
        <v>8.9130000000000003</v>
      </c>
      <c r="DV13" s="17">
        <v>8.9130000000000003</v>
      </c>
      <c r="DW13" s="17">
        <v>-3.8130000000000002</v>
      </c>
      <c r="DX13" s="17"/>
      <c r="DY13" s="17"/>
      <c r="DZ13" s="17"/>
      <c r="EA13" s="17">
        <v>0</v>
      </c>
      <c r="EB13" s="17"/>
      <c r="EC13" s="17"/>
      <c r="ED13" s="17"/>
      <c r="EE13" s="17">
        <v>0</v>
      </c>
      <c r="EF13" s="17"/>
      <c r="EG13" s="17"/>
      <c r="EH13" s="17"/>
      <c r="EI13" s="17">
        <v>0</v>
      </c>
      <c r="EJ13" s="17">
        <v>90.4</v>
      </c>
      <c r="EK13" s="17">
        <v>99.087720000000004</v>
      </c>
      <c r="EL13" s="17">
        <v>109.68053999999999</v>
      </c>
      <c r="EM13" s="17">
        <v>-19.280539999999998</v>
      </c>
      <c r="EN13" s="17">
        <v>223.2</v>
      </c>
      <c r="EO13" s="17">
        <v>221.55625000000001</v>
      </c>
      <c r="EP13" s="17">
        <v>221.55625000000001</v>
      </c>
      <c r="EQ13" s="17">
        <v>1.64375</v>
      </c>
      <c r="ER13" s="17"/>
      <c r="ES13" s="17"/>
      <c r="ET13" s="17"/>
      <c r="EU13" s="17">
        <v>0</v>
      </c>
      <c r="EV13" s="17"/>
      <c r="EW13" s="17"/>
      <c r="EX13" s="17"/>
      <c r="EY13" s="17">
        <v>0</v>
      </c>
      <c r="EZ13" s="17"/>
      <c r="FA13" s="17"/>
      <c r="FB13" s="17"/>
      <c r="FC13" s="17">
        <v>0</v>
      </c>
      <c r="FD13" s="17">
        <v>6.4</v>
      </c>
      <c r="FE13" s="17">
        <v>6.39</v>
      </c>
      <c r="FF13" s="17">
        <v>6.39</v>
      </c>
      <c r="FG13" s="17">
        <v>0.01</v>
      </c>
      <c r="FH13" s="17">
        <v>412.3</v>
      </c>
      <c r="FI13" s="17">
        <v>447.12293</v>
      </c>
      <c r="FJ13" s="17">
        <v>447.12293</v>
      </c>
      <c r="FK13" s="17">
        <v>-34.822929999999999</v>
      </c>
      <c r="FL13" s="17">
        <v>21.4</v>
      </c>
      <c r="FM13" s="17">
        <v>15.07432</v>
      </c>
      <c r="FN13" s="17">
        <v>48.186929999999997</v>
      </c>
      <c r="FO13" s="17">
        <v>-26.786930000000002</v>
      </c>
      <c r="FP13" s="17">
        <v>142.5</v>
      </c>
      <c r="FQ13" s="17">
        <v>148.62634</v>
      </c>
      <c r="FR13" s="17">
        <v>148.62634</v>
      </c>
      <c r="FS13" s="17">
        <v>-6.1263399999999999</v>
      </c>
      <c r="FT13" s="17">
        <v>42.1</v>
      </c>
      <c r="FU13" s="17">
        <v>41.498959999999997</v>
      </c>
      <c r="FV13" s="17">
        <v>41.498959999999997</v>
      </c>
      <c r="FW13" s="17">
        <v>0.60104000000000002</v>
      </c>
      <c r="FX13" s="17">
        <v>18.7</v>
      </c>
      <c r="FY13" s="17">
        <v>19.28585</v>
      </c>
      <c r="FZ13" s="17">
        <v>19.28585</v>
      </c>
      <c r="GA13" s="17">
        <v>-0.58584999999999998</v>
      </c>
      <c r="GB13" s="17">
        <v>19.7</v>
      </c>
      <c r="GC13" s="17">
        <v>19.317070000000001</v>
      </c>
      <c r="GD13" s="17">
        <v>19.317070000000001</v>
      </c>
      <c r="GE13" s="17">
        <v>0.38292999999999999</v>
      </c>
      <c r="GF13" s="17">
        <v>91</v>
      </c>
      <c r="GG13" s="17">
        <v>87.657560000000004</v>
      </c>
      <c r="GH13" s="17">
        <v>87.657560000000004</v>
      </c>
      <c r="GI13" s="17">
        <v>3.3424399999999999</v>
      </c>
      <c r="GJ13" s="17"/>
      <c r="GK13" s="17"/>
      <c r="GL13" s="17"/>
      <c r="GM13" s="17">
        <v>0</v>
      </c>
      <c r="GN13" s="17"/>
      <c r="GO13" s="17"/>
      <c r="GP13" s="17"/>
      <c r="GQ13" s="17">
        <v>0</v>
      </c>
      <c r="GR13" s="17"/>
      <c r="GS13" s="17"/>
      <c r="GT13" s="17"/>
      <c r="GU13" s="17">
        <v>0</v>
      </c>
      <c r="GV13" s="17">
        <v>82.3</v>
      </c>
      <c r="GW13" s="17">
        <v>100.73166999999999</v>
      </c>
      <c r="GX13" s="17">
        <v>110.91316999999999</v>
      </c>
      <c r="GY13" s="17">
        <v>-28.61317</v>
      </c>
      <c r="GZ13" s="17">
        <v>8.1</v>
      </c>
      <c r="HA13" s="17">
        <v>8.4518799999999992</v>
      </c>
      <c r="HB13" s="17">
        <v>8.4518799999999992</v>
      </c>
      <c r="HC13" s="17">
        <v>-0.35188000000000003</v>
      </c>
      <c r="HD13" s="17">
        <v>5.3</v>
      </c>
      <c r="HE13" s="17">
        <v>8.8668200000000006</v>
      </c>
      <c r="HF13" s="17">
        <v>8.8668200000000006</v>
      </c>
      <c r="HG13" s="17">
        <v>-3.5668199999999999</v>
      </c>
      <c r="HH13" s="17">
        <v>46.7</v>
      </c>
      <c r="HI13" s="17">
        <v>47.26634</v>
      </c>
      <c r="HJ13" s="17">
        <v>47.26634</v>
      </c>
      <c r="HK13" s="17">
        <v>-0.56633999999999995</v>
      </c>
      <c r="HL13" s="17">
        <v>6.1</v>
      </c>
      <c r="HM13" s="17"/>
      <c r="HN13" s="17">
        <v>20.036100000000001</v>
      </c>
      <c r="HO13" s="17">
        <v>-13.9361</v>
      </c>
      <c r="HP13" s="17">
        <v>3.8</v>
      </c>
      <c r="HQ13" s="17">
        <v>3.8872599999999999</v>
      </c>
      <c r="HR13" s="17">
        <v>3.8872599999999999</v>
      </c>
      <c r="HS13" s="17">
        <v>-8.7260000000000004E-2</v>
      </c>
      <c r="HT13" s="17">
        <v>35.9</v>
      </c>
      <c r="HU13" s="17">
        <v>34.419510000000002</v>
      </c>
      <c r="HV13" s="17">
        <v>34.419510000000002</v>
      </c>
      <c r="HW13" s="17">
        <v>1.4804900000000001</v>
      </c>
      <c r="HX13" s="17">
        <v>169</v>
      </c>
      <c r="HY13" s="17">
        <v>171.54185000000001</v>
      </c>
      <c r="HZ13" s="17">
        <v>171.54185000000001</v>
      </c>
      <c r="IA13" s="17">
        <v>-2.5418500000000002</v>
      </c>
      <c r="IB13" s="17">
        <v>0</v>
      </c>
      <c r="IC13" s="17">
        <v>0</v>
      </c>
      <c r="ID13" s="17">
        <v>0</v>
      </c>
      <c r="IE13" s="17">
        <v>0</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86.9</v>
      </c>
      <c r="JE13" s="17">
        <v>88.815600000000003</v>
      </c>
      <c r="JF13" s="17">
        <v>88.815600000000003</v>
      </c>
      <c r="JG13" s="17">
        <v>-1.9156</v>
      </c>
      <c r="JH13" s="17">
        <v>83.5</v>
      </c>
      <c r="JI13" s="17">
        <v>94.017089999999996</v>
      </c>
      <c r="JJ13" s="17">
        <v>94.017089999999996</v>
      </c>
      <c r="JK13" s="17">
        <v>-10.51709</v>
      </c>
      <c r="JL13" s="17"/>
      <c r="JM13" s="17"/>
      <c r="JN13" s="17"/>
      <c r="JO13" s="17">
        <v>0</v>
      </c>
      <c r="JP13" s="17">
        <v>85.6</v>
      </c>
      <c r="JQ13" s="17">
        <v>94.017089999999996</v>
      </c>
      <c r="JR13" s="17">
        <v>94.017089999999996</v>
      </c>
      <c r="JS13" s="17">
        <v>-8.41709</v>
      </c>
      <c r="JT13" s="17">
        <v>107.4</v>
      </c>
      <c r="JU13" s="17">
        <v>94.017089999999996</v>
      </c>
      <c r="JV13" s="17">
        <v>94.017089999999996</v>
      </c>
      <c r="JW13" s="17">
        <v>13.382910000000001</v>
      </c>
      <c r="JX13" s="17">
        <v>0</v>
      </c>
      <c r="JY13" s="17">
        <v>0</v>
      </c>
      <c r="JZ13" s="17">
        <v>0</v>
      </c>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3.9931199999999998</v>
      </c>
      <c r="LF13" s="17">
        <v>3.9931199999999998</v>
      </c>
      <c r="LG13" s="17">
        <v>0.60687999999999998</v>
      </c>
      <c r="LH13" s="17">
        <v>0</v>
      </c>
      <c r="LI13" s="17">
        <v>0</v>
      </c>
      <c r="LJ13" s="17">
        <v>0</v>
      </c>
      <c r="LK13" s="17">
        <v>0</v>
      </c>
      <c r="LL13" s="17">
        <v>128.5</v>
      </c>
      <c r="LM13" s="17">
        <v>133.67995999999999</v>
      </c>
      <c r="LN13" s="17">
        <v>133.67995999999999</v>
      </c>
      <c r="LO13" s="17">
        <v>-5.1799600000000003</v>
      </c>
      <c r="LP13" s="17">
        <v>61.4</v>
      </c>
      <c r="LQ13" s="17">
        <v>67.461460000000002</v>
      </c>
      <c r="LR13" s="17">
        <v>67.461460000000002</v>
      </c>
      <c r="LS13" s="17">
        <v>-6.0614600000000003</v>
      </c>
      <c r="LT13" s="17">
        <v>78.3</v>
      </c>
      <c r="LU13" s="17">
        <v>78.567999999999998</v>
      </c>
      <c r="LV13" s="17">
        <v>78.567999999999998</v>
      </c>
      <c r="LW13" s="17">
        <v>-0.26800000000000002</v>
      </c>
      <c r="LX13" s="17">
        <v>30.2</v>
      </c>
      <c r="LY13" s="17">
        <v>30.097560000000001</v>
      </c>
      <c r="LZ13" s="17">
        <v>30.097560000000001</v>
      </c>
      <c r="MA13" s="17">
        <v>0.10244</v>
      </c>
      <c r="MB13" s="17"/>
      <c r="MC13" s="17"/>
      <c r="MD13" s="17"/>
      <c r="ME13" s="17">
        <v>0</v>
      </c>
      <c r="MF13" s="17"/>
      <c r="MG13" s="17"/>
      <c r="MH13" s="17"/>
      <c r="MI13" s="17">
        <v>0</v>
      </c>
      <c r="MJ13" s="17"/>
      <c r="MK13" s="17"/>
      <c r="ML13" s="17"/>
      <c r="MM13" s="17">
        <v>0</v>
      </c>
      <c r="MN13" s="17">
        <v>103</v>
      </c>
      <c r="MO13" s="17">
        <v>110</v>
      </c>
      <c r="MP13" s="17">
        <v>110</v>
      </c>
      <c r="MQ13" s="17">
        <v>-7</v>
      </c>
      <c r="MR13" s="17">
        <v>104</v>
      </c>
      <c r="MS13" s="17">
        <v>110</v>
      </c>
      <c r="MT13" s="17">
        <v>110</v>
      </c>
      <c r="MU13" s="17">
        <v>-6</v>
      </c>
      <c r="MV13" s="17">
        <v>119.5</v>
      </c>
      <c r="MW13" s="17">
        <v>110</v>
      </c>
      <c r="MX13" s="17">
        <v>110</v>
      </c>
      <c r="MY13" s="17">
        <v>9.5</v>
      </c>
      <c r="MZ13" s="17"/>
      <c r="NA13" s="17"/>
      <c r="NB13" s="17">
        <v>0</v>
      </c>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117</v>
      </c>
      <c r="OG13" s="17">
        <v>87.858000000000004</v>
      </c>
      <c r="OH13" s="17">
        <v>87.858000000000004</v>
      </c>
      <c r="OI13" s="17">
        <v>29.141999999999999</v>
      </c>
      <c r="OJ13" s="17">
        <v>0</v>
      </c>
      <c r="OK13" s="17"/>
      <c r="OL13" s="17">
        <v>0</v>
      </c>
      <c r="OM13" s="17">
        <v>0</v>
      </c>
      <c r="ON13" s="17">
        <v>2.4</v>
      </c>
      <c r="OO13" s="17">
        <v>5.5830000000000002</v>
      </c>
      <c r="OP13" s="17">
        <v>5.5830000000000002</v>
      </c>
      <c r="OQ13" s="17">
        <v>-3.1829999999999998</v>
      </c>
      <c r="OR13" s="17">
        <v>0</v>
      </c>
      <c r="OS13" s="17"/>
      <c r="OT13" s="17">
        <v>0</v>
      </c>
      <c r="OU13" s="17">
        <v>0</v>
      </c>
      <c r="OV13" s="17">
        <v>20</v>
      </c>
      <c r="OW13" s="17">
        <v>17.560980000000001</v>
      </c>
      <c r="OX13" s="17">
        <v>17.560980000000001</v>
      </c>
      <c r="OY13" s="17">
        <v>2.4390200000000002</v>
      </c>
      <c r="OZ13" s="17">
        <v>9.8000000000000007</v>
      </c>
      <c r="PA13" s="17">
        <v>9.9830000000000005</v>
      </c>
      <c r="PB13" s="17">
        <v>9.9830000000000005</v>
      </c>
      <c r="PC13" s="17">
        <v>-0.183</v>
      </c>
      <c r="PD13" s="17">
        <v>5.5</v>
      </c>
      <c r="PE13" s="17">
        <v>5.67</v>
      </c>
      <c r="PF13" s="17">
        <v>5.67</v>
      </c>
      <c r="PG13" s="17">
        <v>-0.17</v>
      </c>
      <c r="PH13" s="17">
        <v>1.2</v>
      </c>
      <c r="PI13" s="17">
        <v>1</v>
      </c>
      <c r="PJ13" s="17">
        <v>1</v>
      </c>
      <c r="PK13" s="17">
        <v>0.2</v>
      </c>
      <c r="PL13" s="17">
        <v>3.4</v>
      </c>
      <c r="PM13" s="17">
        <v>3.4</v>
      </c>
      <c r="PN13" s="17">
        <v>3.4</v>
      </c>
      <c r="PO13" s="17">
        <v>0</v>
      </c>
      <c r="PP13" s="17">
        <v>4.7</v>
      </c>
      <c r="PQ13" s="17">
        <v>5</v>
      </c>
      <c r="PR13" s="17">
        <v>5</v>
      </c>
      <c r="PS13" s="17">
        <v>-0.3</v>
      </c>
      <c r="PT13" s="17">
        <v>20.2</v>
      </c>
      <c r="PU13" s="17">
        <v>19.5122</v>
      </c>
      <c r="PV13" s="17">
        <v>19.5122</v>
      </c>
      <c r="PW13" s="17">
        <v>0.68779999999999997</v>
      </c>
      <c r="PX13" s="17">
        <v>20</v>
      </c>
      <c r="PY13" s="17">
        <v>19.5122</v>
      </c>
      <c r="PZ13" s="17">
        <v>19.5122</v>
      </c>
      <c r="QA13" s="17">
        <v>0.48780000000000001</v>
      </c>
      <c r="QB13" s="17">
        <v>19.100000000000001</v>
      </c>
      <c r="QC13" s="17">
        <v>17.560980000000001</v>
      </c>
      <c r="QD13" s="17">
        <v>17.560980000000001</v>
      </c>
      <c r="QE13" s="17">
        <v>1.5390200000000001</v>
      </c>
      <c r="QF13" s="17">
        <v>3.5</v>
      </c>
      <c r="QG13" s="17">
        <v>3.5</v>
      </c>
      <c r="QH13" s="17">
        <v>3.5</v>
      </c>
      <c r="QI13" s="17">
        <v>0</v>
      </c>
      <c r="QJ13" s="17">
        <v>9.3000000000000007</v>
      </c>
      <c r="QK13" s="17">
        <v>9.1999999999999993</v>
      </c>
      <c r="QL13" s="17">
        <v>9.1999999999999993</v>
      </c>
      <c r="QM13" s="17">
        <v>0.1</v>
      </c>
      <c r="QN13" s="17">
        <v>0</v>
      </c>
      <c r="QO13" s="17"/>
      <c r="QP13" s="17">
        <v>0</v>
      </c>
      <c r="QQ13" s="17">
        <v>0</v>
      </c>
      <c r="QR13" s="17">
        <v>0</v>
      </c>
      <c r="QS13" s="17"/>
      <c r="QT13" s="17">
        <v>0</v>
      </c>
      <c r="QU13" s="17">
        <v>0</v>
      </c>
      <c r="QV13" s="17">
        <v>30.9</v>
      </c>
      <c r="QW13" s="17">
        <v>26.706</v>
      </c>
      <c r="QX13" s="17">
        <v>26.706</v>
      </c>
      <c r="QY13" s="17">
        <v>4.194</v>
      </c>
      <c r="QZ13" s="17">
        <v>85.7</v>
      </c>
      <c r="RA13" s="17">
        <v>71.206000000000003</v>
      </c>
      <c r="RB13" s="17">
        <v>71.206000000000003</v>
      </c>
      <c r="RC13" s="17">
        <v>14.494</v>
      </c>
      <c r="RD13" s="17">
        <v>4.4000000000000004</v>
      </c>
      <c r="RE13" s="17">
        <v>4.2</v>
      </c>
      <c r="RF13" s="17">
        <v>4.2</v>
      </c>
      <c r="RG13" s="17">
        <v>0.2</v>
      </c>
      <c r="RH13" s="17">
        <v>2.2999999999999998</v>
      </c>
      <c r="RI13" s="17">
        <v>2.4</v>
      </c>
      <c r="RJ13" s="17">
        <v>2.4</v>
      </c>
      <c r="RK13" s="17">
        <v>-0.1</v>
      </c>
      <c r="RL13" s="17">
        <v>2.4</v>
      </c>
      <c r="RM13" s="17">
        <v>2.4</v>
      </c>
      <c r="RN13" s="17">
        <v>2.4</v>
      </c>
      <c r="RO13" s="17">
        <v>0</v>
      </c>
      <c r="RP13" s="17"/>
      <c r="RQ13" s="17"/>
      <c r="RR13" s="17"/>
      <c r="RS13" s="17">
        <v>0</v>
      </c>
      <c r="RT13" s="17">
        <v>0</v>
      </c>
      <c r="RU13" s="17"/>
      <c r="RV13" s="17">
        <v>0</v>
      </c>
      <c r="RW13" s="17">
        <v>0</v>
      </c>
      <c r="RX13" s="17">
        <v>3.3</v>
      </c>
      <c r="RY13" s="17">
        <v>3.3</v>
      </c>
      <c r="RZ13" s="17">
        <v>3.3</v>
      </c>
      <c r="SA13" s="17">
        <v>0</v>
      </c>
      <c r="SB13" s="17">
        <v>4.7</v>
      </c>
      <c r="SC13" s="17">
        <v>0</v>
      </c>
      <c r="SD13" s="17">
        <v>0</v>
      </c>
      <c r="SE13" s="17">
        <v>4.7</v>
      </c>
      <c r="SF13" s="17">
        <v>3</v>
      </c>
      <c r="SG13" s="17">
        <v>2</v>
      </c>
      <c r="SH13" s="17">
        <v>2</v>
      </c>
      <c r="SI13" s="17">
        <v>1</v>
      </c>
      <c r="SJ13" s="17"/>
      <c r="SK13" s="17"/>
      <c r="SL13" s="17">
        <v>0.7</v>
      </c>
      <c r="SM13" s="17">
        <v>-0.7</v>
      </c>
      <c r="SN13" s="17">
        <v>19.8</v>
      </c>
      <c r="SO13" s="17">
        <v>19.21951</v>
      </c>
      <c r="SP13" s="17">
        <v>19.21951</v>
      </c>
      <c r="SQ13" s="17">
        <v>0.58048999999999995</v>
      </c>
      <c r="SR13" s="17">
        <v>9.4</v>
      </c>
      <c r="SS13" s="17">
        <v>9.5</v>
      </c>
      <c r="ST13" s="17">
        <v>9.5</v>
      </c>
      <c r="SU13" s="17">
        <v>-0.1</v>
      </c>
      <c r="SV13" s="17">
        <v>16.3</v>
      </c>
      <c r="SW13" s="17">
        <v>17.560980000000001</v>
      </c>
      <c r="SX13" s="17">
        <v>17.560980000000001</v>
      </c>
      <c r="SY13" s="17">
        <v>-1.26098</v>
      </c>
      <c r="SZ13" s="17">
        <v>20.3</v>
      </c>
      <c r="TA13" s="17">
        <v>19.5122</v>
      </c>
      <c r="TB13" s="17">
        <v>19.5122</v>
      </c>
      <c r="TC13" s="17">
        <v>0.78779999999999994</v>
      </c>
      <c r="TD13" s="17">
        <v>20</v>
      </c>
      <c r="TE13" s="17">
        <v>19.317070000000001</v>
      </c>
      <c r="TF13" s="17">
        <v>19.317070000000001</v>
      </c>
      <c r="TG13" s="17">
        <v>0.68293000000000004</v>
      </c>
      <c r="TH13" s="17">
        <v>27</v>
      </c>
      <c r="TI13" s="17">
        <v>15.824</v>
      </c>
      <c r="TJ13" s="17">
        <v>15.824</v>
      </c>
      <c r="TK13" s="17">
        <v>11.176</v>
      </c>
      <c r="TL13" s="17">
        <v>32.799999999999997</v>
      </c>
      <c r="TM13" s="17">
        <v>29.448</v>
      </c>
      <c r="TN13" s="17">
        <v>29.448</v>
      </c>
      <c r="TO13" s="17">
        <v>3.3519999999999999</v>
      </c>
      <c r="TP13" s="17">
        <v>0</v>
      </c>
      <c r="TQ13" s="17"/>
      <c r="TR13" s="17">
        <v>0</v>
      </c>
      <c r="TS13" s="17">
        <v>0</v>
      </c>
      <c r="TT13" s="17">
        <v>42.5</v>
      </c>
      <c r="TU13" s="17">
        <v>37.590000000000003</v>
      </c>
      <c r="TV13" s="17">
        <v>37.590000000000003</v>
      </c>
      <c r="TW13" s="17">
        <v>4.91</v>
      </c>
      <c r="TX13" s="17">
        <v>92.8</v>
      </c>
      <c r="TY13" s="17">
        <v>34.19</v>
      </c>
      <c r="TZ13" s="17">
        <v>34.19</v>
      </c>
      <c r="UA13" s="17">
        <v>58.61</v>
      </c>
      <c r="UB13" s="17">
        <v>2.7</v>
      </c>
      <c r="UC13" s="17">
        <v>2.76</v>
      </c>
      <c r="UD13" s="17">
        <v>2.76</v>
      </c>
      <c r="UE13" s="17">
        <v>-0.06</v>
      </c>
      <c r="UF13" s="17">
        <v>1.2</v>
      </c>
      <c r="UG13" s="17">
        <v>2.2400000000000002</v>
      </c>
      <c r="UH13" s="17">
        <v>2.2400000000000002</v>
      </c>
      <c r="UI13" s="17">
        <v>-1.04</v>
      </c>
      <c r="UJ13" s="17">
        <v>20.9</v>
      </c>
      <c r="UK13" s="17">
        <v>19.5122</v>
      </c>
      <c r="UL13" s="17">
        <v>19.5122</v>
      </c>
      <c r="UM13" s="17">
        <v>1.3877999999999999</v>
      </c>
      <c r="UN13" s="17">
        <v>6.7</v>
      </c>
      <c r="UO13" s="17">
        <v>8</v>
      </c>
      <c r="UP13" s="17">
        <v>8</v>
      </c>
      <c r="UQ13" s="17">
        <v>-1.3</v>
      </c>
      <c r="UR13" s="17">
        <v>7.8</v>
      </c>
      <c r="US13" s="17">
        <v>8</v>
      </c>
      <c r="UT13" s="17">
        <v>8</v>
      </c>
      <c r="UU13" s="17">
        <v>-0.2</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1.7</v>
      </c>
      <c r="VI13" s="17">
        <v>3.2360000000000002</v>
      </c>
      <c r="VJ13" s="17">
        <v>3.2360000000000002</v>
      </c>
      <c r="VK13" s="17">
        <v>-1.536</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76.3</v>
      </c>
      <c r="WC13" s="17">
        <v>39</v>
      </c>
      <c r="WD13" s="17">
        <v>39</v>
      </c>
      <c r="WE13" s="17">
        <v>37.299999999999997</v>
      </c>
      <c r="WF13" s="17">
        <v>78.599999999999994</v>
      </c>
      <c r="WG13" s="17">
        <v>24</v>
      </c>
      <c r="WH13" s="17">
        <v>24</v>
      </c>
      <c r="WI13" s="17">
        <v>54.6</v>
      </c>
      <c r="WJ13" s="17">
        <v>0</v>
      </c>
      <c r="WK13" s="17"/>
      <c r="WL13" s="17">
        <v>0</v>
      </c>
      <c r="WM13" s="17">
        <v>0</v>
      </c>
      <c r="WN13" s="17">
        <v>0</v>
      </c>
      <c r="WO13" s="17"/>
      <c r="WP13" s="17">
        <v>0</v>
      </c>
      <c r="WQ13" s="17">
        <v>0</v>
      </c>
      <c r="WR13" s="17">
        <v>9.1</v>
      </c>
      <c r="WS13" s="17">
        <v>9</v>
      </c>
      <c r="WT13" s="17">
        <v>9</v>
      </c>
      <c r="WU13" s="17">
        <v>0.1</v>
      </c>
      <c r="WV13" s="17">
        <v>20</v>
      </c>
      <c r="WW13" s="17">
        <v>19.317070000000001</v>
      </c>
      <c r="WX13" s="17">
        <v>19.317070000000001</v>
      </c>
      <c r="WY13" s="17">
        <v>0.68293000000000004</v>
      </c>
      <c r="WZ13" s="17"/>
      <c r="XA13" s="17"/>
      <c r="XB13" s="17"/>
      <c r="XC13" s="17">
        <v>0</v>
      </c>
      <c r="XD13" s="17">
        <v>42.4</v>
      </c>
      <c r="XE13" s="17">
        <v>40</v>
      </c>
      <c r="XF13" s="17">
        <v>40</v>
      </c>
      <c r="XG13" s="17">
        <v>2.4</v>
      </c>
      <c r="XH13" s="17">
        <v>32.9</v>
      </c>
      <c r="XI13" s="17">
        <v>28</v>
      </c>
      <c r="XJ13" s="17">
        <v>28</v>
      </c>
      <c r="XK13" s="17">
        <v>4.9000000000000004</v>
      </c>
      <c r="XL13" s="17">
        <v>29.3</v>
      </c>
      <c r="XM13" s="17">
        <v>29.184000000000001</v>
      </c>
      <c r="XN13" s="17">
        <v>29.184000000000001</v>
      </c>
      <c r="XO13" s="17">
        <v>0.11600000000000001</v>
      </c>
      <c r="XP13" s="17">
        <v>3.3</v>
      </c>
      <c r="XQ13" s="17">
        <v>2.8159999999999998</v>
      </c>
      <c r="XR13" s="17">
        <v>2.8159999999999998</v>
      </c>
      <c r="XS13" s="17">
        <v>0.48399999999999999</v>
      </c>
      <c r="XT13" s="17">
        <v>16.399999999999999</v>
      </c>
      <c r="XU13" s="17">
        <v>14</v>
      </c>
      <c r="XV13" s="17">
        <v>14</v>
      </c>
      <c r="XW13" s="17">
        <v>2.4</v>
      </c>
      <c r="XX13" s="17"/>
      <c r="XY13" s="17"/>
      <c r="XZ13" s="17"/>
      <c r="YA13" s="17">
        <v>0</v>
      </c>
      <c r="YB13" s="17"/>
      <c r="YC13" s="17"/>
      <c r="YD13" s="17"/>
      <c r="YE13" s="17">
        <v>0</v>
      </c>
    </row>
    <row r="14" spans="1:655" ht="24" customHeight="1" x14ac:dyDescent="0.3">
      <c r="A14" s="1"/>
      <c r="B14" s="16" t="s">
        <v>62</v>
      </c>
      <c r="C14" s="16" t="s">
        <v>805</v>
      </c>
      <c r="D14" s="17"/>
      <c r="E14" s="17"/>
      <c r="F14" s="17"/>
      <c r="G14" s="17">
        <v>0</v>
      </c>
      <c r="H14" s="17"/>
      <c r="I14" s="17"/>
      <c r="J14" s="17"/>
      <c r="K14" s="17">
        <v>0</v>
      </c>
      <c r="L14" s="17">
        <v>102.89</v>
      </c>
      <c r="M14" s="17">
        <v>80</v>
      </c>
      <c r="N14" s="17">
        <v>80</v>
      </c>
      <c r="O14" s="17">
        <v>22.89</v>
      </c>
      <c r="P14" s="17">
        <v>640.58000000000004</v>
      </c>
      <c r="Q14" s="17">
        <v>646.79789000000005</v>
      </c>
      <c r="R14" s="17">
        <v>646.79789000000005</v>
      </c>
      <c r="S14" s="17">
        <v>-6.2178899999999997</v>
      </c>
      <c r="T14" s="17">
        <v>214.58</v>
      </c>
      <c r="U14" s="17">
        <v>211.44126</v>
      </c>
      <c r="V14" s="17">
        <v>211.44126</v>
      </c>
      <c r="W14" s="17">
        <v>3.1387399999999999</v>
      </c>
      <c r="X14" s="17"/>
      <c r="Y14" s="17"/>
      <c r="Z14" s="17"/>
      <c r="AA14" s="17">
        <v>0</v>
      </c>
      <c r="AB14" s="17"/>
      <c r="AC14" s="17"/>
      <c r="AD14" s="17"/>
      <c r="AE14" s="17">
        <v>0</v>
      </c>
      <c r="AF14" s="17">
        <v>87.2</v>
      </c>
      <c r="AG14" s="17">
        <v>92.226339999999993</v>
      </c>
      <c r="AH14" s="17">
        <v>92.226339999999993</v>
      </c>
      <c r="AI14" s="17">
        <v>-5.0263400000000003</v>
      </c>
      <c r="AJ14" s="17">
        <v>226.5</v>
      </c>
      <c r="AK14" s="17">
        <v>235.97717</v>
      </c>
      <c r="AL14" s="17">
        <v>235.97717</v>
      </c>
      <c r="AM14" s="17">
        <v>-9.4771699999999992</v>
      </c>
      <c r="AN14" s="17"/>
      <c r="AO14" s="17"/>
      <c r="AP14" s="17"/>
      <c r="AQ14" s="17">
        <v>0</v>
      </c>
      <c r="AR14" s="17"/>
      <c r="AS14" s="17"/>
      <c r="AT14" s="17"/>
      <c r="AU14" s="17">
        <v>0</v>
      </c>
      <c r="AV14" s="17">
        <v>107</v>
      </c>
      <c r="AW14" s="17">
        <v>116.66667</v>
      </c>
      <c r="AX14" s="17">
        <v>116.66667</v>
      </c>
      <c r="AY14" s="17">
        <v>-9.6666699999999999</v>
      </c>
      <c r="AZ14" s="17">
        <v>106.7</v>
      </c>
      <c r="BA14" s="17">
        <v>116.66667</v>
      </c>
      <c r="BB14" s="17">
        <v>116.66667</v>
      </c>
      <c r="BC14" s="17">
        <v>-9.9666700000000006</v>
      </c>
      <c r="BD14" s="17">
        <v>106.9</v>
      </c>
      <c r="BE14" s="17">
        <v>116.66667</v>
      </c>
      <c r="BF14" s="17">
        <v>116.66667</v>
      </c>
      <c r="BG14" s="17">
        <v>-9.7666699999999995</v>
      </c>
      <c r="BH14" s="17">
        <v>208.5</v>
      </c>
      <c r="BI14" s="17">
        <v>175</v>
      </c>
      <c r="BJ14" s="17">
        <v>175</v>
      </c>
      <c r="BK14" s="17">
        <v>33.5</v>
      </c>
      <c r="BL14" s="17">
        <v>109.5</v>
      </c>
      <c r="BM14" s="17">
        <v>119.65812</v>
      </c>
      <c r="BN14" s="17">
        <v>119.65812</v>
      </c>
      <c r="BO14" s="17">
        <v>-10.15812</v>
      </c>
      <c r="BP14" s="17">
        <v>66</v>
      </c>
      <c r="BQ14" s="17">
        <v>59.829059999999998</v>
      </c>
      <c r="BR14" s="17">
        <v>59.829059999999998</v>
      </c>
      <c r="BS14" s="17">
        <v>6.1709399999999999</v>
      </c>
      <c r="BT14" s="17">
        <v>553.29999999999995</v>
      </c>
      <c r="BU14" s="17">
        <v>568.29854</v>
      </c>
      <c r="BV14" s="17">
        <v>568.29854</v>
      </c>
      <c r="BW14" s="17">
        <v>-14.99854</v>
      </c>
      <c r="BX14" s="17">
        <v>10.199999999999999</v>
      </c>
      <c r="BY14" s="17">
        <v>10.561999999999999</v>
      </c>
      <c r="BZ14" s="17">
        <v>10.561999999999999</v>
      </c>
      <c r="CA14" s="17">
        <v>-0.36199999999999999</v>
      </c>
      <c r="CB14" s="17"/>
      <c r="CC14" s="17"/>
      <c r="CD14" s="17"/>
      <c r="CE14" s="17">
        <v>0</v>
      </c>
      <c r="CF14" s="17"/>
      <c r="CG14" s="17"/>
      <c r="CH14" s="17"/>
      <c r="CI14" s="17">
        <v>0</v>
      </c>
      <c r="CJ14" s="17"/>
      <c r="CK14" s="17"/>
      <c r="CL14" s="17"/>
      <c r="CM14" s="17">
        <v>0</v>
      </c>
      <c r="CN14" s="17"/>
      <c r="CO14" s="17"/>
      <c r="CP14" s="17"/>
      <c r="CQ14" s="17">
        <v>0</v>
      </c>
      <c r="CR14" s="17">
        <v>160.5</v>
      </c>
      <c r="CS14" s="17">
        <v>164.70732000000001</v>
      </c>
      <c r="CT14" s="17">
        <v>164.70732000000001</v>
      </c>
      <c r="CU14" s="17">
        <v>-4.2073200000000002</v>
      </c>
      <c r="CV14" s="17">
        <v>6.6</v>
      </c>
      <c r="CW14" s="17">
        <v>7.6877500000000003</v>
      </c>
      <c r="CX14" s="17">
        <v>7.6877500000000003</v>
      </c>
      <c r="CY14" s="17">
        <v>-1.08775</v>
      </c>
      <c r="CZ14" s="17">
        <v>3.5</v>
      </c>
      <c r="DA14" s="17">
        <v>4.2199</v>
      </c>
      <c r="DB14" s="17">
        <v>4.2199</v>
      </c>
      <c r="DC14" s="17">
        <v>-0.71989999999999998</v>
      </c>
      <c r="DD14" s="17"/>
      <c r="DE14" s="17"/>
      <c r="DF14" s="17">
        <v>0</v>
      </c>
      <c r="DG14" s="17">
        <v>0</v>
      </c>
      <c r="DH14" s="17">
        <v>6.7</v>
      </c>
      <c r="DI14" s="17">
        <v>6.8787000000000003</v>
      </c>
      <c r="DJ14" s="17">
        <v>6.8787000000000003</v>
      </c>
      <c r="DK14" s="17">
        <v>-0.1787</v>
      </c>
      <c r="DL14" s="17">
        <v>10</v>
      </c>
      <c r="DM14" s="17">
        <v>9.9997900000000008</v>
      </c>
      <c r="DN14" s="17">
        <v>9.9997900000000008</v>
      </c>
      <c r="DO14" s="17">
        <v>2.1000000000000001E-4</v>
      </c>
      <c r="DP14" s="17">
        <v>73.599999999999994</v>
      </c>
      <c r="DQ14" s="17">
        <v>92.860939999999999</v>
      </c>
      <c r="DR14" s="17">
        <v>87.737830000000002</v>
      </c>
      <c r="DS14" s="17">
        <v>-14.137829999999999</v>
      </c>
      <c r="DT14" s="17">
        <v>5.0999999999999996</v>
      </c>
      <c r="DU14" s="17">
        <v>8.9130000000000003</v>
      </c>
      <c r="DV14" s="17">
        <v>8.9130000000000003</v>
      </c>
      <c r="DW14" s="17">
        <v>-3.8130000000000002</v>
      </c>
      <c r="DX14" s="17"/>
      <c r="DY14" s="17"/>
      <c r="DZ14" s="17"/>
      <c r="EA14" s="17">
        <v>0</v>
      </c>
      <c r="EB14" s="17"/>
      <c r="EC14" s="17"/>
      <c r="ED14" s="17"/>
      <c r="EE14" s="17">
        <v>0</v>
      </c>
      <c r="EF14" s="17"/>
      <c r="EG14" s="17"/>
      <c r="EH14" s="17"/>
      <c r="EI14" s="17">
        <v>0</v>
      </c>
      <c r="EJ14" s="17">
        <v>88.2</v>
      </c>
      <c r="EK14" s="17">
        <v>100.14601999999999</v>
      </c>
      <c r="EL14" s="17">
        <v>109.55074</v>
      </c>
      <c r="EM14" s="17">
        <v>-21.350739999999998</v>
      </c>
      <c r="EN14" s="17">
        <v>223.5</v>
      </c>
      <c r="EO14" s="17">
        <v>221.55625000000001</v>
      </c>
      <c r="EP14" s="17">
        <v>221.55625000000001</v>
      </c>
      <c r="EQ14" s="17">
        <v>1.9437500000000001</v>
      </c>
      <c r="ER14" s="17"/>
      <c r="ES14" s="17"/>
      <c r="ET14" s="17"/>
      <c r="EU14" s="17">
        <v>0</v>
      </c>
      <c r="EV14" s="17"/>
      <c r="EW14" s="17"/>
      <c r="EX14" s="17"/>
      <c r="EY14" s="17">
        <v>0</v>
      </c>
      <c r="EZ14" s="17"/>
      <c r="FA14" s="17"/>
      <c r="FB14" s="17"/>
      <c r="FC14" s="17">
        <v>0</v>
      </c>
      <c r="FD14" s="17">
        <v>6.5</v>
      </c>
      <c r="FE14" s="17">
        <v>6.39</v>
      </c>
      <c r="FF14" s="17">
        <v>6.39</v>
      </c>
      <c r="FG14" s="17">
        <v>0.11</v>
      </c>
      <c r="FH14" s="17">
        <v>429.8</v>
      </c>
      <c r="FI14" s="17">
        <v>458.87804999999997</v>
      </c>
      <c r="FJ14" s="17">
        <v>458.87804999999997</v>
      </c>
      <c r="FK14" s="17">
        <v>-29.078050000000001</v>
      </c>
      <c r="FL14" s="17">
        <v>21</v>
      </c>
      <c r="FM14" s="17">
        <v>13.976150000000001</v>
      </c>
      <c r="FN14" s="17">
        <v>40.869549999999997</v>
      </c>
      <c r="FO14" s="17">
        <v>-19.86955</v>
      </c>
      <c r="FP14" s="17">
        <v>140</v>
      </c>
      <c r="FQ14" s="17">
        <v>148.62634</v>
      </c>
      <c r="FR14" s="17">
        <v>148.62634</v>
      </c>
      <c r="FS14" s="17">
        <v>-8.6263400000000008</v>
      </c>
      <c r="FT14" s="17">
        <v>42</v>
      </c>
      <c r="FU14" s="17">
        <v>41.498959999999997</v>
      </c>
      <c r="FV14" s="17">
        <v>41.498959999999997</v>
      </c>
      <c r="FW14" s="17">
        <v>0.50104000000000004</v>
      </c>
      <c r="FX14" s="17">
        <v>18.7</v>
      </c>
      <c r="FY14" s="17">
        <v>19.28585</v>
      </c>
      <c r="FZ14" s="17">
        <v>19.28585</v>
      </c>
      <c r="GA14" s="17">
        <v>-0.58584999999999998</v>
      </c>
      <c r="GB14" s="17">
        <v>19.7</v>
      </c>
      <c r="GC14" s="17">
        <v>19.317070000000001</v>
      </c>
      <c r="GD14" s="17">
        <v>19.317070000000001</v>
      </c>
      <c r="GE14" s="17">
        <v>0.38292999999999999</v>
      </c>
      <c r="GF14" s="17">
        <v>90.9</v>
      </c>
      <c r="GG14" s="17">
        <v>87.657560000000004</v>
      </c>
      <c r="GH14" s="17">
        <v>87.657560000000004</v>
      </c>
      <c r="GI14" s="17">
        <v>3.2424400000000002</v>
      </c>
      <c r="GJ14" s="17"/>
      <c r="GK14" s="17"/>
      <c r="GL14" s="17"/>
      <c r="GM14" s="17">
        <v>0</v>
      </c>
      <c r="GN14" s="17"/>
      <c r="GO14" s="17"/>
      <c r="GP14" s="17"/>
      <c r="GQ14" s="17">
        <v>0</v>
      </c>
      <c r="GR14" s="17"/>
      <c r="GS14" s="17"/>
      <c r="GT14" s="17"/>
      <c r="GU14" s="17">
        <v>0</v>
      </c>
      <c r="GV14" s="17">
        <v>80.599999999999994</v>
      </c>
      <c r="GW14" s="17">
        <v>88.734049999999996</v>
      </c>
      <c r="GX14" s="17">
        <v>110.91316999999999</v>
      </c>
      <c r="GY14" s="17">
        <v>-30.31317</v>
      </c>
      <c r="GZ14" s="17">
        <v>8.1</v>
      </c>
      <c r="HA14" s="17">
        <v>8.4518799999999992</v>
      </c>
      <c r="HB14" s="17">
        <v>8.4518799999999992</v>
      </c>
      <c r="HC14" s="17">
        <v>-0.35188000000000003</v>
      </c>
      <c r="HD14" s="17">
        <v>5.3</v>
      </c>
      <c r="HE14" s="17">
        <v>8.8668200000000006</v>
      </c>
      <c r="HF14" s="17">
        <v>8.8668200000000006</v>
      </c>
      <c r="HG14" s="17">
        <v>-3.5668199999999999</v>
      </c>
      <c r="HH14" s="17">
        <v>46.3</v>
      </c>
      <c r="HI14" s="17">
        <v>47.26634</v>
      </c>
      <c r="HJ14" s="17">
        <v>47.26634</v>
      </c>
      <c r="HK14" s="17">
        <v>-0.96633999999999998</v>
      </c>
      <c r="HL14" s="17">
        <v>6</v>
      </c>
      <c r="HM14" s="17"/>
      <c r="HN14" s="17">
        <v>20.036100000000001</v>
      </c>
      <c r="HO14" s="17">
        <v>-14.036099999999999</v>
      </c>
      <c r="HP14" s="17">
        <v>3.8</v>
      </c>
      <c r="HQ14" s="17">
        <v>3.8872599999999999</v>
      </c>
      <c r="HR14" s="17">
        <v>3.8872599999999999</v>
      </c>
      <c r="HS14" s="17">
        <v>-8.7260000000000004E-2</v>
      </c>
      <c r="HT14" s="17">
        <v>35.4</v>
      </c>
      <c r="HU14" s="17">
        <v>34.419510000000002</v>
      </c>
      <c r="HV14" s="17">
        <v>34.419510000000002</v>
      </c>
      <c r="HW14" s="17">
        <v>0.98048999999999997</v>
      </c>
      <c r="HX14" s="17">
        <v>165.2</v>
      </c>
      <c r="HY14" s="17">
        <v>171.54185000000001</v>
      </c>
      <c r="HZ14" s="17">
        <v>171.54185000000001</v>
      </c>
      <c r="IA14" s="17">
        <v>-6.34185</v>
      </c>
      <c r="IB14" s="17">
        <v>0</v>
      </c>
      <c r="IC14" s="17">
        <v>0</v>
      </c>
      <c r="ID14" s="17">
        <v>0</v>
      </c>
      <c r="IE14" s="17">
        <v>0</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84.5</v>
      </c>
      <c r="JE14" s="17">
        <v>88.815600000000003</v>
      </c>
      <c r="JF14" s="17">
        <v>88.815600000000003</v>
      </c>
      <c r="JG14" s="17">
        <v>-4.3155999999999999</v>
      </c>
      <c r="JH14" s="17">
        <v>85.1</v>
      </c>
      <c r="JI14" s="17">
        <v>94.017089999999996</v>
      </c>
      <c r="JJ14" s="17">
        <v>94.017089999999996</v>
      </c>
      <c r="JK14" s="17">
        <v>-8.91709</v>
      </c>
      <c r="JL14" s="17"/>
      <c r="JM14" s="17"/>
      <c r="JN14" s="17"/>
      <c r="JO14" s="17">
        <v>0</v>
      </c>
      <c r="JP14" s="17">
        <v>80.099999999999994</v>
      </c>
      <c r="JQ14" s="17">
        <v>94.017089999999996</v>
      </c>
      <c r="JR14" s="17">
        <v>94.017089999999996</v>
      </c>
      <c r="JS14" s="17">
        <v>-13.91709</v>
      </c>
      <c r="JT14" s="17">
        <v>107.7</v>
      </c>
      <c r="JU14" s="17">
        <v>94.017089999999996</v>
      </c>
      <c r="JV14" s="17">
        <v>94.017089999999996</v>
      </c>
      <c r="JW14" s="17">
        <v>13.68291</v>
      </c>
      <c r="JX14" s="17">
        <v>0</v>
      </c>
      <c r="JY14" s="17">
        <v>0</v>
      </c>
      <c r="JZ14" s="17">
        <v>0</v>
      </c>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3.9931199999999998</v>
      </c>
      <c r="LF14" s="17">
        <v>3.9931199999999998</v>
      </c>
      <c r="LG14" s="17">
        <v>0.60687999999999998</v>
      </c>
      <c r="LH14" s="17">
        <v>0</v>
      </c>
      <c r="LI14" s="17">
        <v>0</v>
      </c>
      <c r="LJ14" s="17">
        <v>0</v>
      </c>
      <c r="LK14" s="17">
        <v>0</v>
      </c>
      <c r="LL14" s="17">
        <v>124.2</v>
      </c>
      <c r="LM14" s="17">
        <v>133.67995999999999</v>
      </c>
      <c r="LN14" s="17">
        <v>133.67995999999999</v>
      </c>
      <c r="LO14" s="17">
        <v>-9.4799600000000002</v>
      </c>
      <c r="LP14" s="17">
        <v>58.8</v>
      </c>
      <c r="LQ14" s="17">
        <v>67.461460000000002</v>
      </c>
      <c r="LR14" s="17">
        <v>67.461460000000002</v>
      </c>
      <c r="LS14" s="17">
        <v>-8.6614599999999999</v>
      </c>
      <c r="LT14" s="17">
        <v>76.900000000000006</v>
      </c>
      <c r="LU14" s="17">
        <v>78.567999999999998</v>
      </c>
      <c r="LV14" s="17">
        <v>78.567999999999998</v>
      </c>
      <c r="LW14" s="17">
        <v>-1.6679999999999999</v>
      </c>
      <c r="LX14" s="17">
        <v>29.3</v>
      </c>
      <c r="LY14" s="17">
        <v>30.097560000000001</v>
      </c>
      <c r="LZ14" s="17">
        <v>30.097560000000001</v>
      </c>
      <c r="MA14" s="17">
        <v>-0.79756000000000005</v>
      </c>
      <c r="MB14" s="17"/>
      <c r="MC14" s="17"/>
      <c r="MD14" s="17"/>
      <c r="ME14" s="17">
        <v>0</v>
      </c>
      <c r="MF14" s="17"/>
      <c r="MG14" s="17"/>
      <c r="MH14" s="17"/>
      <c r="MI14" s="17">
        <v>0</v>
      </c>
      <c r="MJ14" s="17"/>
      <c r="MK14" s="17"/>
      <c r="ML14" s="17"/>
      <c r="MM14" s="17">
        <v>0</v>
      </c>
      <c r="MN14" s="17">
        <v>104.9</v>
      </c>
      <c r="MO14" s="17">
        <v>110</v>
      </c>
      <c r="MP14" s="17">
        <v>110</v>
      </c>
      <c r="MQ14" s="17">
        <v>-5.0999999999999996</v>
      </c>
      <c r="MR14" s="17">
        <v>104.2</v>
      </c>
      <c r="MS14" s="17">
        <v>110</v>
      </c>
      <c r="MT14" s="17">
        <v>110</v>
      </c>
      <c r="MU14" s="17">
        <v>-5.8</v>
      </c>
      <c r="MV14" s="17">
        <v>121.3</v>
      </c>
      <c r="MW14" s="17">
        <v>110</v>
      </c>
      <c r="MX14" s="17">
        <v>110</v>
      </c>
      <c r="MY14" s="17">
        <v>11.3</v>
      </c>
      <c r="MZ14" s="17"/>
      <c r="NA14" s="17"/>
      <c r="NB14" s="17">
        <v>0</v>
      </c>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114.1</v>
      </c>
      <c r="OG14" s="17">
        <v>86.849000000000004</v>
      </c>
      <c r="OH14" s="17">
        <v>86.849000000000004</v>
      </c>
      <c r="OI14" s="17">
        <v>27.251000000000001</v>
      </c>
      <c r="OJ14" s="17">
        <v>0</v>
      </c>
      <c r="OK14" s="17"/>
      <c r="OL14" s="17">
        <v>0</v>
      </c>
      <c r="OM14" s="17">
        <v>0</v>
      </c>
      <c r="ON14" s="17">
        <v>1.2</v>
      </c>
      <c r="OO14" s="17">
        <v>5.3849999999999998</v>
      </c>
      <c r="OP14" s="17">
        <v>5.3849999999999998</v>
      </c>
      <c r="OQ14" s="17">
        <v>-4.1849999999999996</v>
      </c>
      <c r="OR14" s="17">
        <v>0</v>
      </c>
      <c r="OS14" s="17"/>
      <c r="OT14" s="17">
        <v>0</v>
      </c>
      <c r="OU14" s="17">
        <v>0</v>
      </c>
      <c r="OV14" s="17">
        <v>20</v>
      </c>
      <c r="OW14" s="17">
        <v>17.560980000000001</v>
      </c>
      <c r="OX14" s="17">
        <v>17.560980000000001</v>
      </c>
      <c r="OY14" s="17">
        <v>2.4390200000000002</v>
      </c>
      <c r="OZ14" s="17">
        <v>9.9</v>
      </c>
      <c r="PA14" s="17">
        <v>9.9830000000000005</v>
      </c>
      <c r="PB14" s="17">
        <v>9.9830000000000005</v>
      </c>
      <c r="PC14" s="17">
        <v>-8.3000000000000004E-2</v>
      </c>
      <c r="PD14" s="17">
        <v>5.5</v>
      </c>
      <c r="PE14" s="17">
        <v>5.67</v>
      </c>
      <c r="PF14" s="17">
        <v>5.67</v>
      </c>
      <c r="PG14" s="17">
        <v>-0.17</v>
      </c>
      <c r="PH14" s="17">
        <v>1.2</v>
      </c>
      <c r="PI14" s="17">
        <v>1</v>
      </c>
      <c r="PJ14" s="17">
        <v>1</v>
      </c>
      <c r="PK14" s="17">
        <v>0.2</v>
      </c>
      <c r="PL14" s="17">
        <v>3.4</v>
      </c>
      <c r="PM14" s="17">
        <v>3.4</v>
      </c>
      <c r="PN14" s="17">
        <v>3.4</v>
      </c>
      <c r="PO14" s="17">
        <v>0</v>
      </c>
      <c r="PP14" s="17">
        <v>4.7</v>
      </c>
      <c r="PQ14" s="17">
        <v>5</v>
      </c>
      <c r="PR14" s="17">
        <v>5</v>
      </c>
      <c r="PS14" s="17">
        <v>-0.3</v>
      </c>
      <c r="PT14" s="17">
        <v>19.8</v>
      </c>
      <c r="PU14" s="17">
        <v>19.5122</v>
      </c>
      <c r="PV14" s="17">
        <v>19.5122</v>
      </c>
      <c r="PW14" s="17">
        <v>0.2878</v>
      </c>
      <c r="PX14" s="17">
        <v>20</v>
      </c>
      <c r="PY14" s="17">
        <v>19.5122</v>
      </c>
      <c r="PZ14" s="17">
        <v>19.5122</v>
      </c>
      <c r="QA14" s="17">
        <v>0.48780000000000001</v>
      </c>
      <c r="QB14" s="17">
        <v>19.100000000000001</v>
      </c>
      <c r="QC14" s="17">
        <v>17.560980000000001</v>
      </c>
      <c r="QD14" s="17">
        <v>17.560980000000001</v>
      </c>
      <c r="QE14" s="17">
        <v>1.5390200000000001</v>
      </c>
      <c r="QF14" s="17">
        <v>3.5</v>
      </c>
      <c r="QG14" s="17">
        <v>3.5</v>
      </c>
      <c r="QH14" s="17">
        <v>3.5</v>
      </c>
      <c r="QI14" s="17">
        <v>0</v>
      </c>
      <c r="QJ14" s="17">
        <v>9.3000000000000007</v>
      </c>
      <c r="QK14" s="17">
        <v>9.1999999999999993</v>
      </c>
      <c r="QL14" s="17">
        <v>9.1999999999999993</v>
      </c>
      <c r="QM14" s="17">
        <v>0.1</v>
      </c>
      <c r="QN14" s="17">
        <v>0</v>
      </c>
      <c r="QO14" s="17"/>
      <c r="QP14" s="17">
        <v>0</v>
      </c>
      <c r="QQ14" s="17">
        <v>0</v>
      </c>
      <c r="QR14" s="17">
        <v>0</v>
      </c>
      <c r="QS14" s="17"/>
      <c r="QT14" s="17">
        <v>0</v>
      </c>
      <c r="QU14" s="17">
        <v>0</v>
      </c>
      <c r="QV14" s="17">
        <v>30.9</v>
      </c>
      <c r="QW14" s="17">
        <v>26.344999999999999</v>
      </c>
      <c r="QX14" s="17">
        <v>26.344999999999999</v>
      </c>
      <c r="QY14" s="17">
        <v>4.5549999999999997</v>
      </c>
      <c r="QZ14" s="17">
        <v>86.6</v>
      </c>
      <c r="RA14" s="17">
        <v>69.591999999999999</v>
      </c>
      <c r="RB14" s="17">
        <v>69.591999999999999</v>
      </c>
      <c r="RC14" s="17">
        <v>17.007999999999999</v>
      </c>
      <c r="RD14" s="17">
        <v>4.4000000000000004</v>
      </c>
      <c r="RE14" s="17">
        <v>4.2</v>
      </c>
      <c r="RF14" s="17">
        <v>4.2</v>
      </c>
      <c r="RG14" s="17">
        <v>0.2</v>
      </c>
      <c r="RH14" s="17">
        <v>2.2999999999999998</v>
      </c>
      <c r="RI14" s="17">
        <v>2.4</v>
      </c>
      <c r="RJ14" s="17">
        <v>2.4</v>
      </c>
      <c r="RK14" s="17">
        <v>-0.1</v>
      </c>
      <c r="RL14" s="17">
        <v>2.4</v>
      </c>
      <c r="RM14" s="17">
        <v>2.4</v>
      </c>
      <c r="RN14" s="17">
        <v>2.4</v>
      </c>
      <c r="RO14" s="17">
        <v>0</v>
      </c>
      <c r="RP14" s="17"/>
      <c r="RQ14" s="17"/>
      <c r="RR14" s="17"/>
      <c r="RS14" s="17">
        <v>0</v>
      </c>
      <c r="RT14" s="17">
        <v>0</v>
      </c>
      <c r="RU14" s="17"/>
      <c r="RV14" s="17">
        <v>0</v>
      </c>
      <c r="RW14" s="17">
        <v>0</v>
      </c>
      <c r="RX14" s="17">
        <v>3.3</v>
      </c>
      <c r="RY14" s="17">
        <v>3.3</v>
      </c>
      <c r="RZ14" s="17">
        <v>3.3</v>
      </c>
      <c r="SA14" s="17">
        <v>0</v>
      </c>
      <c r="SB14" s="17">
        <v>4.7</v>
      </c>
      <c r="SC14" s="17">
        <v>0</v>
      </c>
      <c r="SD14" s="17">
        <v>0</v>
      </c>
      <c r="SE14" s="17">
        <v>4.7</v>
      </c>
      <c r="SF14" s="17">
        <v>3</v>
      </c>
      <c r="SG14" s="17">
        <v>2</v>
      </c>
      <c r="SH14" s="17">
        <v>2</v>
      </c>
      <c r="SI14" s="17">
        <v>1</v>
      </c>
      <c r="SJ14" s="17"/>
      <c r="SK14" s="17"/>
      <c r="SL14" s="17">
        <v>0.7</v>
      </c>
      <c r="SM14" s="17">
        <v>-0.7</v>
      </c>
      <c r="SN14" s="17">
        <v>19.8</v>
      </c>
      <c r="SO14" s="17">
        <v>19.21951</v>
      </c>
      <c r="SP14" s="17">
        <v>19.21951</v>
      </c>
      <c r="SQ14" s="17">
        <v>0.58048999999999995</v>
      </c>
      <c r="SR14" s="17">
        <v>9.3000000000000007</v>
      </c>
      <c r="SS14" s="17">
        <v>9.5</v>
      </c>
      <c r="ST14" s="17">
        <v>9.5</v>
      </c>
      <c r="SU14" s="17">
        <v>-0.2</v>
      </c>
      <c r="SV14" s="17">
        <v>16.2</v>
      </c>
      <c r="SW14" s="17">
        <v>17.560980000000001</v>
      </c>
      <c r="SX14" s="17">
        <v>17.560980000000001</v>
      </c>
      <c r="SY14" s="17">
        <v>-1.3609800000000001</v>
      </c>
      <c r="SZ14" s="17">
        <v>20.2</v>
      </c>
      <c r="TA14" s="17">
        <v>19.5122</v>
      </c>
      <c r="TB14" s="17">
        <v>19.5122</v>
      </c>
      <c r="TC14" s="17">
        <v>0.68779999999999997</v>
      </c>
      <c r="TD14" s="17">
        <v>20</v>
      </c>
      <c r="TE14" s="17">
        <v>19.317070000000001</v>
      </c>
      <c r="TF14" s="17">
        <v>19.317070000000001</v>
      </c>
      <c r="TG14" s="17">
        <v>0.68293000000000004</v>
      </c>
      <c r="TH14" s="17">
        <v>26.5</v>
      </c>
      <c r="TI14" s="17">
        <v>15.821999999999999</v>
      </c>
      <c r="TJ14" s="17">
        <v>15.821999999999999</v>
      </c>
      <c r="TK14" s="17">
        <v>10.678000000000001</v>
      </c>
      <c r="TL14" s="17">
        <v>30.4</v>
      </c>
      <c r="TM14" s="17">
        <v>28.853000000000002</v>
      </c>
      <c r="TN14" s="17">
        <v>28.853000000000002</v>
      </c>
      <c r="TO14" s="17">
        <v>1.5469999999999999</v>
      </c>
      <c r="TP14" s="17">
        <v>0</v>
      </c>
      <c r="TQ14" s="17"/>
      <c r="TR14" s="17">
        <v>0</v>
      </c>
      <c r="TS14" s="17">
        <v>0</v>
      </c>
      <c r="TT14" s="17">
        <v>42.9</v>
      </c>
      <c r="TU14" s="17">
        <v>37.590000000000003</v>
      </c>
      <c r="TV14" s="17">
        <v>37.590000000000003</v>
      </c>
      <c r="TW14" s="17">
        <v>5.31</v>
      </c>
      <c r="TX14" s="17">
        <v>78.400000000000006</v>
      </c>
      <c r="TY14" s="17">
        <v>34.19</v>
      </c>
      <c r="TZ14" s="17">
        <v>34.19</v>
      </c>
      <c r="UA14" s="17">
        <v>44.21</v>
      </c>
      <c r="UB14" s="17">
        <v>3.1</v>
      </c>
      <c r="UC14" s="17">
        <v>2.76</v>
      </c>
      <c r="UD14" s="17">
        <v>2.76</v>
      </c>
      <c r="UE14" s="17">
        <v>0.34</v>
      </c>
      <c r="UF14" s="17">
        <v>1</v>
      </c>
      <c r="UG14" s="17">
        <v>2.2400000000000002</v>
      </c>
      <c r="UH14" s="17">
        <v>2.2400000000000002</v>
      </c>
      <c r="UI14" s="17">
        <v>-1.24</v>
      </c>
      <c r="UJ14" s="17">
        <v>20.9</v>
      </c>
      <c r="UK14" s="17">
        <v>19.5122</v>
      </c>
      <c r="UL14" s="17">
        <v>19.5122</v>
      </c>
      <c r="UM14" s="17">
        <v>1.3877999999999999</v>
      </c>
      <c r="UN14" s="17">
        <v>6.7</v>
      </c>
      <c r="UO14" s="17">
        <v>8</v>
      </c>
      <c r="UP14" s="17">
        <v>8</v>
      </c>
      <c r="UQ14" s="17">
        <v>-1.3</v>
      </c>
      <c r="UR14" s="17">
        <v>7.8</v>
      </c>
      <c r="US14" s="17">
        <v>8</v>
      </c>
      <c r="UT14" s="17">
        <v>8</v>
      </c>
      <c r="UU14" s="17">
        <v>-0.2</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1</v>
      </c>
      <c r="VI14" s="17">
        <v>3.194</v>
      </c>
      <c r="VJ14" s="17">
        <v>3.194</v>
      </c>
      <c r="VK14" s="17">
        <v>-2.194</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57</v>
      </c>
      <c r="WC14" s="17">
        <v>35</v>
      </c>
      <c r="WD14" s="17">
        <v>35</v>
      </c>
      <c r="WE14" s="17">
        <v>22</v>
      </c>
      <c r="WF14" s="17">
        <v>47.9</v>
      </c>
      <c r="WG14" s="17">
        <v>21</v>
      </c>
      <c r="WH14" s="17">
        <v>21</v>
      </c>
      <c r="WI14" s="17">
        <v>26.9</v>
      </c>
      <c r="WJ14" s="17">
        <v>0</v>
      </c>
      <c r="WK14" s="17"/>
      <c r="WL14" s="17">
        <v>0</v>
      </c>
      <c r="WM14" s="17">
        <v>0</v>
      </c>
      <c r="WN14" s="17">
        <v>0</v>
      </c>
      <c r="WO14" s="17"/>
      <c r="WP14" s="17">
        <v>0</v>
      </c>
      <c r="WQ14" s="17">
        <v>0</v>
      </c>
      <c r="WR14" s="17">
        <v>9</v>
      </c>
      <c r="WS14" s="17">
        <v>9</v>
      </c>
      <c r="WT14" s="17">
        <v>9</v>
      </c>
      <c r="WU14" s="17">
        <v>0</v>
      </c>
      <c r="WV14" s="17">
        <v>20</v>
      </c>
      <c r="WW14" s="17">
        <v>19.317070000000001</v>
      </c>
      <c r="WX14" s="17">
        <v>19.317070000000001</v>
      </c>
      <c r="WY14" s="17">
        <v>0.68293000000000004</v>
      </c>
      <c r="WZ14" s="17"/>
      <c r="XA14" s="17"/>
      <c r="XB14" s="17"/>
      <c r="XC14" s="17">
        <v>0</v>
      </c>
      <c r="XD14" s="17">
        <v>42.2</v>
      </c>
      <c r="XE14" s="17">
        <v>40</v>
      </c>
      <c r="XF14" s="17">
        <v>40</v>
      </c>
      <c r="XG14" s="17">
        <v>2.2000000000000002</v>
      </c>
      <c r="XH14" s="17">
        <v>32.9</v>
      </c>
      <c r="XI14" s="17">
        <v>28</v>
      </c>
      <c r="XJ14" s="17">
        <v>28</v>
      </c>
      <c r="XK14" s="17">
        <v>4.9000000000000004</v>
      </c>
      <c r="XL14" s="17">
        <v>29.3</v>
      </c>
      <c r="XM14" s="17">
        <v>29.184000000000001</v>
      </c>
      <c r="XN14" s="17">
        <v>29.184000000000001</v>
      </c>
      <c r="XO14" s="17">
        <v>0.11600000000000001</v>
      </c>
      <c r="XP14" s="17">
        <v>3.3</v>
      </c>
      <c r="XQ14" s="17">
        <v>2.8159999999999998</v>
      </c>
      <c r="XR14" s="17">
        <v>2.8159999999999998</v>
      </c>
      <c r="XS14" s="17">
        <v>0.48399999999999999</v>
      </c>
      <c r="XT14" s="17">
        <v>16.7</v>
      </c>
      <c r="XU14" s="17">
        <v>14</v>
      </c>
      <c r="XV14" s="17">
        <v>14</v>
      </c>
      <c r="XW14" s="17">
        <v>2.7</v>
      </c>
      <c r="XX14" s="17"/>
      <c r="XY14" s="17"/>
      <c r="XZ14" s="17"/>
      <c r="YA14" s="17">
        <v>0</v>
      </c>
      <c r="YB14" s="17"/>
      <c r="YC14" s="17"/>
      <c r="YD14" s="17"/>
      <c r="YE14" s="17">
        <v>0</v>
      </c>
    </row>
    <row r="15" spans="1:655" ht="24" customHeight="1" x14ac:dyDescent="0.3">
      <c r="A15" s="1"/>
      <c r="B15" s="16" t="s">
        <v>62</v>
      </c>
      <c r="C15" s="16" t="s">
        <v>806</v>
      </c>
      <c r="D15" s="17"/>
      <c r="E15" s="17"/>
      <c r="F15" s="17"/>
      <c r="G15" s="17">
        <v>0</v>
      </c>
      <c r="H15" s="17"/>
      <c r="I15" s="17"/>
      <c r="J15" s="17"/>
      <c r="K15" s="17">
        <v>0</v>
      </c>
      <c r="L15" s="17">
        <v>102.98</v>
      </c>
      <c r="M15" s="17">
        <v>80</v>
      </c>
      <c r="N15" s="17">
        <v>80</v>
      </c>
      <c r="O15" s="17">
        <v>22.98</v>
      </c>
      <c r="P15" s="17">
        <v>651.45000000000005</v>
      </c>
      <c r="Q15" s="17">
        <v>646.79789000000005</v>
      </c>
      <c r="R15" s="17">
        <v>646.79789000000005</v>
      </c>
      <c r="S15" s="17">
        <v>4.6521100000000004</v>
      </c>
      <c r="T15" s="17">
        <v>214.96</v>
      </c>
      <c r="U15" s="17">
        <v>211.44126</v>
      </c>
      <c r="V15" s="17">
        <v>211.44126</v>
      </c>
      <c r="W15" s="17">
        <v>3.5187400000000002</v>
      </c>
      <c r="X15" s="17"/>
      <c r="Y15" s="17"/>
      <c r="Z15" s="17"/>
      <c r="AA15" s="17">
        <v>0</v>
      </c>
      <c r="AB15" s="17"/>
      <c r="AC15" s="17"/>
      <c r="AD15" s="17"/>
      <c r="AE15" s="17">
        <v>0</v>
      </c>
      <c r="AF15" s="17">
        <v>90.1</v>
      </c>
      <c r="AG15" s="17">
        <v>92.226339999999993</v>
      </c>
      <c r="AH15" s="17">
        <v>92.226339999999993</v>
      </c>
      <c r="AI15" s="17">
        <v>-2.1263399999999999</v>
      </c>
      <c r="AJ15" s="17">
        <v>230.8</v>
      </c>
      <c r="AK15" s="17">
        <v>235.97717</v>
      </c>
      <c r="AL15" s="17">
        <v>235.97717</v>
      </c>
      <c r="AM15" s="17">
        <v>-5.1771700000000003</v>
      </c>
      <c r="AN15" s="17"/>
      <c r="AO15" s="17"/>
      <c r="AP15" s="17"/>
      <c r="AQ15" s="17">
        <v>0</v>
      </c>
      <c r="AR15" s="17"/>
      <c r="AS15" s="17"/>
      <c r="AT15" s="17"/>
      <c r="AU15" s="17">
        <v>0</v>
      </c>
      <c r="AV15" s="17">
        <v>118.7</v>
      </c>
      <c r="AW15" s="17">
        <v>116.66667</v>
      </c>
      <c r="AX15" s="17">
        <v>116.66667</v>
      </c>
      <c r="AY15" s="17">
        <v>2.0333299999999999</v>
      </c>
      <c r="AZ15" s="17">
        <v>119</v>
      </c>
      <c r="BA15" s="17">
        <v>116.66667</v>
      </c>
      <c r="BB15" s="17">
        <v>116.66667</v>
      </c>
      <c r="BC15" s="17">
        <v>2.3333300000000001</v>
      </c>
      <c r="BD15" s="17">
        <v>118.9</v>
      </c>
      <c r="BE15" s="17">
        <v>116.66667</v>
      </c>
      <c r="BF15" s="17">
        <v>116.66667</v>
      </c>
      <c r="BG15" s="17">
        <v>2.23333</v>
      </c>
      <c r="BH15" s="17">
        <v>211.4</v>
      </c>
      <c r="BI15" s="17">
        <v>175</v>
      </c>
      <c r="BJ15" s="17">
        <v>175</v>
      </c>
      <c r="BK15" s="17">
        <v>36.4</v>
      </c>
      <c r="BL15" s="17">
        <v>109.2</v>
      </c>
      <c r="BM15" s="17">
        <v>119.65812</v>
      </c>
      <c r="BN15" s="17">
        <v>119.65812</v>
      </c>
      <c r="BO15" s="17">
        <v>-10.458119999999999</v>
      </c>
      <c r="BP15" s="17">
        <v>67</v>
      </c>
      <c r="BQ15" s="17">
        <v>59.829059999999998</v>
      </c>
      <c r="BR15" s="17">
        <v>59.829059999999998</v>
      </c>
      <c r="BS15" s="17">
        <v>7.1709399999999999</v>
      </c>
      <c r="BT15" s="17">
        <v>566.6</v>
      </c>
      <c r="BU15" s="17">
        <v>568.29854</v>
      </c>
      <c r="BV15" s="17">
        <v>568.29854</v>
      </c>
      <c r="BW15" s="17">
        <v>-1.6985399999999999</v>
      </c>
      <c r="BX15" s="17">
        <v>10.4</v>
      </c>
      <c r="BY15" s="17">
        <v>10.561999999999999</v>
      </c>
      <c r="BZ15" s="17">
        <v>10.561999999999999</v>
      </c>
      <c r="CA15" s="17">
        <v>-0.16200000000000001</v>
      </c>
      <c r="CB15" s="17"/>
      <c r="CC15" s="17"/>
      <c r="CD15" s="17"/>
      <c r="CE15" s="17">
        <v>0</v>
      </c>
      <c r="CF15" s="17"/>
      <c r="CG15" s="17"/>
      <c r="CH15" s="17"/>
      <c r="CI15" s="17">
        <v>0</v>
      </c>
      <c r="CJ15" s="17"/>
      <c r="CK15" s="17"/>
      <c r="CL15" s="17"/>
      <c r="CM15" s="17">
        <v>0</v>
      </c>
      <c r="CN15" s="17"/>
      <c r="CO15" s="17"/>
      <c r="CP15" s="17"/>
      <c r="CQ15" s="17">
        <v>0</v>
      </c>
      <c r="CR15" s="17">
        <v>166.7</v>
      </c>
      <c r="CS15" s="17">
        <v>164.70732000000001</v>
      </c>
      <c r="CT15" s="17">
        <v>164.70732000000001</v>
      </c>
      <c r="CU15" s="17">
        <v>1.99268</v>
      </c>
      <c r="CV15" s="17">
        <v>7.5</v>
      </c>
      <c r="CW15" s="17">
        <v>7.6877500000000003</v>
      </c>
      <c r="CX15" s="17">
        <v>7.6877500000000003</v>
      </c>
      <c r="CY15" s="17">
        <v>-0.18775</v>
      </c>
      <c r="CZ15" s="17">
        <v>3.7</v>
      </c>
      <c r="DA15" s="17">
        <v>4.2199</v>
      </c>
      <c r="DB15" s="17">
        <v>4.2199</v>
      </c>
      <c r="DC15" s="17">
        <v>-0.51990000000000003</v>
      </c>
      <c r="DD15" s="17"/>
      <c r="DE15" s="17"/>
      <c r="DF15" s="17">
        <v>0</v>
      </c>
      <c r="DG15" s="17">
        <v>0</v>
      </c>
      <c r="DH15" s="17">
        <v>6.7</v>
      </c>
      <c r="DI15" s="17">
        <v>6.8787000000000003</v>
      </c>
      <c r="DJ15" s="17">
        <v>6.8787000000000003</v>
      </c>
      <c r="DK15" s="17">
        <v>-0.1787</v>
      </c>
      <c r="DL15" s="17">
        <v>10.1</v>
      </c>
      <c r="DM15" s="17">
        <v>9.9997900000000008</v>
      </c>
      <c r="DN15" s="17">
        <v>9.9997900000000008</v>
      </c>
      <c r="DO15" s="17">
        <v>0.10020999999999999</v>
      </c>
      <c r="DP15" s="17">
        <v>69.900000000000006</v>
      </c>
      <c r="DQ15" s="17">
        <v>86.64367</v>
      </c>
      <c r="DR15" s="17">
        <v>89.752300000000005</v>
      </c>
      <c r="DS15" s="17">
        <v>-19.8523</v>
      </c>
      <c r="DT15" s="17">
        <v>4.7</v>
      </c>
      <c r="DU15" s="17">
        <v>8.9130000000000003</v>
      </c>
      <c r="DV15" s="17">
        <v>8.9130000000000003</v>
      </c>
      <c r="DW15" s="17">
        <v>-4.2130000000000001</v>
      </c>
      <c r="DX15" s="17"/>
      <c r="DY15" s="17"/>
      <c r="DZ15" s="17"/>
      <c r="EA15" s="17">
        <v>0</v>
      </c>
      <c r="EB15" s="17"/>
      <c r="EC15" s="17"/>
      <c r="ED15" s="17"/>
      <c r="EE15" s="17">
        <v>0</v>
      </c>
      <c r="EF15" s="17"/>
      <c r="EG15" s="17"/>
      <c r="EH15" s="17"/>
      <c r="EI15" s="17">
        <v>0</v>
      </c>
      <c r="EJ15" s="17">
        <v>90.7</v>
      </c>
      <c r="EK15" s="17">
        <v>97.399850000000001</v>
      </c>
      <c r="EL15" s="17">
        <v>112.90537</v>
      </c>
      <c r="EM15" s="17">
        <v>-22.205369999999998</v>
      </c>
      <c r="EN15" s="17">
        <v>223</v>
      </c>
      <c r="EO15" s="17">
        <v>221.55625000000001</v>
      </c>
      <c r="EP15" s="17">
        <v>221.25516999999999</v>
      </c>
      <c r="EQ15" s="17">
        <v>1.7448300000000001</v>
      </c>
      <c r="ER15" s="17"/>
      <c r="ES15" s="17"/>
      <c r="ET15" s="17"/>
      <c r="EU15" s="17">
        <v>0</v>
      </c>
      <c r="EV15" s="17"/>
      <c r="EW15" s="17"/>
      <c r="EX15" s="17"/>
      <c r="EY15" s="17">
        <v>0</v>
      </c>
      <c r="EZ15" s="17"/>
      <c r="FA15" s="17"/>
      <c r="FB15" s="17"/>
      <c r="FC15" s="17">
        <v>0</v>
      </c>
      <c r="FD15" s="17">
        <v>6.5</v>
      </c>
      <c r="FE15" s="17">
        <v>6.39</v>
      </c>
      <c r="FF15" s="17">
        <v>6.39</v>
      </c>
      <c r="FG15" s="17">
        <v>0.11</v>
      </c>
      <c r="FH15" s="17">
        <v>454.6</v>
      </c>
      <c r="FI15" s="17">
        <v>447.12293</v>
      </c>
      <c r="FJ15" s="17">
        <v>388.96776999999997</v>
      </c>
      <c r="FK15" s="17">
        <v>65.632230000000007</v>
      </c>
      <c r="FL15" s="17">
        <v>21</v>
      </c>
      <c r="FM15" s="17">
        <v>11.02004</v>
      </c>
      <c r="FN15" s="17">
        <v>81.954149999999998</v>
      </c>
      <c r="FO15" s="17">
        <v>-60.954149999999998</v>
      </c>
      <c r="FP15" s="17">
        <v>148.5</v>
      </c>
      <c r="FQ15" s="17">
        <v>148.62634</v>
      </c>
      <c r="FR15" s="17">
        <v>148.62634</v>
      </c>
      <c r="FS15" s="17">
        <v>-0.12634000000000001</v>
      </c>
      <c r="FT15" s="17">
        <v>42.1</v>
      </c>
      <c r="FU15" s="17">
        <v>41.498959999999997</v>
      </c>
      <c r="FV15" s="17">
        <v>41.498959999999997</v>
      </c>
      <c r="FW15" s="17">
        <v>0.60104000000000002</v>
      </c>
      <c r="FX15" s="17">
        <v>18.7</v>
      </c>
      <c r="FY15" s="17">
        <v>19.28585</v>
      </c>
      <c r="FZ15" s="17">
        <v>19.28585</v>
      </c>
      <c r="GA15" s="17">
        <v>-0.58584999999999998</v>
      </c>
      <c r="GB15" s="17">
        <v>19.7</v>
      </c>
      <c r="GC15" s="17">
        <v>19.317070000000001</v>
      </c>
      <c r="GD15" s="17">
        <v>19.317070000000001</v>
      </c>
      <c r="GE15" s="17">
        <v>0.38292999999999999</v>
      </c>
      <c r="GF15" s="17">
        <v>91</v>
      </c>
      <c r="GG15" s="17">
        <v>87.657560000000004</v>
      </c>
      <c r="GH15" s="17">
        <v>87.657560000000004</v>
      </c>
      <c r="GI15" s="17">
        <v>3.3424399999999999</v>
      </c>
      <c r="GJ15" s="17"/>
      <c r="GK15" s="17"/>
      <c r="GL15" s="17"/>
      <c r="GM15" s="17">
        <v>0</v>
      </c>
      <c r="GN15" s="17"/>
      <c r="GO15" s="17"/>
      <c r="GP15" s="17"/>
      <c r="GQ15" s="17">
        <v>0</v>
      </c>
      <c r="GR15" s="17"/>
      <c r="GS15" s="17"/>
      <c r="GT15" s="17"/>
      <c r="GU15" s="17">
        <v>0</v>
      </c>
      <c r="GV15" s="17">
        <v>82.4</v>
      </c>
      <c r="GW15" s="17">
        <v>91.551159999999996</v>
      </c>
      <c r="GX15" s="17">
        <v>110.91316999999999</v>
      </c>
      <c r="GY15" s="17">
        <v>-28.513169999999999</v>
      </c>
      <c r="GZ15" s="17">
        <v>8.1</v>
      </c>
      <c r="HA15" s="17">
        <v>8.4518799999999992</v>
      </c>
      <c r="HB15" s="17">
        <v>8.4518799999999992</v>
      </c>
      <c r="HC15" s="17">
        <v>-0.35188000000000003</v>
      </c>
      <c r="HD15" s="17">
        <v>5.3</v>
      </c>
      <c r="HE15" s="17">
        <v>8.8668200000000006</v>
      </c>
      <c r="HF15" s="17">
        <v>8.8668200000000006</v>
      </c>
      <c r="HG15" s="17">
        <v>-3.5668199999999999</v>
      </c>
      <c r="HH15" s="17">
        <v>46.8</v>
      </c>
      <c r="HI15" s="17">
        <v>47.26634</v>
      </c>
      <c r="HJ15" s="17">
        <v>47.26634</v>
      </c>
      <c r="HK15" s="17">
        <v>-0.46633999999999998</v>
      </c>
      <c r="HL15" s="17">
        <v>5.9</v>
      </c>
      <c r="HM15" s="17"/>
      <c r="HN15" s="17">
        <v>20.036100000000001</v>
      </c>
      <c r="HO15" s="17">
        <v>-14.136100000000001</v>
      </c>
      <c r="HP15" s="17">
        <v>3.8</v>
      </c>
      <c r="HQ15" s="17">
        <v>3.8872599999999999</v>
      </c>
      <c r="HR15" s="17">
        <v>3.8872599999999999</v>
      </c>
      <c r="HS15" s="17">
        <v>-8.7260000000000004E-2</v>
      </c>
      <c r="HT15" s="17">
        <v>35.9</v>
      </c>
      <c r="HU15" s="17">
        <v>34.419510000000002</v>
      </c>
      <c r="HV15" s="17">
        <v>34.419510000000002</v>
      </c>
      <c r="HW15" s="17">
        <v>1.4804900000000001</v>
      </c>
      <c r="HX15" s="17">
        <v>168.9</v>
      </c>
      <c r="HY15" s="17">
        <v>171.54185000000001</v>
      </c>
      <c r="HZ15" s="17">
        <v>171.54185000000001</v>
      </c>
      <c r="IA15" s="17">
        <v>-2.6418499999999998</v>
      </c>
      <c r="IB15" s="17">
        <v>0</v>
      </c>
      <c r="IC15" s="17">
        <v>0</v>
      </c>
      <c r="ID15" s="17">
        <v>0</v>
      </c>
      <c r="IE15" s="17">
        <v>0</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86.7</v>
      </c>
      <c r="JE15" s="17">
        <v>88.815600000000003</v>
      </c>
      <c r="JF15" s="17">
        <v>88.815600000000003</v>
      </c>
      <c r="JG15" s="17">
        <v>-2.1156000000000001</v>
      </c>
      <c r="JH15" s="17">
        <v>83.6</v>
      </c>
      <c r="JI15" s="17">
        <v>94.017089999999996</v>
      </c>
      <c r="JJ15" s="17">
        <v>94.017089999999996</v>
      </c>
      <c r="JK15" s="17">
        <v>-10.41709</v>
      </c>
      <c r="JL15" s="17"/>
      <c r="JM15" s="17"/>
      <c r="JN15" s="17"/>
      <c r="JO15" s="17">
        <v>0</v>
      </c>
      <c r="JP15" s="17">
        <v>84.4</v>
      </c>
      <c r="JQ15" s="17">
        <v>94.017089999999996</v>
      </c>
      <c r="JR15" s="17">
        <v>94.017089999999996</v>
      </c>
      <c r="JS15" s="17">
        <v>-9.6170899999999993</v>
      </c>
      <c r="JT15" s="17">
        <v>106.9</v>
      </c>
      <c r="JU15" s="17">
        <v>94.017089999999996</v>
      </c>
      <c r="JV15" s="17">
        <v>94.017089999999996</v>
      </c>
      <c r="JW15" s="17">
        <v>12.882910000000001</v>
      </c>
      <c r="JX15" s="17">
        <v>0</v>
      </c>
      <c r="JY15" s="17">
        <v>0</v>
      </c>
      <c r="JZ15" s="17">
        <v>0</v>
      </c>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3.9931199999999998</v>
      </c>
      <c r="LF15" s="17">
        <v>3.9931199999999998</v>
      </c>
      <c r="LG15" s="17">
        <v>0.60687999999999998</v>
      </c>
      <c r="LH15" s="17">
        <v>0</v>
      </c>
      <c r="LI15" s="17">
        <v>0</v>
      </c>
      <c r="LJ15" s="17">
        <v>0</v>
      </c>
      <c r="LK15" s="17">
        <v>0</v>
      </c>
      <c r="LL15" s="17">
        <v>134.1</v>
      </c>
      <c r="LM15" s="17">
        <v>133.67995999999999</v>
      </c>
      <c r="LN15" s="17">
        <v>133.67995999999999</v>
      </c>
      <c r="LO15" s="17">
        <v>0.42004000000000002</v>
      </c>
      <c r="LP15" s="17">
        <v>64.5</v>
      </c>
      <c r="LQ15" s="17">
        <v>67.461460000000002</v>
      </c>
      <c r="LR15" s="17">
        <v>67.461460000000002</v>
      </c>
      <c r="LS15" s="17">
        <v>-2.9614600000000002</v>
      </c>
      <c r="LT15" s="17">
        <v>78.5</v>
      </c>
      <c r="LU15" s="17">
        <v>78.567999999999998</v>
      </c>
      <c r="LV15" s="17">
        <v>78.567999999999998</v>
      </c>
      <c r="LW15" s="17">
        <v>-6.8000000000000005E-2</v>
      </c>
      <c r="LX15" s="17">
        <v>30.3</v>
      </c>
      <c r="LY15" s="17">
        <v>30.097560000000001</v>
      </c>
      <c r="LZ15" s="17">
        <v>30.097560000000001</v>
      </c>
      <c r="MA15" s="17">
        <v>0.20244000000000001</v>
      </c>
      <c r="MB15" s="17"/>
      <c r="MC15" s="17"/>
      <c r="MD15" s="17"/>
      <c r="ME15" s="17">
        <v>0</v>
      </c>
      <c r="MF15" s="17"/>
      <c r="MG15" s="17"/>
      <c r="MH15" s="17"/>
      <c r="MI15" s="17">
        <v>0</v>
      </c>
      <c r="MJ15" s="17"/>
      <c r="MK15" s="17"/>
      <c r="ML15" s="17"/>
      <c r="MM15" s="17">
        <v>0</v>
      </c>
      <c r="MN15" s="17">
        <v>102.8</v>
      </c>
      <c r="MO15" s="17">
        <v>110</v>
      </c>
      <c r="MP15" s="17">
        <v>110</v>
      </c>
      <c r="MQ15" s="17">
        <v>-7.2</v>
      </c>
      <c r="MR15" s="17">
        <v>102.6</v>
      </c>
      <c r="MS15" s="17">
        <v>110</v>
      </c>
      <c r="MT15" s="17">
        <v>110</v>
      </c>
      <c r="MU15" s="17">
        <v>-7.4</v>
      </c>
      <c r="MV15" s="17">
        <v>119.9</v>
      </c>
      <c r="MW15" s="17">
        <v>110</v>
      </c>
      <c r="MX15" s="17">
        <v>110</v>
      </c>
      <c r="MY15" s="17">
        <v>9.9</v>
      </c>
      <c r="MZ15" s="17"/>
      <c r="NA15" s="17"/>
      <c r="NB15" s="17">
        <v>0</v>
      </c>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103.3</v>
      </c>
      <c r="OG15" s="17">
        <v>84.174999999999997</v>
      </c>
      <c r="OH15" s="17">
        <v>84.174999999999997</v>
      </c>
      <c r="OI15" s="17">
        <v>19.125</v>
      </c>
      <c r="OJ15" s="17">
        <v>0</v>
      </c>
      <c r="OK15" s="17"/>
      <c r="OL15" s="17">
        <v>0</v>
      </c>
      <c r="OM15" s="17">
        <v>0</v>
      </c>
      <c r="ON15" s="17">
        <v>0.9</v>
      </c>
      <c r="OO15" s="17">
        <v>5.5449999999999999</v>
      </c>
      <c r="OP15" s="17">
        <v>5.5449999999999999</v>
      </c>
      <c r="OQ15" s="17">
        <v>-4.6449999999999996</v>
      </c>
      <c r="OR15" s="17">
        <v>0</v>
      </c>
      <c r="OS15" s="17"/>
      <c r="OT15" s="17">
        <v>0</v>
      </c>
      <c r="OU15" s="17">
        <v>0</v>
      </c>
      <c r="OV15" s="17">
        <v>20</v>
      </c>
      <c r="OW15" s="17">
        <v>17.560980000000001</v>
      </c>
      <c r="OX15" s="17">
        <v>17.560980000000001</v>
      </c>
      <c r="OY15" s="17">
        <v>2.4390200000000002</v>
      </c>
      <c r="OZ15" s="17">
        <v>9.9</v>
      </c>
      <c r="PA15" s="17">
        <v>9.9830000000000005</v>
      </c>
      <c r="PB15" s="17">
        <v>9.9830000000000005</v>
      </c>
      <c r="PC15" s="17">
        <v>-8.3000000000000004E-2</v>
      </c>
      <c r="PD15" s="17">
        <v>5.4</v>
      </c>
      <c r="PE15" s="17">
        <v>5.67</v>
      </c>
      <c r="PF15" s="17">
        <v>5.67</v>
      </c>
      <c r="PG15" s="17">
        <v>-0.27</v>
      </c>
      <c r="PH15" s="17">
        <v>1.2</v>
      </c>
      <c r="PI15" s="17">
        <v>1</v>
      </c>
      <c r="PJ15" s="17">
        <v>1</v>
      </c>
      <c r="PK15" s="17">
        <v>0.2</v>
      </c>
      <c r="PL15" s="17">
        <v>3.4</v>
      </c>
      <c r="PM15" s="17">
        <v>3.4</v>
      </c>
      <c r="PN15" s="17">
        <v>3.4</v>
      </c>
      <c r="PO15" s="17">
        <v>0</v>
      </c>
      <c r="PP15" s="17">
        <v>4.7</v>
      </c>
      <c r="PQ15" s="17">
        <v>5</v>
      </c>
      <c r="PR15" s="17">
        <v>5</v>
      </c>
      <c r="PS15" s="17">
        <v>-0.3</v>
      </c>
      <c r="PT15" s="17">
        <v>20.399999999999999</v>
      </c>
      <c r="PU15" s="17">
        <v>19.5122</v>
      </c>
      <c r="PV15" s="17">
        <v>19.5122</v>
      </c>
      <c r="PW15" s="17">
        <v>0.88780000000000003</v>
      </c>
      <c r="PX15" s="17">
        <v>20</v>
      </c>
      <c r="PY15" s="17">
        <v>19.5122</v>
      </c>
      <c r="PZ15" s="17">
        <v>19.5122</v>
      </c>
      <c r="QA15" s="17">
        <v>0.48780000000000001</v>
      </c>
      <c r="QB15" s="17">
        <v>19.100000000000001</v>
      </c>
      <c r="QC15" s="17">
        <v>17.560980000000001</v>
      </c>
      <c r="QD15" s="17">
        <v>17.560980000000001</v>
      </c>
      <c r="QE15" s="17">
        <v>1.5390200000000001</v>
      </c>
      <c r="QF15" s="17">
        <v>3.6</v>
      </c>
      <c r="QG15" s="17">
        <v>3.5</v>
      </c>
      <c r="QH15" s="17">
        <v>3.5</v>
      </c>
      <c r="QI15" s="17">
        <v>0.1</v>
      </c>
      <c r="QJ15" s="17">
        <v>9.3000000000000007</v>
      </c>
      <c r="QK15" s="17">
        <v>9.1999999999999993</v>
      </c>
      <c r="QL15" s="17">
        <v>9.1999999999999993</v>
      </c>
      <c r="QM15" s="17">
        <v>0.1</v>
      </c>
      <c r="QN15" s="17">
        <v>0</v>
      </c>
      <c r="QO15" s="17"/>
      <c r="QP15" s="17">
        <v>0</v>
      </c>
      <c r="QQ15" s="17">
        <v>0</v>
      </c>
      <c r="QR15" s="17">
        <v>0</v>
      </c>
      <c r="QS15" s="17"/>
      <c r="QT15" s="17">
        <v>0</v>
      </c>
      <c r="QU15" s="17">
        <v>0</v>
      </c>
      <c r="QV15" s="17">
        <v>31.1</v>
      </c>
      <c r="QW15" s="17">
        <v>25.989000000000001</v>
      </c>
      <c r="QX15" s="17">
        <v>25.989000000000001</v>
      </c>
      <c r="QY15" s="17">
        <v>5.1109999999999998</v>
      </c>
      <c r="QZ15" s="17">
        <v>75.900000000000006</v>
      </c>
      <c r="RA15" s="17">
        <v>67.867000000000004</v>
      </c>
      <c r="RB15" s="17">
        <v>67.867000000000004</v>
      </c>
      <c r="RC15" s="17">
        <v>8.0329999999999995</v>
      </c>
      <c r="RD15" s="17">
        <v>4.4000000000000004</v>
      </c>
      <c r="RE15" s="17">
        <v>4.2</v>
      </c>
      <c r="RF15" s="17">
        <v>4.2</v>
      </c>
      <c r="RG15" s="17">
        <v>0.2</v>
      </c>
      <c r="RH15" s="17">
        <v>2.2999999999999998</v>
      </c>
      <c r="RI15" s="17">
        <v>2.4</v>
      </c>
      <c r="RJ15" s="17">
        <v>2.4</v>
      </c>
      <c r="RK15" s="17">
        <v>-0.1</v>
      </c>
      <c r="RL15" s="17">
        <v>2.4</v>
      </c>
      <c r="RM15" s="17">
        <v>2.4</v>
      </c>
      <c r="RN15" s="17">
        <v>2.4</v>
      </c>
      <c r="RO15" s="17">
        <v>0</v>
      </c>
      <c r="RP15" s="17"/>
      <c r="RQ15" s="17"/>
      <c r="RR15" s="17"/>
      <c r="RS15" s="17">
        <v>0</v>
      </c>
      <c r="RT15" s="17">
        <v>0</v>
      </c>
      <c r="RU15" s="17"/>
      <c r="RV15" s="17">
        <v>0</v>
      </c>
      <c r="RW15" s="17">
        <v>0</v>
      </c>
      <c r="RX15" s="17">
        <v>3.3</v>
      </c>
      <c r="RY15" s="17">
        <v>3.3</v>
      </c>
      <c r="RZ15" s="17">
        <v>3.3</v>
      </c>
      <c r="SA15" s="17">
        <v>0</v>
      </c>
      <c r="SB15" s="17">
        <v>4.7</v>
      </c>
      <c r="SC15" s="17">
        <v>0</v>
      </c>
      <c r="SD15" s="17">
        <v>0</v>
      </c>
      <c r="SE15" s="17">
        <v>4.7</v>
      </c>
      <c r="SF15" s="17">
        <v>3</v>
      </c>
      <c r="SG15" s="17">
        <v>2</v>
      </c>
      <c r="SH15" s="17">
        <v>2</v>
      </c>
      <c r="SI15" s="17">
        <v>1</v>
      </c>
      <c r="SJ15" s="17"/>
      <c r="SK15" s="17"/>
      <c r="SL15" s="17">
        <v>0.7</v>
      </c>
      <c r="SM15" s="17">
        <v>-0.7</v>
      </c>
      <c r="SN15" s="17">
        <v>19.8</v>
      </c>
      <c r="SO15" s="17">
        <v>19.21951</v>
      </c>
      <c r="SP15" s="17">
        <v>19.21951</v>
      </c>
      <c r="SQ15" s="17">
        <v>0.58048999999999995</v>
      </c>
      <c r="SR15" s="17">
        <v>9.3000000000000007</v>
      </c>
      <c r="SS15" s="17">
        <v>9.5</v>
      </c>
      <c r="ST15" s="17">
        <v>9.5</v>
      </c>
      <c r="SU15" s="17">
        <v>-0.2</v>
      </c>
      <c r="SV15" s="17">
        <v>16.600000000000001</v>
      </c>
      <c r="SW15" s="17">
        <v>17.560980000000001</v>
      </c>
      <c r="SX15" s="17">
        <v>17.560980000000001</v>
      </c>
      <c r="SY15" s="17">
        <v>-0.96097999999999995</v>
      </c>
      <c r="SZ15" s="17">
        <v>20.3</v>
      </c>
      <c r="TA15" s="17">
        <v>19.5122</v>
      </c>
      <c r="TB15" s="17">
        <v>19.5122</v>
      </c>
      <c r="TC15" s="17">
        <v>0.78779999999999994</v>
      </c>
      <c r="TD15" s="17">
        <v>20</v>
      </c>
      <c r="TE15" s="17">
        <v>19.317070000000001</v>
      </c>
      <c r="TF15" s="17">
        <v>19.317070000000001</v>
      </c>
      <c r="TG15" s="17">
        <v>0.68293000000000004</v>
      </c>
      <c r="TH15" s="17">
        <v>24.9</v>
      </c>
      <c r="TI15" s="17">
        <v>15.677</v>
      </c>
      <c r="TJ15" s="17">
        <v>15.677</v>
      </c>
      <c r="TK15" s="17">
        <v>9.2230000000000008</v>
      </c>
      <c r="TL15" s="17">
        <v>33.700000000000003</v>
      </c>
      <c r="TM15" s="17">
        <v>27.248000000000001</v>
      </c>
      <c r="TN15" s="17">
        <v>27.248000000000001</v>
      </c>
      <c r="TO15" s="17">
        <v>6.452</v>
      </c>
      <c r="TP15" s="17">
        <v>0</v>
      </c>
      <c r="TQ15" s="17"/>
      <c r="TR15" s="17">
        <v>0</v>
      </c>
      <c r="TS15" s="17">
        <v>0</v>
      </c>
      <c r="TT15" s="17">
        <v>26.5</v>
      </c>
      <c r="TU15" s="17">
        <v>37.590000000000003</v>
      </c>
      <c r="TV15" s="17">
        <v>37.590000000000003</v>
      </c>
      <c r="TW15" s="17">
        <v>-11.09</v>
      </c>
      <c r="TX15" s="17">
        <v>68.099999999999994</v>
      </c>
      <c r="TY15" s="17">
        <v>34.19</v>
      </c>
      <c r="TZ15" s="17">
        <v>34.19</v>
      </c>
      <c r="UA15" s="17">
        <v>33.909999999999997</v>
      </c>
      <c r="UB15" s="17">
        <v>2.4</v>
      </c>
      <c r="UC15" s="17">
        <v>2.76</v>
      </c>
      <c r="UD15" s="17">
        <v>2.76</v>
      </c>
      <c r="UE15" s="17">
        <v>-0.36</v>
      </c>
      <c r="UF15" s="17">
        <v>0.6</v>
      </c>
      <c r="UG15" s="17">
        <v>2.2400000000000002</v>
      </c>
      <c r="UH15" s="17">
        <v>2.2400000000000002</v>
      </c>
      <c r="UI15" s="17">
        <v>-1.64</v>
      </c>
      <c r="UJ15" s="17">
        <v>20.9</v>
      </c>
      <c r="UK15" s="17">
        <v>19.5122</v>
      </c>
      <c r="UL15" s="17">
        <v>19.5122</v>
      </c>
      <c r="UM15" s="17">
        <v>1.3877999999999999</v>
      </c>
      <c r="UN15" s="17">
        <v>6.7</v>
      </c>
      <c r="UO15" s="17">
        <v>8</v>
      </c>
      <c r="UP15" s="17">
        <v>8</v>
      </c>
      <c r="UQ15" s="17">
        <v>-1.3</v>
      </c>
      <c r="UR15" s="17">
        <v>7.9</v>
      </c>
      <c r="US15" s="17">
        <v>8</v>
      </c>
      <c r="UT15" s="17">
        <v>8</v>
      </c>
      <c r="UU15" s="17">
        <v>-0.1</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0.7</v>
      </c>
      <c r="VI15" s="17">
        <v>3.2759999999999998</v>
      </c>
      <c r="VJ15" s="17">
        <v>3.2759999999999998</v>
      </c>
      <c r="VK15" s="17">
        <v>-2.5760000000000001</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54.8</v>
      </c>
      <c r="WC15" s="17">
        <v>32</v>
      </c>
      <c r="WD15" s="17">
        <v>32</v>
      </c>
      <c r="WE15" s="17">
        <v>22.8</v>
      </c>
      <c r="WF15" s="17">
        <v>35.799999999999997</v>
      </c>
      <c r="WG15" s="17">
        <v>18</v>
      </c>
      <c r="WH15" s="17">
        <v>18</v>
      </c>
      <c r="WI15" s="17">
        <v>17.8</v>
      </c>
      <c r="WJ15" s="17">
        <v>0</v>
      </c>
      <c r="WK15" s="17"/>
      <c r="WL15" s="17">
        <v>0</v>
      </c>
      <c r="WM15" s="17">
        <v>0</v>
      </c>
      <c r="WN15" s="17">
        <v>0</v>
      </c>
      <c r="WO15" s="17"/>
      <c r="WP15" s="17">
        <v>0</v>
      </c>
      <c r="WQ15" s="17">
        <v>0</v>
      </c>
      <c r="WR15" s="17">
        <v>9</v>
      </c>
      <c r="WS15" s="17">
        <v>9</v>
      </c>
      <c r="WT15" s="17">
        <v>9</v>
      </c>
      <c r="WU15" s="17">
        <v>0</v>
      </c>
      <c r="WV15" s="17">
        <v>20</v>
      </c>
      <c r="WW15" s="17">
        <v>19.317070000000001</v>
      </c>
      <c r="WX15" s="17">
        <v>19.317070000000001</v>
      </c>
      <c r="WY15" s="17">
        <v>0.68293000000000004</v>
      </c>
      <c r="WZ15" s="17"/>
      <c r="XA15" s="17"/>
      <c r="XB15" s="17"/>
      <c r="XC15" s="17">
        <v>0</v>
      </c>
      <c r="XD15" s="17">
        <v>42.6</v>
      </c>
      <c r="XE15" s="17">
        <v>40</v>
      </c>
      <c r="XF15" s="17">
        <v>40</v>
      </c>
      <c r="XG15" s="17">
        <v>2.6</v>
      </c>
      <c r="XH15" s="17">
        <v>32.799999999999997</v>
      </c>
      <c r="XI15" s="17">
        <v>28</v>
      </c>
      <c r="XJ15" s="17">
        <v>28</v>
      </c>
      <c r="XK15" s="17">
        <v>4.8</v>
      </c>
      <c r="XL15" s="17">
        <v>29.3</v>
      </c>
      <c r="XM15" s="17">
        <v>29.184000000000001</v>
      </c>
      <c r="XN15" s="17">
        <v>29.184000000000001</v>
      </c>
      <c r="XO15" s="17">
        <v>0.11600000000000001</v>
      </c>
      <c r="XP15" s="17">
        <v>3.3</v>
      </c>
      <c r="XQ15" s="17">
        <v>2.8159999999999998</v>
      </c>
      <c r="XR15" s="17">
        <v>2.8159999999999998</v>
      </c>
      <c r="XS15" s="17">
        <v>0.48399999999999999</v>
      </c>
      <c r="XT15" s="17">
        <v>16.3</v>
      </c>
      <c r="XU15" s="17">
        <v>14</v>
      </c>
      <c r="XV15" s="17">
        <v>14</v>
      </c>
      <c r="XW15" s="17">
        <v>2.2999999999999998</v>
      </c>
      <c r="XX15" s="17"/>
      <c r="XY15" s="17"/>
      <c r="XZ15" s="17"/>
      <c r="YA15" s="17">
        <v>0</v>
      </c>
      <c r="YB15" s="17"/>
      <c r="YC15" s="17"/>
      <c r="YD15" s="17"/>
      <c r="YE15" s="17">
        <v>0</v>
      </c>
    </row>
    <row r="16" spans="1:655" ht="24" customHeight="1" x14ac:dyDescent="0.3">
      <c r="A16" s="1"/>
      <c r="B16" s="18" t="s">
        <v>62</v>
      </c>
      <c r="C16" s="18" t="s">
        <v>807</v>
      </c>
      <c r="D16" s="19"/>
      <c r="E16" s="19"/>
      <c r="F16" s="19"/>
      <c r="G16" s="19">
        <v>0</v>
      </c>
      <c r="H16" s="19"/>
      <c r="I16" s="19"/>
      <c r="J16" s="19"/>
      <c r="K16" s="19">
        <v>0</v>
      </c>
      <c r="L16" s="19">
        <v>103.1</v>
      </c>
      <c r="M16" s="19">
        <v>80</v>
      </c>
      <c r="N16" s="19">
        <v>80</v>
      </c>
      <c r="O16" s="19">
        <v>23.1</v>
      </c>
      <c r="P16" s="19">
        <v>644.01</v>
      </c>
      <c r="Q16" s="19">
        <v>646.79789000000005</v>
      </c>
      <c r="R16" s="19">
        <v>646.79789000000005</v>
      </c>
      <c r="S16" s="19">
        <v>-2.78789</v>
      </c>
      <c r="T16" s="19">
        <v>214.49</v>
      </c>
      <c r="U16" s="19">
        <v>211.44126</v>
      </c>
      <c r="V16" s="19">
        <v>211.44126</v>
      </c>
      <c r="W16" s="19">
        <v>3.04874</v>
      </c>
      <c r="X16" s="19"/>
      <c r="Y16" s="19"/>
      <c r="Z16" s="19"/>
      <c r="AA16" s="19">
        <v>0</v>
      </c>
      <c r="AB16" s="19"/>
      <c r="AC16" s="19"/>
      <c r="AD16" s="19"/>
      <c r="AE16" s="19">
        <v>0</v>
      </c>
      <c r="AF16" s="19">
        <v>89.9</v>
      </c>
      <c r="AG16" s="19">
        <v>92.226339999999993</v>
      </c>
      <c r="AH16" s="19">
        <v>92.226339999999993</v>
      </c>
      <c r="AI16" s="19">
        <v>-2.3263400000000001</v>
      </c>
      <c r="AJ16" s="19">
        <v>230.3</v>
      </c>
      <c r="AK16" s="19">
        <v>235.97717</v>
      </c>
      <c r="AL16" s="19">
        <v>235.97717</v>
      </c>
      <c r="AM16" s="19">
        <v>-5.6771700000000003</v>
      </c>
      <c r="AN16" s="19"/>
      <c r="AO16" s="19"/>
      <c r="AP16" s="19"/>
      <c r="AQ16" s="19">
        <v>0</v>
      </c>
      <c r="AR16" s="19"/>
      <c r="AS16" s="19"/>
      <c r="AT16" s="19"/>
      <c r="AU16" s="19">
        <v>0</v>
      </c>
      <c r="AV16" s="19">
        <v>106.7</v>
      </c>
      <c r="AW16" s="19">
        <v>116.66667</v>
      </c>
      <c r="AX16" s="19">
        <v>116.66667</v>
      </c>
      <c r="AY16" s="19">
        <v>-9.9666700000000006</v>
      </c>
      <c r="AZ16" s="19">
        <v>106</v>
      </c>
      <c r="BA16" s="19">
        <v>116.66667</v>
      </c>
      <c r="BB16" s="19">
        <v>116.66667</v>
      </c>
      <c r="BC16" s="19">
        <v>-10.66667</v>
      </c>
      <c r="BD16" s="19">
        <v>105.8</v>
      </c>
      <c r="BE16" s="19">
        <v>116.66667</v>
      </c>
      <c r="BF16" s="19">
        <v>116.66667</v>
      </c>
      <c r="BG16" s="19">
        <v>-10.866669999999999</v>
      </c>
      <c r="BH16" s="19">
        <v>217.5</v>
      </c>
      <c r="BI16" s="19">
        <v>175</v>
      </c>
      <c r="BJ16" s="19">
        <v>175</v>
      </c>
      <c r="BK16" s="19">
        <v>42.5</v>
      </c>
      <c r="BL16" s="19">
        <v>109.3</v>
      </c>
      <c r="BM16" s="19">
        <v>119.65812</v>
      </c>
      <c r="BN16" s="19">
        <v>119.65812</v>
      </c>
      <c r="BO16" s="19">
        <v>-10.35812</v>
      </c>
      <c r="BP16" s="19">
        <v>66</v>
      </c>
      <c r="BQ16" s="19">
        <v>59.829059999999998</v>
      </c>
      <c r="BR16" s="19">
        <v>59.829059999999998</v>
      </c>
      <c r="BS16" s="19">
        <v>6.1709399999999999</v>
      </c>
      <c r="BT16" s="19">
        <v>549.20000000000005</v>
      </c>
      <c r="BU16" s="19">
        <v>568.29854</v>
      </c>
      <c r="BV16" s="19">
        <v>568.29854</v>
      </c>
      <c r="BW16" s="19">
        <v>-19.09854</v>
      </c>
      <c r="BX16" s="19">
        <v>10.5</v>
      </c>
      <c r="BY16" s="19">
        <v>10.561999999999999</v>
      </c>
      <c r="BZ16" s="19">
        <v>10.561999999999999</v>
      </c>
      <c r="CA16" s="19">
        <v>-6.2E-2</v>
      </c>
      <c r="CB16" s="19"/>
      <c r="CC16" s="19"/>
      <c r="CD16" s="19"/>
      <c r="CE16" s="19">
        <v>0</v>
      </c>
      <c r="CF16" s="19"/>
      <c r="CG16" s="19"/>
      <c r="CH16" s="19"/>
      <c r="CI16" s="19">
        <v>0</v>
      </c>
      <c r="CJ16" s="19"/>
      <c r="CK16" s="19"/>
      <c r="CL16" s="19"/>
      <c r="CM16" s="19">
        <v>0</v>
      </c>
      <c r="CN16" s="19"/>
      <c r="CO16" s="19"/>
      <c r="CP16" s="19"/>
      <c r="CQ16" s="19">
        <v>0</v>
      </c>
      <c r="CR16" s="19">
        <v>166.8</v>
      </c>
      <c r="CS16" s="19">
        <v>164.70732000000001</v>
      </c>
      <c r="CT16" s="19">
        <v>164.70732000000001</v>
      </c>
      <c r="CU16" s="19">
        <v>2.0926800000000001</v>
      </c>
      <c r="CV16" s="19">
        <v>7.2</v>
      </c>
      <c r="CW16" s="19">
        <v>7.6877500000000003</v>
      </c>
      <c r="CX16" s="19">
        <v>7.6877500000000003</v>
      </c>
      <c r="CY16" s="19">
        <v>-0.48775000000000002</v>
      </c>
      <c r="CZ16" s="19">
        <v>3.5</v>
      </c>
      <c r="DA16" s="19">
        <v>4.2199</v>
      </c>
      <c r="DB16" s="19">
        <v>4.2199</v>
      </c>
      <c r="DC16" s="19">
        <v>-0.71989999999999998</v>
      </c>
      <c r="DD16" s="19"/>
      <c r="DE16" s="19"/>
      <c r="DF16" s="19">
        <v>0</v>
      </c>
      <c r="DG16" s="19">
        <v>0</v>
      </c>
      <c r="DH16" s="19">
        <v>6.7</v>
      </c>
      <c r="DI16" s="19">
        <v>6.8787000000000003</v>
      </c>
      <c r="DJ16" s="19">
        <v>6.8787000000000003</v>
      </c>
      <c r="DK16" s="19">
        <v>-0.1787</v>
      </c>
      <c r="DL16" s="19">
        <v>10.1</v>
      </c>
      <c r="DM16" s="19">
        <v>9.9997900000000008</v>
      </c>
      <c r="DN16" s="19">
        <v>9.9997900000000008</v>
      </c>
      <c r="DO16" s="19">
        <v>0.10020999999999999</v>
      </c>
      <c r="DP16" s="19">
        <v>73.3</v>
      </c>
      <c r="DQ16" s="19">
        <v>89.752300000000005</v>
      </c>
      <c r="DR16" s="19">
        <v>89.752300000000005</v>
      </c>
      <c r="DS16" s="19">
        <v>-16.452300000000001</v>
      </c>
      <c r="DT16" s="19">
        <v>5.2</v>
      </c>
      <c r="DU16" s="19">
        <v>8.9130000000000003</v>
      </c>
      <c r="DV16" s="19">
        <v>8.9130000000000003</v>
      </c>
      <c r="DW16" s="19">
        <v>-3.7130000000000001</v>
      </c>
      <c r="DX16" s="19"/>
      <c r="DY16" s="19"/>
      <c r="DZ16" s="19"/>
      <c r="EA16" s="19">
        <v>0</v>
      </c>
      <c r="EB16" s="19"/>
      <c r="EC16" s="19"/>
      <c r="ED16" s="19"/>
      <c r="EE16" s="19">
        <v>0</v>
      </c>
      <c r="EF16" s="19"/>
      <c r="EG16" s="19"/>
      <c r="EH16" s="19"/>
      <c r="EI16" s="19">
        <v>0</v>
      </c>
      <c r="EJ16" s="19">
        <v>110.8</v>
      </c>
      <c r="EK16" s="19">
        <v>104.26289</v>
      </c>
      <c r="EL16" s="19">
        <v>112.90537</v>
      </c>
      <c r="EM16" s="19">
        <v>-2.1053700000000002</v>
      </c>
      <c r="EN16" s="19">
        <v>221.8</v>
      </c>
      <c r="EO16" s="19">
        <v>221.55625000000001</v>
      </c>
      <c r="EP16" s="19">
        <v>221.55625000000001</v>
      </c>
      <c r="EQ16" s="19">
        <v>0.24374999999999999</v>
      </c>
      <c r="ER16" s="19"/>
      <c r="ES16" s="19"/>
      <c r="ET16" s="19"/>
      <c r="EU16" s="19">
        <v>0</v>
      </c>
      <c r="EV16" s="19"/>
      <c r="EW16" s="19"/>
      <c r="EX16" s="19"/>
      <c r="EY16" s="19">
        <v>0</v>
      </c>
      <c r="EZ16" s="19"/>
      <c r="FA16" s="19"/>
      <c r="FB16" s="19"/>
      <c r="FC16" s="19">
        <v>0</v>
      </c>
      <c r="FD16" s="19">
        <v>6.4</v>
      </c>
      <c r="FE16" s="19">
        <v>6.39</v>
      </c>
      <c r="FF16" s="19">
        <v>6.39</v>
      </c>
      <c r="FG16" s="19">
        <v>0.01</v>
      </c>
      <c r="FH16" s="19">
        <v>427.2</v>
      </c>
      <c r="FI16" s="19">
        <v>447.12293</v>
      </c>
      <c r="FJ16" s="19">
        <v>447.12293</v>
      </c>
      <c r="FK16" s="19">
        <v>-19.922930000000001</v>
      </c>
      <c r="FL16" s="19">
        <v>21</v>
      </c>
      <c r="FM16" s="19">
        <v>23.88869</v>
      </c>
      <c r="FN16" s="19">
        <v>68.282780000000002</v>
      </c>
      <c r="FO16" s="19">
        <v>-47.282780000000002</v>
      </c>
      <c r="FP16" s="19">
        <v>145.30000000000001</v>
      </c>
      <c r="FQ16" s="19">
        <v>148.62634</v>
      </c>
      <c r="FR16" s="19">
        <v>148.62634</v>
      </c>
      <c r="FS16" s="19">
        <v>-3.3263400000000001</v>
      </c>
      <c r="FT16" s="19">
        <v>42.2</v>
      </c>
      <c r="FU16" s="19">
        <v>41.498959999999997</v>
      </c>
      <c r="FV16" s="19">
        <v>41.498959999999997</v>
      </c>
      <c r="FW16" s="19">
        <v>0.70104</v>
      </c>
      <c r="FX16" s="19">
        <v>18.5</v>
      </c>
      <c r="FY16" s="19">
        <v>19.28585</v>
      </c>
      <c r="FZ16" s="19">
        <v>19.28585</v>
      </c>
      <c r="GA16" s="19">
        <v>-0.78585000000000005</v>
      </c>
      <c r="GB16" s="19">
        <v>19.7</v>
      </c>
      <c r="GC16" s="19">
        <v>19.317070000000001</v>
      </c>
      <c r="GD16" s="19">
        <v>19.317070000000001</v>
      </c>
      <c r="GE16" s="19">
        <v>0.38292999999999999</v>
      </c>
      <c r="GF16" s="19">
        <v>88.6</v>
      </c>
      <c r="GG16" s="19">
        <v>87.657560000000004</v>
      </c>
      <c r="GH16" s="19">
        <v>87.657560000000004</v>
      </c>
      <c r="GI16" s="19">
        <v>0.94244000000000006</v>
      </c>
      <c r="GJ16" s="19"/>
      <c r="GK16" s="19"/>
      <c r="GL16" s="19"/>
      <c r="GM16" s="19">
        <v>0</v>
      </c>
      <c r="GN16" s="19"/>
      <c r="GO16" s="19"/>
      <c r="GP16" s="19"/>
      <c r="GQ16" s="19">
        <v>0</v>
      </c>
      <c r="GR16" s="19"/>
      <c r="GS16" s="19"/>
      <c r="GT16" s="19"/>
      <c r="GU16" s="19">
        <v>0</v>
      </c>
      <c r="GV16" s="19">
        <v>108.3</v>
      </c>
      <c r="GW16" s="19">
        <v>110.91316999999999</v>
      </c>
      <c r="GX16" s="19">
        <v>110.91316999999999</v>
      </c>
      <c r="GY16" s="19">
        <v>-2.6131700000000002</v>
      </c>
      <c r="GZ16" s="19">
        <v>8.1999999999999993</v>
      </c>
      <c r="HA16" s="19">
        <v>8.4518799999999992</v>
      </c>
      <c r="HB16" s="19">
        <v>8.4518799999999992</v>
      </c>
      <c r="HC16" s="19">
        <v>-0.25187999999999999</v>
      </c>
      <c r="HD16" s="19">
        <v>5.3</v>
      </c>
      <c r="HE16" s="19">
        <v>8.8668200000000006</v>
      </c>
      <c r="HF16" s="19">
        <v>8.8668200000000006</v>
      </c>
      <c r="HG16" s="19">
        <v>-3.5668199999999999</v>
      </c>
      <c r="HH16" s="19">
        <v>46.5</v>
      </c>
      <c r="HI16" s="19">
        <v>47.26634</v>
      </c>
      <c r="HJ16" s="19">
        <v>47.26634</v>
      </c>
      <c r="HK16" s="19">
        <v>-0.76634000000000002</v>
      </c>
      <c r="HL16" s="19">
        <v>5.9</v>
      </c>
      <c r="HM16" s="19"/>
      <c r="HN16" s="19">
        <v>20.036100000000001</v>
      </c>
      <c r="HO16" s="19">
        <v>-14.136100000000001</v>
      </c>
      <c r="HP16" s="19">
        <v>3.8</v>
      </c>
      <c r="HQ16" s="19">
        <v>3.8872599999999999</v>
      </c>
      <c r="HR16" s="19">
        <v>3.8872599999999999</v>
      </c>
      <c r="HS16" s="19">
        <v>-8.7260000000000004E-2</v>
      </c>
      <c r="HT16" s="19">
        <v>35.700000000000003</v>
      </c>
      <c r="HU16" s="19">
        <v>34.419510000000002</v>
      </c>
      <c r="HV16" s="19">
        <v>34.419510000000002</v>
      </c>
      <c r="HW16" s="19">
        <v>1.2804899999999999</v>
      </c>
      <c r="HX16" s="19">
        <v>167</v>
      </c>
      <c r="HY16" s="19">
        <v>171.54185000000001</v>
      </c>
      <c r="HZ16" s="19">
        <v>171.54185000000001</v>
      </c>
      <c r="IA16" s="19">
        <v>-4.5418500000000002</v>
      </c>
      <c r="IB16" s="19">
        <v>0</v>
      </c>
      <c r="IC16" s="19">
        <v>0</v>
      </c>
      <c r="ID16" s="19">
        <v>0</v>
      </c>
      <c r="IE16" s="19">
        <v>0</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86.5</v>
      </c>
      <c r="JE16" s="19">
        <v>88.815600000000003</v>
      </c>
      <c r="JF16" s="19">
        <v>88.815600000000003</v>
      </c>
      <c r="JG16" s="19">
        <v>-2.3155999999999999</v>
      </c>
      <c r="JH16" s="19">
        <v>84.2</v>
      </c>
      <c r="JI16" s="19">
        <v>94.017089999999996</v>
      </c>
      <c r="JJ16" s="19">
        <v>94.017089999999996</v>
      </c>
      <c r="JK16" s="19">
        <v>-9.8170900000000003</v>
      </c>
      <c r="JL16" s="19"/>
      <c r="JM16" s="19"/>
      <c r="JN16" s="19"/>
      <c r="JO16" s="19">
        <v>0</v>
      </c>
      <c r="JP16" s="19">
        <v>83.6</v>
      </c>
      <c r="JQ16" s="19">
        <v>94.017089999999996</v>
      </c>
      <c r="JR16" s="19">
        <v>94.017089999999996</v>
      </c>
      <c r="JS16" s="19">
        <v>-10.41709</v>
      </c>
      <c r="JT16" s="19">
        <v>107.3</v>
      </c>
      <c r="JU16" s="19">
        <v>94.017089999999996</v>
      </c>
      <c r="JV16" s="19">
        <v>94.017089999999996</v>
      </c>
      <c r="JW16" s="19">
        <v>13.282909999999999</v>
      </c>
      <c r="JX16" s="19">
        <v>0</v>
      </c>
      <c r="JY16" s="19">
        <v>0</v>
      </c>
      <c r="JZ16" s="19">
        <v>0</v>
      </c>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3.9931199999999998</v>
      </c>
      <c r="LF16" s="19">
        <v>3.9931199999999998</v>
      </c>
      <c r="LG16" s="19">
        <v>0.60687999999999998</v>
      </c>
      <c r="LH16" s="19">
        <v>0</v>
      </c>
      <c r="LI16" s="19">
        <v>0</v>
      </c>
      <c r="LJ16" s="19">
        <v>0</v>
      </c>
      <c r="LK16" s="19">
        <v>0</v>
      </c>
      <c r="LL16" s="19">
        <v>130.4</v>
      </c>
      <c r="LM16" s="19">
        <v>133.67995999999999</v>
      </c>
      <c r="LN16" s="19">
        <v>133.67995999999999</v>
      </c>
      <c r="LO16" s="19">
        <v>-3.27996</v>
      </c>
      <c r="LP16" s="19">
        <v>64.099999999999994</v>
      </c>
      <c r="LQ16" s="19">
        <v>67.461460000000002</v>
      </c>
      <c r="LR16" s="19">
        <v>67.461460000000002</v>
      </c>
      <c r="LS16" s="19">
        <v>-3.3614600000000001</v>
      </c>
      <c r="LT16" s="19">
        <v>78.400000000000006</v>
      </c>
      <c r="LU16" s="19">
        <v>78.567999999999998</v>
      </c>
      <c r="LV16" s="19">
        <v>78.567999999999998</v>
      </c>
      <c r="LW16" s="19">
        <v>-0.16800000000000001</v>
      </c>
      <c r="LX16" s="19">
        <v>30.1</v>
      </c>
      <c r="LY16" s="19">
        <v>30.097560000000001</v>
      </c>
      <c r="LZ16" s="19">
        <v>30.097560000000001</v>
      </c>
      <c r="MA16" s="19">
        <v>2.4399999999999999E-3</v>
      </c>
      <c r="MB16" s="19"/>
      <c r="MC16" s="19"/>
      <c r="MD16" s="19"/>
      <c r="ME16" s="19">
        <v>0</v>
      </c>
      <c r="MF16" s="19"/>
      <c r="MG16" s="19"/>
      <c r="MH16" s="19"/>
      <c r="MI16" s="19">
        <v>0</v>
      </c>
      <c r="MJ16" s="19"/>
      <c r="MK16" s="19"/>
      <c r="ML16" s="19"/>
      <c r="MM16" s="19">
        <v>0</v>
      </c>
      <c r="MN16" s="19">
        <v>104</v>
      </c>
      <c r="MO16" s="19">
        <v>110</v>
      </c>
      <c r="MP16" s="19">
        <v>110</v>
      </c>
      <c r="MQ16" s="19">
        <v>-6</v>
      </c>
      <c r="MR16" s="19">
        <v>103.8</v>
      </c>
      <c r="MS16" s="19">
        <v>110</v>
      </c>
      <c r="MT16" s="19">
        <v>110</v>
      </c>
      <c r="MU16" s="19">
        <v>-6.2</v>
      </c>
      <c r="MV16" s="19">
        <v>121.2</v>
      </c>
      <c r="MW16" s="19">
        <v>110</v>
      </c>
      <c r="MX16" s="19">
        <v>110</v>
      </c>
      <c r="MY16" s="19">
        <v>11.2</v>
      </c>
      <c r="MZ16" s="19"/>
      <c r="NA16" s="19"/>
      <c r="NB16" s="19">
        <v>0</v>
      </c>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116.5</v>
      </c>
      <c r="OG16" s="19">
        <v>80.945999999999998</v>
      </c>
      <c r="OH16" s="19">
        <v>80.945999999999998</v>
      </c>
      <c r="OI16" s="19">
        <v>35.554000000000002</v>
      </c>
      <c r="OJ16" s="19">
        <v>0</v>
      </c>
      <c r="OK16" s="19"/>
      <c r="OL16" s="19">
        <v>0</v>
      </c>
      <c r="OM16" s="19">
        <v>0</v>
      </c>
      <c r="ON16" s="19">
        <v>0.5</v>
      </c>
      <c r="OO16" s="19">
        <v>5.8230000000000004</v>
      </c>
      <c r="OP16" s="19">
        <v>5.8230000000000004</v>
      </c>
      <c r="OQ16" s="19">
        <v>-5.3230000000000004</v>
      </c>
      <c r="OR16" s="19">
        <v>0</v>
      </c>
      <c r="OS16" s="19"/>
      <c r="OT16" s="19">
        <v>0</v>
      </c>
      <c r="OU16" s="19">
        <v>0</v>
      </c>
      <c r="OV16" s="19">
        <v>20</v>
      </c>
      <c r="OW16" s="19">
        <v>17.560980000000001</v>
      </c>
      <c r="OX16" s="19">
        <v>17.560980000000001</v>
      </c>
      <c r="OY16" s="19">
        <v>2.4390200000000002</v>
      </c>
      <c r="OZ16" s="19">
        <v>10</v>
      </c>
      <c r="PA16" s="19">
        <v>9.9830000000000005</v>
      </c>
      <c r="PB16" s="19">
        <v>9.9830000000000005</v>
      </c>
      <c r="PC16" s="19">
        <v>1.7000000000000001E-2</v>
      </c>
      <c r="PD16" s="19">
        <v>5.5</v>
      </c>
      <c r="PE16" s="19">
        <v>5.67</v>
      </c>
      <c r="PF16" s="19">
        <v>5.67</v>
      </c>
      <c r="PG16" s="19">
        <v>-0.17</v>
      </c>
      <c r="PH16" s="19">
        <v>1.2</v>
      </c>
      <c r="PI16" s="19">
        <v>1</v>
      </c>
      <c r="PJ16" s="19">
        <v>1</v>
      </c>
      <c r="PK16" s="19">
        <v>0.2</v>
      </c>
      <c r="PL16" s="19">
        <v>3.4</v>
      </c>
      <c r="PM16" s="19">
        <v>3.4</v>
      </c>
      <c r="PN16" s="19">
        <v>3.4</v>
      </c>
      <c r="PO16" s="19">
        <v>0</v>
      </c>
      <c r="PP16" s="19">
        <v>4.7</v>
      </c>
      <c r="PQ16" s="19">
        <v>5</v>
      </c>
      <c r="PR16" s="19">
        <v>5</v>
      </c>
      <c r="PS16" s="19">
        <v>-0.3</v>
      </c>
      <c r="PT16" s="19">
        <v>20.2</v>
      </c>
      <c r="PU16" s="19">
        <v>19.5122</v>
      </c>
      <c r="PV16" s="19">
        <v>19.5122</v>
      </c>
      <c r="PW16" s="19">
        <v>0.68779999999999997</v>
      </c>
      <c r="PX16" s="19">
        <v>20</v>
      </c>
      <c r="PY16" s="19">
        <v>19.5122</v>
      </c>
      <c r="PZ16" s="19">
        <v>19.5122</v>
      </c>
      <c r="QA16" s="19">
        <v>0.48780000000000001</v>
      </c>
      <c r="QB16" s="19">
        <v>19.100000000000001</v>
      </c>
      <c r="QC16" s="19">
        <v>17.560980000000001</v>
      </c>
      <c r="QD16" s="19">
        <v>17.560980000000001</v>
      </c>
      <c r="QE16" s="19">
        <v>1.5390200000000001</v>
      </c>
      <c r="QF16" s="19">
        <v>3.5</v>
      </c>
      <c r="QG16" s="19">
        <v>3.5</v>
      </c>
      <c r="QH16" s="19">
        <v>3.5</v>
      </c>
      <c r="QI16" s="19">
        <v>0</v>
      </c>
      <c r="QJ16" s="19">
        <v>9.3000000000000007</v>
      </c>
      <c r="QK16" s="19">
        <v>9.1999999999999993</v>
      </c>
      <c r="QL16" s="19">
        <v>9.1999999999999993</v>
      </c>
      <c r="QM16" s="19">
        <v>0.1</v>
      </c>
      <c r="QN16" s="19">
        <v>0</v>
      </c>
      <c r="QO16" s="19"/>
      <c r="QP16" s="19">
        <v>0</v>
      </c>
      <c r="QQ16" s="19">
        <v>0</v>
      </c>
      <c r="QR16" s="19">
        <v>0</v>
      </c>
      <c r="QS16" s="19"/>
      <c r="QT16" s="19">
        <v>0</v>
      </c>
      <c r="QU16" s="19">
        <v>0</v>
      </c>
      <c r="QV16" s="19">
        <v>29.6</v>
      </c>
      <c r="QW16" s="19">
        <v>25.638999999999999</v>
      </c>
      <c r="QX16" s="19">
        <v>25.638999999999999</v>
      </c>
      <c r="QY16" s="19">
        <v>3.9609999999999999</v>
      </c>
      <c r="QZ16" s="19">
        <v>69.5</v>
      </c>
      <c r="RA16" s="19">
        <v>66.031999999999996</v>
      </c>
      <c r="RB16" s="19">
        <v>66.031999999999996</v>
      </c>
      <c r="RC16" s="19">
        <v>3.468</v>
      </c>
      <c r="RD16" s="19">
        <v>4.4000000000000004</v>
      </c>
      <c r="RE16" s="19">
        <v>4.2</v>
      </c>
      <c r="RF16" s="19">
        <v>4.2</v>
      </c>
      <c r="RG16" s="19">
        <v>0.2</v>
      </c>
      <c r="RH16" s="19">
        <v>2.2999999999999998</v>
      </c>
      <c r="RI16" s="19">
        <v>2.4</v>
      </c>
      <c r="RJ16" s="19">
        <v>2.4</v>
      </c>
      <c r="RK16" s="19">
        <v>-0.1</v>
      </c>
      <c r="RL16" s="19">
        <v>2.4</v>
      </c>
      <c r="RM16" s="19">
        <v>2.4</v>
      </c>
      <c r="RN16" s="19">
        <v>2.4</v>
      </c>
      <c r="RO16" s="19">
        <v>0</v>
      </c>
      <c r="RP16" s="19"/>
      <c r="RQ16" s="19"/>
      <c r="RR16" s="19"/>
      <c r="RS16" s="19">
        <v>0</v>
      </c>
      <c r="RT16" s="19">
        <v>0</v>
      </c>
      <c r="RU16" s="19"/>
      <c r="RV16" s="19">
        <v>0</v>
      </c>
      <c r="RW16" s="19">
        <v>0</v>
      </c>
      <c r="RX16" s="19">
        <v>3.3</v>
      </c>
      <c r="RY16" s="19">
        <v>3.3</v>
      </c>
      <c r="RZ16" s="19">
        <v>3.3</v>
      </c>
      <c r="SA16" s="19">
        <v>0</v>
      </c>
      <c r="SB16" s="19">
        <v>4.7</v>
      </c>
      <c r="SC16" s="19">
        <v>0</v>
      </c>
      <c r="SD16" s="19">
        <v>0</v>
      </c>
      <c r="SE16" s="19">
        <v>4.7</v>
      </c>
      <c r="SF16" s="19">
        <v>3</v>
      </c>
      <c r="SG16" s="19">
        <v>2</v>
      </c>
      <c r="SH16" s="19">
        <v>2</v>
      </c>
      <c r="SI16" s="19">
        <v>1</v>
      </c>
      <c r="SJ16" s="19"/>
      <c r="SK16" s="19"/>
      <c r="SL16" s="19">
        <v>0.7</v>
      </c>
      <c r="SM16" s="19">
        <v>-0.7</v>
      </c>
      <c r="SN16" s="19">
        <v>19.8</v>
      </c>
      <c r="SO16" s="19">
        <v>19.21951</v>
      </c>
      <c r="SP16" s="19">
        <v>19.21951</v>
      </c>
      <c r="SQ16" s="19">
        <v>0.58048999999999995</v>
      </c>
      <c r="SR16" s="19">
        <v>9.3000000000000007</v>
      </c>
      <c r="SS16" s="19">
        <v>9.5</v>
      </c>
      <c r="ST16" s="19">
        <v>9.5</v>
      </c>
      <c r="SU16" s="19">
        <v>-0.2</v>
      </c>
      <c r="SV16" s="19">
        <v>16.5</v>
      </c>
      <c r="SW16" s="19">
        <v>17.560980000000001</v>
      </c>
      <c r="SX16" s="19">
        <v>17.560980000000001</v>
      </c>
      <c r="SY16" s="19">
        <v>-1.06098</v>
      </c>
      <c r="SZ16" s="19">
        <v>20.2</v>
      </c>
      <c r="TA16" s="19">
        <v>19.5122</v>
      </c>
      <c r="TB16" s="19">
        <v>19.5122</v>
      </c>
      <c r="TC16" s="19">
        <v>0.68779999999999997</v>
      </c>
      <c r="TD16" s="19">
        <v>19.899999999999999</v>
      </c>
      <c r="TE16" s="19">
        <v>19.317070000000001</v>
      </c>
      <c r="TF16" s="19">
        <v>19.317070000000001</v>
      </c>
      <c r="TG16" s="19">
        <v>0.58292999999999995</v>
      </c>
      <c r="TH16" s="19">
        <v>25.3</v>
      </c>
      <c r="TI16" s="19">
        <v>15.484999999999999</v>
      </c>
      <c r="TJ16" s="19">
        <v>15.484999999999999</v>
      </c>
      <c r="TK16" s="19">
        <v>9.8149999999999995</v>
      </c>
      <c r="TL16" s="19">
        <v>33</v>
      </c>
      <c r="TM16" s="19">
        <v>25.306999999999999</v>
      </c>
      <c r="TN16" s="19">
        <v>25.306999999999999</v>
      </c>
      <c r="TO16" s="19">
        <v>7.6929999999999996</v>
      </c>
      <c r="TP16" s="19">
        <v>0</v>
      </c>
      <c r="TQ16" s="19"/>
      <c r="TR16" s="19">
        <v>0</v>
      </c>
      <c r="TS16" s="19">
        <v>0</v>
      </c>
      <c r="TT16" s="19">
        <v>21.2</v>
      </c>
      <c r="TU16" s="19">
        <v>37.590000000000003</v>
      </c>
      <c r="TV16" s="19">
        <v>37.590000000000003</v>
      </c>
      <c r="TW16" s="19">
        <v>-16.39</v>
      </c>
      <c r="TX16" s="19">
        <v>54.7</v>
      </c>
      <c r="TY16" s="19">
        <v>34.19</v>
      </c>
      <c r="TZ16" s="19">
        <v>34.19</v>
      </c>
      <c r="UA16" s="19">
        <v>20.51</v>
      </c>
      <c r="UB16" s="19">
        <v>1.8</v>
      </c>
      <c r="UC16" s="19">
        <v>2.76</v>
      </c>
      <c r="UD16" s="19">
        <v>2.76</v>
      </c>
      <c r="UE16" s="19">
        <v>-0.96</v>
      </c>
      <c r="UF16" s="19">
        <v>0.8</v>
      </c>
      <c r="UG16" s="19">
        <v>2.2400000000000002</v>
      </c>
      <c r="UH16" s="19">
        <v>2.2400000000000002</v>
      </c>
      <c r="UI16" s="19">
        <v>-1.44</v>
      </c>
      <c r="UJ16" s="19">
        <v>21</v>
      </c>
      <c r="UK16" s="19">
        <v>19.5122</v>
      </c>
      <c r="UL16" s="19">
        <v>19.5122</v>
      </c>
      <c r="UM16" s="19">
        <v>1.4878</v>
      </c>
      <c r="UN16" s="19">
        <v>6.7</v>
      </c>
      <c r="UO16" s="19">
        <v>8</v>
      </c>
      <c r="UP16" s="19">
        <v>8</v>
      </c>
      <c r="UQ16" s="19">
        <v>-1.3</v>
      </c>
      <c r="UR16" s="19">
        <v>7.9</v>
      </c>
      <c r="US16" s="19">
        <v>8</v>
      </c>
      <c r="UT16" s="19">
        <v>8</v>
      </c>
      <c r="UU16" s="19">
        <v>-0.1</v>
      </c>
      <c r="UV16" s="19">
        <v>20.399999999999999</v>
      </c>
      <c r="UW16" s="19">
        <v>19.5122</v>
      </c>
      <c r="UX16" s="19">
        <v>19.5122</v>
      </c>
      <c r="UY16" s="19">
        <v>0.88780000000000003</v>
      </c>
      <c r="UZ16" s="19">
        <v>20.399999999999999</v>
      </c>
      <c r="VA16" s="19">
        <v>19.5122</v>
      </c>
      <c r="VB16" s="19">
        <v>19.5122</v>
      </c>
      <c r="VC16" s="19">
        <v>0.88780000000000003</v>
      </c>
      <c r="VD16" s="19">
        <v>20.2</v>
      </c>
      <c r="VE16" s="19">
        <v>19.5122</v>
      </c>
      <c r="VF16" s="19">
        <v>19.5122</v>
      </c>
      <c r="VG16" s="19">
        <v>0.68779999999999997</v>
      </c>
      <c r="VH16" s="19">
        <v>0.1</v>
      </c>
      <c r="VI16" s="19">
        <v>3.4</v>
      </c>
      <c r="VJ16" s="19">
        <v>3.4</v>
      </c>
      <c r="VK16" s="19">
        <v>-3.3</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47.3</v>
      </c>
      <c r="WC16" s="19">
        <v>30</v>
      </c>
      <c r="WD16" s="19">
        <v>30</v>
      </c>
      <c r="WE16" s="19">
        <v>17.3</v>
      </c>
      <c r="WF16" s="19">
        <v>48.2</v>
      </c>
      <c r="WG16" s="19">
        <v>17</v>
      </c>
      <c r="WH16" s="19">
        <v>17</v>
      </c>
      <c r="WI16" s="19">
        <v>31.2</v>
      </c>
      <c r="WJ16" s="19">
        <v>0</v>
      </c>
      <c r="WK16" s="19"/>
      <c r="WL16" s="19">
        <v>0</v>
      </c>
      <c r="WM16" s="19">
        <v>0</v>
      </c>
      <c r="WN16" s="19">
        <v>0</v>
      </c>
      <c r="WO16" s="19"/>
      <c r="WP16" s="19">
        <v>0</v>
      </c>
      <c r="WQ16" s="19">
        <v>0</v>
      </c>
      <c r="WR16" s="19">
        <v>9.1</v>
      </c>
      <c r="WS16" s="19">
        <v>9</v>
      </c>
      <c r="WT16" s="19">
        <v>9</v>
      </c>
      <c r="WU16" s="19">
        <v>0.1</v>
      </c>
      <c r="WV16" s="19">
        <v>20</v>
      </c>
      <c r="WW16" s="19">
        <v>19.317070000000001</v>
      </c>
      <c r="WX16" s="19">
        <v>19.317070000000001</v>
      </c>
      <c r="WY16" s="19">
        <v>0.68293000000000004</v>
      </c>
      <c r="WZ16" s="19"/>
      <c r="XA16" s="19"/>
      <c r="XB16" s="19"/>
      <c r="XC16" s="19">
        <v>0</v>
      </c>
      <c r="XD16" s="19">
        <v>42</v>
      </c>
      <c r="XE16" s="19">
        <v>40</v>
      </c>
      <c r="XF16" s="19">
        <v>40</v>
      </c>
      <c r="XG16" s="19">
        <v>2</v>
      </c>
      <c r="XH16" s="19">
        <v>32.700000000000003</v>
      </c>
      <c r="XI16" s="19">
        <v>28</v>
      </c>
      <c r="XJ16" s="19">
        <v>28</v>
      </c>
      <c r="XK16" s="19">
        <v>4.7</v>
      </c>
      <c r="XL16" s="19">
        <v>29.3</v>
      </c>
      <c r="XM16" s="19">
        <v>29.184000000000001</v>
      </c>
      <c r="XN16" s="19">
        <v>29.184000000000001</v>
      </c>
      <c r="XO16" s="19">
        <v>0.11600000000000001</v>
      </c>
      <c r="XP16" s="19">
        <v>3.3</v>
      </c>
      <c r="XQ16" s="19">
        <v>2.8159999999999998</v>
      </c>
      <c r="XR16" s="19">
        <v>2.8159999999999998</v>
      </c>
      <c r="XS16" s="19">
        <v>0.48399999999999999</v>
      </c>
      <c r="XT16" s="19">
        <v>16.2</v>
      </c>
      <c r="XU16" s="19">
        <v>14</v>
      </c>
      <c r="XV16" s="19">
        <v>14</v>
      </c>
      <c r="XW16" s="19">
        <v>2.2000000000000002</v>
      </c>
      <c r="XX16" s="19"/>
      <c r="XY16" s="19"/>
      <c r="XZ16" s="19"/>
      <c r="YA16" s="19">
        <v>0</v>
      </c>
      <c r="YB16" s="19"/>
      <c r="YC16" s="19"/>
      <c r="YD16" s="19"/>
      <c r="YE16" s="19">
        <v>0</v>
      </c>
    </row>
    <row r="17" spans="1:655" ht="24" customHeight="1" x14ac:dyDescent="0.3">
      <c r="A17" s="1"/>
      <c r="B17" s="13" t="s">
        <v>62</v>
      </c>
      <c r="C17" s="13" t="s">
        <v>808</v>
      </c>
      <c r="D17" s="14"/>
      <c r="E17" s="14"/>
      <c r="F17" s="14"/>
      <c r="G17" s="14">
        <v>0</v>
      </c>
      <c r="H17" s="14"/>
      <c r="I17" s="14"/>
      <c r="J17" s="14"/>
      <c r="K17" s="14">
        <v>0</v>
      </c>
      <c r="L17" s="14">
        <v>103.58</v>
      </c>
      <c r="M17" s="14">
        <v>80</v>
      </c>
      <c r="N17" s="14">
        <v>80</v>
      </c>
      <c r="O17" s="14">
        <v>23.58</v>
      </c>
      <c r="P17" s="14">
        <v>647.13</v>
      </c>
      <c r="Q17" s="14">
        <v>646.79789000000005</v>
      </c>
      <c r="R17" s="14">
        <v>646.79789000000005</v>
      </c>
      <c r="S17" s="14">
        <v>0.33211000000000002</v>
      </c>
      <c r="T17" s="14">
        <v>214.57</v>
      </c>
      <c r="U17" s="14">
        <v>211.44126</v>
      </c>
      <c r="V17" s="14">
        <v>211.44126</v>
      </c>
      <c r="W17" s="14">
        <v>3.1287400000000001</v>
      </c>
      <c r="X17" s="14"/>
      <c r="Y17" s="14"/>
      <c r="Z17" s="14"/>
      <c r="AA17" s="14">
        <v>0</v>
      </c>
      <c r="AB17" s="14"/>
      <c r="AC17" s="14"/>
      <c r="AD17" s="14"/>
      <c r="AE17" s="14">
        <v>0</v>
      </c>
      <c r="AF17" s="14">
        <v>90</v>
      </c>
      <c r="AG17" s="14">
        <v>92.226339999999993</v>
      </c>
      <c r="AH17" s="14">
        <v>92.226339999999993</v>
      </c>
      <c r="AI17" s="14">
        <v>-2.22634</v>
      </c>
      <c r="AJ17" s="14">
        <v>229.8</v>
      </c>
      <c r="AK17" s="14">
        <v>235.97717</v>
      </c>
      <c r="AL17" s="14">
        <v>235.97717</v>
      </c>
      <c r="AM17" s="14">
        <v>-6.1771700000000003</v>
      </c>
      <c r="AN17" s="14"/>
      <c r="AO17" s="14"/>
      <c r="AP17" s="14"/>
      <c r="AQ17" s="14">
        <v>0</v>
      </c>
      <c r="AR17" s="14"/>
      <c r="AS17" s="14"/>
      <c r="AT17" s="14"/>
      <c r="AU17" s="14">
        <v>0</v>
      </c>
      <c r="AV17" s="14">
        <v>115.2</v>
      </c>
      <c r="AW17" s="14">
        <v>116.66667</v>
      </c>
      <c r="AX17" s="14">
        <v>116.66667</v>
      </c>
      <c r="AY17" s="14">
        <v>-1.4666699999999999</v>
      </c>
      <c r="AZ17" s="14">
        <v>114.6</v>
      </c>
      <c r="BA17" s="14">
        <v>116.66667</v>
      </c>
      <c r="BB17" s="14">
        <v>116.66667</v>
      </c>
      <c r="BC17" s="14">
        <v>-2.0666699999999998</v>
      </c>
      <c r="BD17" s="14">
        <v>115.5</v>
      </c>
      <c r="BE17" s="14">
        <v>116.66667</v>
      </c>
      <c r="BF17" s="14">
        <v>116.66667</v>
      </c>
      <c r="BG17" s="14">
        <v>-1.1666700000000001</v>
      </c>
      <c r="BH17" s="14">
        <v>217.4</v>
      </c>
      <c r="BI17" s="14">
        <v>175</v>
      </c>
      <c r="BJ17" s="14">
        <v>175</v>
      </c>
      <c r="BK17" s="14">
        <v>42.4</v>
      </c>
      <c r="BL17" s="14">
        <v>109.3</v>
      </c>
      <c r="BM17" s="14">
        <v>119.65812</v>
      </c>
      <c r="BN17" s="14">
        <v>119.65812</v>
      </c>
      <c r="BO17" s="14">
        <v>-10.35812</v>
      </c>
      <c r="BP17" s="14">
        <v>66.400000000000006</v>
      </c>
      <c r="BQ17" s="14">
        <v>59.829059999999998</v>
      </c>
      <c r="BR17" s="14">
        <v>59.829059999999998</v>
      </c>
      <c r="BS17" s="14">
        <v>6.5709400000000002</v>
      </c>
      <c r="BT17" s="14">
        <v>558</v>
      </c>
      <c r="BU17" s="14">
        <v>568.29854</v>
      </c>
      <c r="BV17" s="14">
        <v>568.29854</v>
      </c>
      <c r="BW17" s="14">
        <v>-10.298539999999999</v>
      </c>
      <c r="BX17" s="14">
        <v>10.4</v>
      </c>
      <c r="BY17" s="14">
        <v>10.561999999999999</v>
      </c>
      <c r="BZ17" s="14">
        <v>10.561999999999999</v>
      </c>
      <c r="CA17" s="14">
        <v>-0.16200000000000001</v>
      </c>
      <c r="CB17" s="14"/>
      <c r="CC17" s="14"/>
      <c r="CD17" s="14"/>
      <c r="CE17" s="14">
        <v>0</v>
      </c>
      <c r="CF17" s="14"/>
      <c r="CG17" s="14"/>
      <c r="CH17" s="14"/>
      <c r="CI17" s="14">
        <v>0</v>
      </c>
      <c r="CJ17" s="14"/>
      <c r="CK17" s="14"/>
      <c r="CL17" s="14"/>
      <c r="CM17" s="14">
        <v>0</v>
      </c>
      <c r="CN17" s="14"/>
      <c r="CO17" s="14"/>
      <c r="CP17" s="14"/>
      <c r="CQ17" s="14">
        <v>0</v>
      </c>
      <c r="CR17" s="14">
        <v>168.2</v>
      </c>
      <c r="CS17" s="14">
        <v>164.70732000000001</v>
      </c>
      <c r="CT17" s="14">
        <v>164.70732000000001</v>
      </c>
      <c r="CU17" s="14">
        <v>3.49268</v>
      </c>
      <c r="CV17" s="14">
        <v>7.3</v>
      </c>
      <c r="CW17" s="14">
        <v>7.6877500000000003</v>
      </c>
      <c r="CX17" s="14">
        <v>7.6877500000000003</v>
      </c>
      <c r="CY17" s="14">
        <v>-0.38774999999999998</v>
      </c>
      <c r="CZ17" s="14">
        <v>3.3</v>
      </c>
      <c r="DA17" s="14">
        <v>4.2199</v>
      </c>
      <c r="DB17" s="14">
        <v>4.2199</v>
      </c>
      <c r="DC17" s="14">
        <v>-0.91990000000000005</v>
      </c>
      <c r="DD17" s="14"/>
      <c r="DE17" s="14"/>
      <c r="DF17" s="14">
        <v>0</v>
      </c>
      <c r="DG17" s="14">
        <v>0</v>
      </c>
      <c r="DH17" s="14">
        <v>6.7</v>
      </c>
      <c r="DI17" s="14">
        <v>6.8787000000000003</v>
      </c>
      <c r="DJ17" s="14">
        <v>6.8787000000000003</v>
      </c>
      <c r="DK17" s="14">
        <v>-0.1787</v>
      </c>
      <c r="DL17" s="14">
        <v>10.1</v>
      </c>
      <c r="DM17" s="14">
        <v>9.9997900000000008</v>
      </c>
      <c r="DN17" s="14">
        <v>9.9997900000000008</v>
      </c>
      <c r="DO17" s="14">
        <v>0.10020999999999999</v>
      </c>
      <c r="DP17" s="14">
        <v>71.5</v>
      </c>
      <c r="DQ17" s="14">
        <v>89.752300000000005</v>
      </c>
      <c r="DR17" s="14">
        <v>89.752300000000005</v>
      </c>
      <c r="DS17" s="14">
        <v>-18.252300000000002</v>
      </c>
      <c r="DT17" s="14">
        <v>5.2</v>
      </c>
      <c r="DU17" s="14">
        <v>8.9130000000000003</v>
      </c>
      <c r="DV17" s="14">
        <v>8.9130000000000003</v>
      </c>
      <c r="DW17" s="14">
        <v>-3.7130000000000001</v>
      </c>
      <c r="DX17" s="14"/>
      <c r="DY17" s="14"/>
      <c r="DZ17" s="14"/>
      <c r="EA17" s="14">
        <v>0</v>
      </c>
      <c r="EB17" s="14"/>
      <c r="EC17" s="14"/>
      <c r="ED17" s="14"/>
      <c r="EE17" s="14">
        <v>0</v>
      </c>
      <c r="EF17" s="14"/>
      <c r="EG17" s="14"/>
      <c r="EH17" s="14"/>
      <c r="EI17" s="14">
        <v>0</v>
      </c>
      <c r="EJ17" s="14">
        <v>110.8</v>
      </c>
      <c r="EK17" s="14">
        <v>105.69835</v>
      </c>
      <c r="EL17" s="14">
        <v>112.90537</v>
      </c>
      <c r="EM17" s="14">
        <v>-2.1053700000000002</v>
      </c>
      <c r="EN17" s="14">
        <v>223</v>
      </c>
      <c r="EO17" s="14">
        <v>221.55625000000001</v>
      </c>
      <c r="EP17" s="14">
        <v>221.55625000000001</v>
      </c>
      <c r="EQ17" s="14">
        <v>1.4437500000000001</v>
      </c>
      <c r="ER17" s="14"/>
      <c r="ES17" s="14"/>
      <c r="ET17" s="14"/>
      <c r="EU17" s="14">
        <v>0</v>
      </c>
      <c r="EV17" s="14"/>
      <c r="EW17" s="14"/>
      <c r="EX17" s="14"/>
      <c r="EY17" s="14">
        <v>0</v>
      </c>
      <c r="EZ17" s="14"/>
      <c r="FA17" s="14"/>
      <c r="FB17" s="14"/>
      <c r="FC17" s="14">
        <v>0</v>
      </c>
      <c r="FD17" s="14">
        <v>6.4</v>
      </c>
      <c r="FE17" s="14">
        <v>6.39</v>
      </c>
      <c r="FF17" s="14">
        <v>6.39</v>
      </c>
      <c r="FG17" s="14">
        <v>0.01</v>
      </c>
      <c r="FH17" s="14">
        <v>455.3</v>
      </c>
      <c r="FI17" s="14">
        <v>447.12293</v>
      </c>
      <c r="FJ17" s="14">
        <v>447.12293</v>
      </c>
      <c r="FK17" s="14">
        <v>8.1770700000000005</v>
      </c>
      <c r="FL17" s="14">
        <v>36.6</v>
      </c>
      <c r="FM17" s="14">
        <v>28.52139</v>
      </c>
      <c r="FN17" s="14">
        <v>74.441370000000006</v>
      </c>
      <c r="FO17" s="14">
        <v>-37.841369999999998</v>
      </c>
      <c r="FP17" s="14">
        <v>148.4</v>
      </c>
      <c r="FQ17" s="14">
        <v>148.62634</v>
      </c>
      <c r="FR17" s="14">
        <v>148.62634</v>
      </c>
      <c r="FS17" s="14">
        <v>-0.22634000000000001</v>
      </c>
      <c r="FT17" s="14">
        <v>42.1</v>
      </c>
      <c r="FU17" s="14">
        <v>41.498959999999997</v>
      </c>
      <c r="FV17" s="14">
        <v>41.498959999999997</v>
      </c>
      <c r="FW17" s="14">
        <v>0.60104000000000002</v>
      </c>
      <c r="FX17" s="14">
        <v>18.7</v>
      </c>
      <c r="FY17" s="14">
        <v>19.28585</v>
      </c>
      <c r="FZ17" s="14">
        <v>19.28585</v>
      </c>
      <c r="GA17" s="14">
        <v>-0.58584999999999998</v>
      </c>
      <c r="GB17" s="14">
        <v>19.7</v>
      </c>
      <c r="GC17" s="14">
        <v>19.317070000000001</v>
      </c>
      <c r="GD17" s="14">
        <v>19.317070000000001</v>
      </c>
      <c r="GE17" s="14">
        <v>0.38292999999999999</v>
      </c>
      <c r="GF17" s="14">
        <v>90.8</v>
      </c>
      <c r="GG17" s="14">
        <v>87.657560000000004</v>
      </c>
      <c r="GH17" s="14">
        <v>87.657560000000004</v>
      </c>
      <c r="GI17" s="14">
        <v>3.1424400000000001</v>
      </c>
      <c r="GJ17" s="14"/>
      <c r="GK17" s="14"/>
      <c r="GL17" s="14"/>
      <c r="GM17" s="14">
        <v>0</v>
      </c>
      <c r="GN17" s="14"/>
      <c r="GO17" s="14"/>
      <c r="GP17" s="14"/>
      <c r="GQ17" s="14">
        <v>0</v>
      </c>
      <c r="GR17" s="14"/>
      <c r="GS17" s="14"/>
      <c r="GT17" s="14"/>
      <c r="GU17" s="14">
        <v>0</v>
      </c>
      <c r="GV17" s="14">
        <v>108.5</v>
      </c>
      <c r="GW17" s="14">
        <v>110.91316999999999</v>
      </c>
      <c r="GX17" s="14">
        <v>110.91316999999999</v>
      </c>
      <c r="GY17" s="14">
        <v>-2.41317</v>
      </c>
      <c r="GZ17" s="14">
        <v>8.1999999999999993</v>
      </c>
      <c r="HA17" s="14">
        <v>8.4518799999999992</v>
      </c>
      <c r="HB17" s="14">
        <v>8.4518799999999992</v>
      </c>
      <c r="HC17" s="14">
        <v>-0.25187999999999999</v>
      </c>
      <c r="HD17" s="14">
        <v>5</v>
      </c>
      <c r="HE17" s="14">
        <v>8.8668200000000006</v>
      </c>
      <c r="HF17" s="14">
        <v>8.8668200000000006</v>
      </c>
      <c r="HG17" s="14">
        <v>-3.8668200000000001</v>
      </c>
      <c r="HH17" s="14">
        <v>46.8</v>
      </c>
      <c r="HI17" s="14">
        <v>47.26634</v>
      </c>
      <c r="HJ17" s="14">
        <v>47.26634</v>
      </c>
      <c r="HK17" s="14">
        <v>-0.46633999999999998</v>
      </c>
      <c r="HL17" s="14">
        <v>6</v>
      </c>
      <c r="HM17" s="14"/>
      <c r="HN17" s="14">
        <v>20.036100000000001</v>
      </c>
      <c r="HO17" s="14">
        <v>-14.036099999999999</v>
      </c>
      <c r="HP17" s="14">
        <v>3.8</v>
      </c>
      <c r="HQ17" s="14">
        <v>3.8872599999999999</v>
      </c>
      <c r="HR17" s="14">
        <v>3.8872599999999999</v>
      </c>
      <c r="HS17" s="14">
        <v>-8.7260000000000004E-2</v>
      </c>
      <c r="HT17" s="14">
        <v>35.700000000000003</v>
      </c>
      <c r="HU17" s="14">
        <v>34.419510000000002</v>
      </c>
      <c r="HV17" s="14">
        <v>34.419510000000002</v>
      </c>
      <c r="HW17" s="14">
        <v>1.2804899999999999</v>
      </c>
      <c r="HX17" s="14">
        <v>167.4</v>
      </c>
      <c r="HY17" s="14">
        <v>171.54185000000001</v>
      </c>
      <c r="HZ17" s="14">
        <v>171.54185000000001</v>
      </c>
      <c r="IA17" s="14">
        <v>-4.1418499999999998</v>
      </c>
      <c r="IB17" s="14">
        <v>0</v>
      </c>
      <c r="IC17" s="14">
        <v>0</v>
      </c>
      <c r="ID17" s="14">
        <v>0</v>
      </c>
      <c r="IE17" s="14">
        <v>0</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86.4</v>
      </c>
      <c r="JE17" s="14">
        <v>88.815600000000003</v>
      </c>
      <c r="JF17" s="14">
        <v>88.815600000000003</v>
      </c>
      <c r="JG17" s="14">
        <v>-2.4156</v>
      </c>
      <c r="JH17" s="14">
        <v>83.9</v>
      </c>
      <c r="JI17" s="14">
        <v>94.017089999999996</v>
      </c>
      <c r="JJ17" s="14">
        <v>94.017089999999996</v>
      </c>
      <c r="JK17" s="14">
        <v>-10.117089999999999</v>
      </c>
      <c r="JL17" s="14"/>
      <c r="JM17" s="14"/>
      <c r="JN17" s="14"/>
      <c r="JO17" s="14">
        <v>0</v>
      </c>
      <c r="JP17" s="14">
        <v>83.5</v>
      </c>
      <c r="JQ17" s="14">
        <v>94.017089999999996</v>
      </c>
      <c r="JR17" s="14">
        <v>94.017089999999996</v>
      </c>
      <c r="JS17" s="14">
        <v>-10.51709</v>
      </c>
      <c r="JT17" s="14">
        <v>107.2</v>
      </c>
      <c r="JU17" s="14">
        <v>94.017089999999996</v>
      </c>
      <c r="JV17" s="14">
        <v>94.017089999999996</v>
      </c>
      <c r="JW17" s="14">
        <v>13.18291</v>
      </c>
      <c r="JX17" s="14">
        <v>0</v>
      </c>
      <c r="JY17" s="14">
        <v>0</v>
      </c>
      <c r="JZ17" s="14">
        <v>0</v>
      </c>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3.9931199999999998</v>
      </c>
      <c r="LF17" s="14">
        <v>3.9931199999999998</v>
      </c>
      <c r="LG17" s="14">
        <v>0.60687999999999998</v>
      </c>
      <c r="LH17" s="14">
        <v>0</v>
      </c>
      <c r="LI17" s="14">
        <v>0</v>
      </c>
      <c r="LJ17" s="14">
        <v>0</v>
      </c>
      <c r="LK17" s="14">
        <v>0</v>
      </c>
      <c r="LL17" s="14">
        <v>133.30000000000001</v>
      </c>
      <c r="LM17" s="14">
        <v>133.67995999999999</v>
      </c>
      <c r="LN17" s="14">
        <v>133.67995999999999</v>
      </c>
      <c r="LO17" s="14">
        <v>-0.37996000000000002</v>
      </c>
      <c r="LP17" s="14">
        <v>64.099999999999994</v>
      </c>
      <c r="LQ17" s="14">
        <v>67.461460000000002</v>
      </c>
      <c r="LR17" s="14">
        <v>67.461460000000002</v>
      </c>
      <c r="LS17" s="14">
        <v>-3.3614600000000001</v>
      </c>
      <c r="LT17" s="14">
        <v>78.400000000000006</v>
      </c>
      <c r="LU17" s="14">
        <v>78.567999999999998</v>
      </c>
      <c r="LV17" s="14">
        <v>78.567999999999998</v>
      </c>
      <c r="LW17" s="14">
        <v>-0.16800000000000001</v>
      </c>
      <c r="LX17" s="14">
        <v>30.1</v>
      </c>
      <c r="LY17" s="14">
        <v>30.097560000000001</v>
      </c>
      <c r="LZ17" s="14">
        <v>30.097560000000001</v>
      </c>
      <c r="MA17" s="14">
        <v>2.4399999999999999E-3</v>
      </c>
      <c r="MB17" s="14"/>
      <c r="MC17" s="14"/>
      <c r="MD17" s="14"/>
      <c r="ME17" s="14">
        <v>0</v>
      </c>
      <c r="MF17" s="14"/>
      <c r="MG17" s="14"/>
      <c r="MH17" s="14"/>
      <c r="MI17" s="14">
        <v>0</v>
      </c>
      <c r="MJ17" s="14"/>
      <c r="MK17" s="14"/>
      <c r="ML17" s="14"/>
      <c r="MM17" s="14">
        <v>0</v>
      </c>
      <c r="MN17" s="14">
        <v>103.6</v>
      </c>
      <c r="MO17" s="14">
        <v>110</v>
      </c>
      <c r="MP17" s="14">
        <v>110</v>
      </c>
      <c r="MQ17" s="14">
        <v>-6.4</v>
      </c>
      <c r="MR17" s="14">
        <v>104.5</v>
      </c>
      <c r="MS17" s="14">
        <v>110</v>
      </c>
      <c r="MT17" s="14">
        <v>110</v>
      </c>
      <c r="MU17" s="14">
        <v>-5.5</v>
      </c>
      <c r="MV17" s="14">
        <v>120.2</v>
      </c>
      <c r="MW17" s="14">
        <v>110</v>
      </c>
      <c r="MX17" s="14">
        <v>110</v>
      </c>
      <c r="MY17" s="14">
        <v>10.199999999999999</v>
      </c>
      <c r="MZ17" s="14"/>
      <c r="NA17" s="14"/>
      <c r="NB17" s="14">
        <v>0</v>
      </c>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118</v>
      </c>
      <c r="OG17" s="14">
        <v>79.858000000000004</v>
      </c>
      <c r="OH17" s="14">
        <v>79.858000000000004</v>
      </c>
      <c r="OI17" s="14">
        <v>38.142000000000003</v>
      </c>
      <c r="OJ17" s="14">
        <v>0</v>
      </c>
      <c r="OK17" s="14"/>
      <c r="OL17" s="14">
        <v>0</v>
      </c>
      <c r="OM17" s="14">
        <v>0</v>
      </c>
      <c r="ON17" s="14">
        <v>0.5</v>
      </c>
      <c r="OO17" s="14">
        <v>5.9530000000000003</v>
      </c>
      <c r="OP17" s="14">
        <v>5.9530000000000003</v>
      </c>
      <c r="OQ17" s="14">
        <v>-5.4530000000000003</v>
      </c>
      <c r="OR17" s="14">
        <v>0</v>
      </c>
      <c r="OS17" s="14"/>
      <c r="OT17" s="14">
        <v>0</v>
      </c>
      <c r="OU17" s="14">
        <v>0</v>
      </c>
      <c r="OV17" s="14">
        <v>20</v>
      </c>
      <c r="OW17" s="14">
        <v>17.560980000000001</v>
      </c>
      <c r="OX17" s="14">
        <v>17.560980000000001</v>
      </c>
      <c r="OY17" s="14">
        <v>2.4390200000000002</v>
      </c>
      <c r="OZ17" s="14">
        <v>9.9</v>
      </c>
      <c r="PA17" s="14">
        <v>9.9830000000000005</v>
      </c>
      <c r="PB17" s="14">
        <v>9.9830000000000005</v>
      </c>
      <c r="PC17" s="14">
        <v>-8.3000000000000004E-2</v>
      </c>
      <c r="PD17" s="14">
        <v>5.5</v>
      </c>
      <c r="PE17" s="14">
        <v>5.67</v>
      </c>
      <c r="PF17" s="14">
        <v>5.67</v>
      </c>
      <c r="PG17" s="14">
        <v>-0.17</v>
      </c>
      <c r="PH17" s="14">
        <v>1.2</v>
      </c>
      <c r="PI17" s="14">
        <v>1</v>
      </c>
      <c r="PJ17" s="14">
        <v>1</v>
      </c>
      <c r="PK17" s="14">
        <v>0.2</v>
      </c>
      <c r="PL17" s="14">
        <v>3.4</v>
      </c>
      <c r="PM17" s="14">
        <v>3.4</v>
      </c>
      <c r="PN17" s="14">
        <v>3.4</v>
      </c>
      <c r="PO17" s="14">
        <v>0</v>
      </c>
      <c r="PP17" s="14">
        <v>4.5999999999999996</v>
      </c>
      <c r="PQ17" s="14">
        <v>5</v>
      </c>
      <c r="PR17" s="14">
        <v>5</v>
      </c>
      <c r="PS17" s="14">
        <v>-0.4</v>
      </c>
      <c r="PT17" s="14">
        <v>20.100000000000001</v>
      </c>
      <c r="PU17" s="14">
        <v>19.5122</v>
      </c>
      <c r="PV17" s="14">
        <v>19.5122</v>
      </c>
      <c r="PW17" s="14">
        <v>0.58779999999999999</v>
      </c>
      <c r="PX17" s="14">
        <v>20</v>
      </c>
      <c r="PY17" s="14">
        <v>19.5122</v>
      </c>
      <c r="PZ17" s="14">
        <v>19.5122</v>
      </c>
      <c r="QA17" s="14">
        <v>0.48780000000000001</v>
      </c>
      <c r="QB17" s="14">
        <v>19.100000000000001</v>
      </c>
      <c r="QC17" s="14">
        <v>17.560980000000001</v>
      </c>
      <c r="QD17" s="14">
        <v>17.560980000000001</v>
      </c>
      <c r="QE17" s="14">
        <v>1.5390200000000001</v>
      </c>
      <c r="QF17" s="14">
        <v>3.6</v>
      </c>
      <c r="QG17" s="14">
        <v>3.5</v>
      </c>
      <c r="QH17" s="14">
        <v>3.5</v>
      </c>
      <c r="QI17" s="14">
        <v>0.1</v>
      </c>
      <c r="QJ17" s="14">
        <v>9.3000000000000007</v>
      </c>
      <c r="QK17" s="14">
        <v>9.1999999999999993</v>
      </c>
      <c r="QL17" s="14">
        <v>9.1999999999999993</v>
      </c>
      <c r="QM17" s="14">
        <v>0.1</v>
      </c>
      <c r="QN17" s="14">
        <v>0</v>
      </c>
      <c r="QO17" s="14"/>
      <c r="QP17" s="14">
        <v>0</v>
      </c>
      <c r="QQ17" s="14">
        <v>0</v>
      </c>
      <c r="QR17" s="14">
        <v>0</v>
      </c>
      <c r="QS17" s="14"/>
      <c r="QT17" s="14">
        <v>0</v>
      </c>
      <c r="QU17" s="14">
        <v>0</v>
      </c>
      <c r="QV17" s="14">
        <v>30.1</v>
      </c>
      <c r="QW17" s="14">
        <v>25.222000000000001</v>
      </c>
      <c r="QX17" s="14">
        <v>25.222000000000001</v>
      </c>
      <c r="QY17" s="14">
        <v>4.8780000000000001</v>
      </c>
      <c r="QZ17" s="14">
        <v>72.599999999999994</v>
      </c>
      <c r="RA17" s="14">
        <v>64.405000000000001</v>
      </c>
      <c r="RB17" s="14">
        <v>64.405000000000001</v>
      </c>
      <c r="RC17" s="14">
        <v>8.1950000000000003</v>
      </c>
      <c r="RD17" s="14">
        <v>4.4000000000000004</v>
      </c>
      <c r="RE17" s="14">
        <v>4.2</v>
      </c>
      <c r="RF17" s="14">
        <v>4.2</v>
      </c>
      <c r="RG17" s="14">
        <v>0.2</v>
      </c>
      <c r="RH17" s="14">
        <v>2.2999999999999998</v>
      </c>
      <c r="RI17" s="14">
        <v>2.4</v>
      </c>
      <c r="RJ17" s="14">
        <v>2.4</v>
      </c>
      <c r="RK17" s="14">
        <v>-0.1</v>
      </c>
      <c r="RL17" s="14">
        <v>2.4</v>
      </c>
      <c r="RM17" s="14">
        <v>2.4</v>
      </c>
      <c r="RN17" s="14">
        <v>2.4</v>
      </c>
      <c r="RO17" s="14">
        <v>0</v>
      </c>
      <c r="RP17" s="14"/>
      <c r="RQ17" s="14"/>
      <c r="RR17" s="14"/>
      <c r="RS17" s="14">
        <v>0</v>
      </c>
      <c r="RT17" s="14">
        <v>0</v>
      </c>
      <c r="RU17" s="14"/>
      <c r="RV17" s="14">
        <v>0</v>
      </c>
      <c r="RW17" s="14">
        <v>0</v>
      </c>
      <c r="RX17" s="14">
        <v>3.3</v>
      </c>
      <c r="RY17" s="14">
        <v>3.3</v>
      </c>
      <c r="RZ17" s="14">
        <v>3.3</v>
      </c>
      <c r="SA17" s="14">
        <v>0</v>
      </c>
      <c r="SB17" s="14">
        <v>4.7</v>
      </c>
      <c r="SC17" s="14">
        <v>0</v>
      </c>
      <c r="SD17" s="14">
        <v>0</v>
      </c>
      <c r="SE17" s="14">
        <v>4.7</v>
      </c>
      <c r="SF17" s="14">
        <v>2.9</v>
      </c>
      <c r="SG17" s="14">
        <v>2</v>
      </c>
      <c r="SH17" s="14">
        <v>2</v>
      </c>
      <c r="SI17" s="14">
        <v>0.9</v>
      </c>
      <c r="SJ17" s="14"/>
      <c r="SK17" s="14"/>
      <c r="SL17" s="14">
        <v>0.7</v>
      </c>
      <c r="SM17" s="14">
        <v>-0.7</v>
      </c>
      <c r="SN17" s="14">
        <v>19.8</v>
      </c>
      <c r="SO17" s="14">
        <v>19.21951</v>
      </c>
      <c r="SP17" s="14">
        <v>19.21951</v>
      </c>
      <c r="SQ17" s="14">
        <v>0.58048999999999995</v>
      </c>
      <c r="SR17" s="14">
        <v>9.3000000000000007</v>
      </c>
      <c r="SS17" s="14">
        <v>9.5</v>
      </c>
      <c r="ST17" s="14">
        <v>9.5</v>
      </c>
      <c r="SU17" s="14">
        <v>-0.2</v>
      </c>
      <c r="SV17" s="14">
        <v>16.5</v>
      </c>
      <c r="SW17" s="14">
        <v>17.560980000000001</v>
      </c>
      <c r="SX17" s="14">
        <v>17.560980000000001</v>
      </c>
      <c r="SY17" s="14">
        <v>-1.06098</v>
      </c>
      <c r="SZ17" s="14">
        <v>20.3</v>
      </c>
      <c r="TA17" s="14">
        <v>19.5122</v>
      </c>
      <c r="TB17" s="14">
        <v>19.5122</v>
      </c>
      <c r="TC17" s="14">
        <v>0.78779999999999994</v>
      </c>
      <c r="TD17" s="14">
        <v>20</v>
      </c>
      <c r="TE17" s="14">
        <v>19.317070000000001</v>
      </c>
      <c r="TF17" s="14">
        <v>19.317070000000001</v>
      </c>
      <c r="TG17" s="14">
        <v>0.68293000000000004</v>
      </c>
      <c r="TH17" s="14">
        <v>28.1</v>
      </c>
      <c r="TI17" s="14">
        <v>15.234999999999999</v>
      </c>
      <c r="TJ17" s="14">
        <v>15.234999999999999</v>
      </c>
      <c r="TK17" s="14">
        <v>12.865</v>
      </c>
      <c r="TL17" s="14">
        <v>34.299999999999997</v>
      </c>
      <c r="TM17" s="14">
        <v>24.792000000000002</v>
      </c>
      <c r="TN17" s="14">
        <v>24.792000000000002</v>
      </c>
      <c r="TO17" s="14">
        <v>9.5079999999999991</v>
      </c>
      <c r="TP17" s="14">
        <v>0</v>
      </c>
      <c r="TQ17" s="14"/>
      <c r="TR17" s="14">
        <v>0</v>
      </c>
      <c r="TS17" s="14">
        <v>0</v>
      </c>
      <c r="TT17" s="14">
        <v>16.899999999999999</v>
      </c>
      <c r="TU17" s="14">
        <v>29.76</v>
      </c>
      <c r="TV17" s="14">
        <v>29.76</v>
      </c>
      <c r="TW17" s="14">
        <v>-12.86</v>
      </c>
      <c r="TX17" s="14">
        <v>51.1</v>
      </c>
      <c r="TY17" s="14">
        <v>27.44</v>
      </c>
      <c r="TZ17" s="14">
        <v>27.44</v>
      </c>
      <c r="UA17" s="14">
        <v>23.66</v>
      </c>
      <c r="UB17" s="14">
        <v>1.2</v>
      </c>
      <c r="UC17" s="14">
        <v>2.08</v>
      </c>
      <c r="UD17" s="14">
        <v>2.08</v>
      </c>
      <c r="UE17" s="14">
        <v>-0.88</v>
      </c>
      <c r="UF17" s="14">
        <v>0.8</v>
      </c>
      <c r="UG17" s="14">
        <v>1.64</v>
      </c>
      <c r="UH17" s="14">
        <v>1.64</v>
      </c>
      <c r="UI17" s="14">
        <v>-0.84</v>
      </c>
      <c r="UJ17" s="14">
        <v>21</v>
      </c>
      <c r="UK17" s="14">
        <v>19.5122</v>
      </c>
      <c r="UL17" s="14">
        <v>19.5122</v>
      </c>
      <c r="UM17" s="14">
        <v>1.4878</v>
      </c>
      <c r="UN17" s="14">
        <v>6.7</v>
      </c>
      <c r="UO17" s="14">
        <v>8</v>
      </c>
      <c r="UP17" s="14">
        <v>8</v>
      </c>
      <c r="UQ17" s="14">
        <v>-1.3</v>
      </c>
      <c r="UR17" s="14">
        <v>7.9</v>
      </c>
      <c r="US17" s="14">
        <v>8</v>
      </c>
      <c r="UT17" s="14">
        <v>8</v>
      </c>
      <c r="UU17" s="14">
        <v>-0.1</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0</v>
      </c>
      <c r="VI17" s="14">
        <v>3.552</v>
      </c>
      <c r="VJ17" s="14">
        <v>3.552</v>
      </c>
      <c r="VK17" s="14">
        <v>-3.552</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38</v>
      </c>
      <c r="WC17" s="14">
        <v>29</v>
      </c>
      <c r="WD17" s="14">
        <v>29</v>
      </c>
      <c r="WE17" s="14">
        <v>9</v>
      </c>
      <c r="WF17" s="14">
        <v>36.700000000000003</v>
      </c>
      <c r="WG17" s="14">
        <v>15</v>
      </c>
      <c r="WH17" s="14">
        <v>15</v>
      </c>
      <c r="WI17" s="14">
        <v>21.7</v>
      </c>
      <c r="WJ17" s="14">
        <v>0</v>
      </c>
      <c r="WK17" s="14"/>
      <c r="WL17" s="14">
        <v>0</v>
      </c>
      <c r="WM17" s="14">
        <v>0</v>
      </c>
      <c r="WN17" s="14">
        <v>0</v>
      </c>
      <c r="WO17" s="14"/>
      <c r="WP17" s="14">
        <v>0</v>
      </c>
      <c r="WQ17" s="14">
        <v>0</v>
      </c>
      <c r="WR17" s="14">
        <v>9.1</v>
      </c>
      <c r="WS17" s="14">
        <v>9</v>
      </c>
      <c r="WT17" s="14">
        <v>9</v>
      </c>
      <c r="WU17" s="14">
        <v>0.1</v>
      </c>
      <c r="WV17" s="14">
        <v>20</v>
      </c>
      <c r="WW17" s="14">
        <v>19.317070000000001</v>
      </c>
      <c r="WX17" s="14">
        <v>19.317070000000001</v>
      </c>
      <c r="WY17" s="14">
        <v>0.68293000000000004</v>
      </c>
      <c r="WZ17" s="14"/>
      <c r="XA17" s="14"/>
      <c r="XB17" s="14"/>
      <c r="XC17" s="14">
        <v>0</v>
      </c>
      <c r="XD17" s="14">
        <v>42.5</v>
      </c>
      <c r="XE17" s="14">
        <v>40</v>
      </c>
      <c r="XF17" s="14">
        <v>40</v>
      </c>
      <c r="XG17" s="14">
        <v>2.5</v>
      </c>
      <c r="XH17" s="14">
        <v>33</v>
      </c>
      <c r="XI17" s="14">
        <v>28</v>
      </c>
      <c r="XJ17" s="14">
        <v>28</v>
      </c>
      <c r="XK17" s="14">
        <v>5</v>
      </c>
      <c r="XL17" s="14">
        <v>29.4</v>
      </c>
      <c r="XM17" s="14">
        <v>29.184000000000001</v>
      </c>
      <c r="XN17" s="14">
        <v>29.184000000000001</v>
      </c>
      <c r="XO17" s="14">
        <v>0.216</v>
      </c>
      <c r="XP17" s="14">
        <v>3.3</v>
      </c>
      <c r="XQ17" s="14">
        <v>2.8159999999999998</v>
      </c>
      <c r="XR17" s="14">
        <v>2.8159999999999998</v>
      </c>
      <c r="XS17" s="14">
        <v>0.48399999999999999</v>
      </c>
      <c r="XT17" s="14">
        <v>16.2</v>
      </c>
      <c r="XU17" s="14">
        <v>14</v>
      </c>
      <c r="XV17" s="14">
        <v>14</v>
      </c>
      <c r="XW17" s="14">
        <v>2.2000000000000002</v>
      </c>
      <c r="XX17" s="14"/>
      <c r="XY17" s="14"/>
      <c r="XZ17" s="14"/>
      <c r="YA17" s="14">
        <v>0</v>
      </c>
      <c r="YB17" s="14"/>
      <c r="YC17" s="14"/>
      <c r="YD17" s="14"/>
      <c r="YE17" s="14">
        <v>0</v>
      </c>
    </row>
    <row r="18" spans="1:655" ht="24" customHeight="1" x14ac:dyDescent="0.3">
      <c r="A18" s="1"/>
      <c r="B18" s="16" t="s">
        <v>62</v>
      </c>
      <c r="C18" s="16" t="s">
        <v>809</v>
      </c>
      <c r="D18" s="17"/>
      <c r="E18" s="17"/>
      <c r="F18" s="17"/>
      <c r="G18" s="17">
        <v>0</v>
      </c>
      <c r="H18" s="17"/>
      <c r="I18" s="17"/>
      <c r="J18" s="17"/>
      <c r="K18" s="17">
        <v>0</v>
      </c>
      <c r="L18" s="17">
        <v>103.6</v>
      </c>
      <c r="M18" s="17">
        <v>80</v>
      </c>
      <c r="N18" s="17">
        <v>80</v>
      </c>
      <c r="O18" s="17">
        <v>23.6</v>
      </c>
      <c r="P18" s="17">
        <v>649.17999999999995</v>
      </c>
      <c r="Q18" s="17">
        <v>646.79789000000005</v>
      </c>
      <c r="R18" s="17">
        <v>646.79789000000005</v>
      </c>
      <c r="S18" s="17">
        <v>2.3821099999999999</v>
      </c>
      <c r="T18" s="17">
        <v>214.79</v>
      </c>
      <c r="U18" s="17">
        <v>211.44126</v>
      </c>
      <c r="V18" s="17">
        <v>211.44126</v>
      </c>
      <c r="W18" s="17">
        <v>3.3487399999999998</v>
      </c>
      <c r="X18" s="17"/>
      <c r="Y18" s="17"/>
      <c r="Z18" s="17"/>
      <c r="AA18" s="17">
        <v>0</v>
      </c>
      <c r="AB18" s="17"/>
      <c r="AC18" s="17"/>
      <c r="AD18" s="17"/>
      <c r="AE18" s="17">
        <v>0</v>
      </c>
      <c r="AF18" s="17">
        <v>90.5</v>
      </c>
      <c r="AG18" s="17">
        <v>92.226339999999993</v>
      </c>
      <c r="AH18" s="17">
        <v>92.226339999999993</v>
      </c>
      <c r="AI18" s="17">
        <v>-1.72634</v>
      </c>
      <c r="AJ18" s="17">
        <v>229.1</v>
      </c>
      <c r="AK18" s="17">
        <v>235.97717</v>
      </c>
      <c r="AL18" s="17">
        <v>235.97717</v>
      </c>
      <c r="AM18" s="17">
        <v>-6.8771699999999996</v>
      </c>
      <c r="AN18" s="17"/>
      <c r="AO18" s="17"/>
      <c r="AP18" s="17"/>
      <c r="AQ18" s="17">
        <v>0</v>
      </c>
      <c r="AR18" s="17"/>
      <c r="AS18" s="17"/>
      <c r="AT18" s="17"/>
      <c r="AU18" s="17">
        <v>0</v>
      </c>
      <c r="AV18" s="17">
        <v>131.5</v>
      </c>
      <c r="AW18" s="17">
        <v>116.66667</v>
      </c>
      <c r="AX18" s="17">
        <v>116.66667</v>
      </c>
      <c r="AY18" s="17">
        <v>14.83333</v>
      </c>
      <c r="AZ18" s="17">
        <v>130.69999999999999</v>
      </c>
      <c r="BA18" s="17">
        <v>116.66667</v>
      </c>
      <c r="BB18" s="17">
        <v>116.66667</v>
      </c>
      <c r="BC18" s="17">
        <v>14.033329999999999</v>
      </c>
      <c r="BD18" s="17">
        <v>130.19999999999999</v>
      </c>
      <c r="BE18" s="17">
        <v>116.66667</v>
      </c>
      <c r="BF18" s="17">
        <v>116.66667</v>
      </c>
      <c r="BG18" s="17">
        <v>13.533329999999999</v>
      </c>
      <c r="BH18" s="17">
        <v>222.3</v>
      </c>
      <c r="BI18" s="17">
        <v>175</v>
      </c>
      <c r="BJ18" s="17">
        <v>175</v>
      </c>
      <c r="BK18" s="17">
        <v>47.3</v>
      </c>
      <c r="BL18" s="17">
        <v>109.4</v>
      </c>
      <c r="BM18" s="17">
        <v>119.65812</v>
      </c>
      <c r="BN18" s="17">
        <v>119.65812</v>
      </c>
      <c r="BO18" s="17">
        <v>-10.25812</v>
      </c>
      <c r="BP18" s="17">
        <v>66.599999999999994</v>
      </c>
      <c r="BQ18" s="17">
        <v>59.829059999999998</v>
      </c>
      <c r="BR18" s="17">
        <v>59.829059999999998</v>
      </c>
      <c r="BS18" s="17">
        <v>6.7709400000000004</v>
      </c>
      <c r="BT18" s="17">
        <v>564.6</v>
      </c>
      <c r="BU18" s="17">
        <v>568.29854</v>
      </c>
      <c r="BV18" s="17">
        <v>568.29854</v>
      </c>
      <c r="BW18" s="17">
        <v>-3.6985399999999999</v>
      </c>
      <c r="BX18" s="17">
        <v>10.4</v>
      </c>
      <c r="BY18" s="17">
        <v>10.561999999999999</v>
      </c>
      <c r="BZ18" s="17">
        <v>10.561999999999999</v>
      </c>
      <c r="CA18" s="17">
        <v>-0.16200000000000001</v>
      </c>
      <c r="CB18" s="17"/>
      <c r="CC18" s="17"/>
      <c r="CD18" s="17"/>
      <c r="CE18" s="17">
        <v>0</v>
      </c>
      <c r="CF18" s="17"/>
      <c r="CG18" s="17"/>
      <c r="CH18" s="17"/>
      <c r="CI18" s="17">
        <v>0</v>
      </c>
      <c r="CJ18" s="17"/>
      <c r="CK18" s="17"/>
      <c r="CL18" s="17"/>
      <c r="CM18" s="17">
        <v>0</v>
      </c>
      <c r="CN18" s="17"/>
      <c r="CO18" s="17"/>
      <c r="CP18" s="17"/>
      <c r="CQ18" s="17">
        <v>0</v>
      </c>
      <c r="CR18" s="17">
        <v>163.30000000000001</v>
      </c>
      <c r="CS18" s="17">
        <v>164.70732000000001</v>
      </c>
      <c r="CT18" s="17">
        <v>164.70732000000001</v>
      </c>
      <c r="CU18" s="17">
        <v>-1.4073199999999999</v>
      </c>
      <c r="CV18" s="17">
        <v>7.5</v>
      </c>
      <c r="CW18" s="17">
        <v>7.6877500000000003</v>
      </c>
      <c r="CX18" s="17">
        <v>7.6877500000000003</v>
      </c>
      <c r="CY18" s="17">
        <v>-0.18775</v>
      </c>
      <c r="CZ18" s="17">
        <v>3.5</v>
      </c>
      <c r="DA18" s="17">
        <v>4.2199</v>
      </c>
      <c r="DB18" s="17">
        <v>4.2199</v>
      </c>
      <c r="DC18" s="17">
        <v>-0.71989999999999998</v>
      </c>
      <c r="DD18" s="17"/>
      <c r="DE18" s="17"/>
      <c r="DF18" s="17">
        <v>0</v>
      </c>
      <c r="DG18" s="17">
        <v>0</v>
      </c>
      <c r="DH18" s="17">
        <v>6.7</v>
      </c>
      <c r="DI18" s="17">
        <v>6.8787000000000003</v>
      </c>
      <c r="DJ18" s="17">
        <v>6.8787000000000003</v>
      </c>
      <c r="DK18" s="17">
        <v>-0.1787</v>
      </c>
      <c r="DL18" s="17">
        <v>10.1</v>
      </c>
      <c r="DM18" s="17">
        <v>9.9997900000000008</v>
      </c>
      <c r="DN18" s="17">
        <v>9.9997900000000008</v>
      </c>
      <c r="DO18" s="17">
        <v>0.10020999999999999</v>
      </c>
      <c r="DP18" s="17">
        <v>72.400000000000006</v>
      </c>
      <c r="DQ18" s="17">
        <v>89.752300000000005</v>
      </c>
      <c r="DR18" s="17">
        <v>89.752300000000005</v>
      </c>
      <c r="DS18" s="17">
        <v>-17.3523</v>
      </c>
      <c r="DT18" s="17">
        <v>5.0999999999999996</v>
      </c>
      <c r="DU18" s="17">
        <v>8.9130000000000003</v>
      </c>
      <c r="DV18" s="17">
        <v>8.9130000000000003</v>
      </c>
      <c r="DW18" s="17">
        <v>-3.8130000000000002</v>
      </c>
      <c r="DX18" s="17"/>
      <c r="DY18" s="17"/>
      <c r="DZ18" s="17"/>
      <c r="EA18" s="17">
        <v>0</v>
      </c>
      <c r="EB18" s="17"/>
      <c r="EC18" s="17"/>
      <c r="ED18" s="17"/>
      <c r="EE18" s="17">
        <v>0</v>
      </c>
      <c r="EF18" s="17"/>
      <c r="EG18" s="17"/>
      <c r="EH18" s="17"/>
      <c r="EI18" s="17">
        <v>0</v>
      </c>
      <c r="EJ18" s="17">
        <v>110.7</v>
      </c>
      <c r="EK18" s="17">
        <v>112.90537</v>
      </c>
      <c r="EL18" s="17">
        <v>112.90537</v>
      </c>
      <c r="EM18" s="17">
        <v>-2.2053699999999998</v>
      </c>
      <c r="EN18" s="17">
        <v>223.7</v>
      </c>
      <c r="EO18" s="17">
        <v>221.55625000000001</v>
      </c>
      <c r="EP18" s="17">
        <v>221.55625000000001</v>
      </c>
      <c r="EQ18" s="17">
        <v>2.1437499999999998</v>
      </c>
      <c r="ER18" s="17"/>
      <c r="ES18" s="17"/>
      <c r="ET18" s="17"/>
      <c r="EU18" s="17">
        <v>0</v>
      </c>
      <c r="EV18" s="17"/>
      <c r="EW18" s="17"/>
      <c r="EX18" s="17"/>
      <c r="EY18" s="17">
        <v>0</v>
      </c>
      <c r="EZ18" s="17"/>
      <c r="FA18" s="17"/>
      <c r="FB18" s="17"/>
      <c r="FC18" s="17">
        <v>0</v>
      </c>
      <c r="FD18" s="17">
        <v>6.4</v>
      </c>
      <c r="FE18" s="17">
        <v>6.39</v>
      </c>
      <c r="FF18" s="17">
        <v>6.39</v>
      </c>
      <c r="FG18" s="17">
        <v>0.01</v>
      </c>
      <c r="FH18" s="17">
        <v>466.6</v>
      </c>
      <c r="FI18" s="17">
        <v>458.87804999999997</v>
      </c>
      <c r="FJ18" s="17">
        <v>458.87804999999997</v>
      </c>
      <c r="FK18" s="17">
        <v>7.7219499999999996</v>
      </c>
      <c r="FL18" s="17">
        <v>81.8</v>
      </c>
      <c r="FM18" s="17">
        <v>81.954149999999998</v>
      </c>
      <c r="FN18" s="17">
        <v>81.954149999999998</v>
      </c>
      <c r="FO18" s="17">
        <v>-0.15415000000000001</v>
      </c>
      <c r="FP18" s="17">
        <v>148.9</v>
      </c>
      <c r="FQ18" s="17">
        <v>148.62634</v>
      </c>
      <c r="FR18" s="17">
        <v>148.62634</v>
      </c>
      <c r="FS18" s="17">
        <v>0.27366000000000001</v>
      </c>
      <c r="FT18" s="17">
        <v>42.1</v>
      </c>
      <c r="FU18" s="17">
        <v>41.498959999999997</v>
      </c>
      <c r="FV18" s="17">
        <v>41.498959999999997</v>
      </c>
      <c r="FW18" s="17">
        <v>0.60104000000000002</v>
      </c>
      <c r="FX18" s="17">
        <v>18.7</v>
      </c>
      <c r="FY18" s="17">
        <v>19.28585</v>
      </c>
      <c r="FZ18" s="17">
        <v>19.28585</v>
      </c>
      <c r="GA18" s="17">
        <v>-0.58584999999999998</v>
      </c>
      <c r="GB18" s="17">
        <v>19.7</v>
      </c>
      <c r="GC18" s="17">
        <v>19.317070000000001</v>
      </c>
      <c r="GD18" s="17">
        <v>19.317070000000001</v>
      </c>
      <c r="GE18" s="17">
        <v>0.38292999999999999</v>
      </c>
      <c r="GF18" s="17">
        <v>89.7</v>
      </c>
      <c r="GG18" s="17">
        <v>87.657560000000004</v>
      </c>
      <c r="GH18" s="17">
        <v>87.657560000000004</v>
      </c>
      <c r="GI18" s="17">
        <v>2.04244</v>
      </c>
      <c r="GJ18" s="17"/>
      <c r="GK18" s="17"/>
      <c r="GL18" s="17"/>
      <c r="GM18" s="17">
        <v>0</v>
      </c>
      <c r="GN18" s="17"/>
      <c r="GO18" s="17"/>
      <c r="GP18" s="17"/>
      <c r="GQ18" s="17">
        <v>0</v>
      </c>
      <c r="GR18" s="17"/>
      <c r="GS18" s="17"/>
      <c r="GT18" s="17"/>
      <c r="GU18" s="17">
        <v>0</v>
      </c>
      <c r="GV18" s="17">
        <v>109.1</v>
      </c>
      <c r="GW18" s="17">
        <v>110.91316999999999</v>
      </c>
      <c r="GX18" s="17">
        <v>110.91316999999999</v>
      </c>
      <c r="GY18" s="17">
        <v>-1.8131699999999999</v>
      </c>
      <c r="GZ18" s="17">
        <v>8.1</v>
      </c>
      <c r="HA18" s="17">
        <v>8.4518799999999992</v>
      </c>
      <c r="HB18" s="17">
        <v>8.4518799999999992</v>
      </c>
      <c r="HC18" s="17">
        <v>-0.35188000000000003</v>
      </c>
      <c r="HD18" s="17">
        <v>5</v>
      </c>
      <c r="HE18" s="17">
        <v>8.8668200000000006</v>
      </c>
      <c r="HF18" s="17">
        <v>8.8668200000000006</v>
      </c>
      <c r="HG18" s="17">
        <v>-3.8668200000000001</v>
      </c>
      <c r="HH18" s="17">
        <v>47</v>
      </c>
      <c r="HI18" s="17">
        <v>47.26634</v>
      </c>
      <c r="HJ18" s="17">
        <v>47.26634</v>
      </c>
      <c r="HK18" s="17">
        <v>-0.26634000000000002</v>
      </c>
      <c r="HL18" s="17">
        <v>6.1</v>
      </c>
      <c r="HM18" s="17"/>
      <c r="HN18" s="17">
        <v>20.036100000000001</v>
      </c>
      <c r="HO18" s="17">
        <v>-13.9361</v>
      </c>
      <c r="HP18" s="17">
        <v>3.8</v>
      </c>
      <c r="HQ18" s="17">
        <v>3.8872599999999999</v>
      </c>
      <c r="HR18" s="17">
        <v>3.8872599999999999</v>
      </c>
      <c r="HS18" s="17">
        <v>-8.7260000000000004E-2</v>
      </c>
      <c r="HT18" s="17">
        <v>36</v>
      </c>
      <c r="HU18" s="17">
        <v>34.419510000000002</v>
      </c>
      <c r="HV18" s="17">
        <v>34.419510000000002</v>
      </c>
      <c r="HW18" s="17">
        <v>1.58049</v>
      </c>
      <c r="HX18" s="17">
        <v>168.1</v>
      </c>
      <c r="HY18" s="17">
        <v>171.54185000000001</v>
      </c>
      <c r="HZ18" s="17">
        <v>171.54185000000001</v>
      </c>
      <c r="IA18" s="17">
        <v>-3.4418500000000001</v>
      </c>
      <c r="IB18" s="17">
        <v>0</v>
      </c>
      <c r="IC18" s="17">
        <v>0</v>
      </c>
      <c r="ID18" s="17">
        <v>0</v>
      </c>
      <c r="IE18" s="17">
        <v>0</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86.6</v>
      </c>
      <c r="JE18" s="17">
        <v>88.815600000000003</v>
      </c>
      <c r="JF18" s="17">
        <v>88.815600000000003</v>
      </c>
      <c r="JG18" s="17">
        <v>-2.2155999999999998</v>
      </c>
      <c r="JH18" s="17">
        <v>83.6</v>
      </c>
      <c r="JI18" s="17">
        <v>103.02321999999999</v>
      </c>
      <c r="JJ18" s="17">
        <v>126.29685000000001</v>
      </c>
      <c r="JK18" s="17">
        <v>-42.696849999999998</v>
      </c>
      <c r="JL18" s="17"/>
      <c r="JM18" s="17"/>
      <c r="JN18" s="17"/>
      <c r="JO18" s="17">
        <v>0</v>
      </c>
      <c r="JP18" s="17">
        <v>84.1</v>
      </c>
      <c r="JQ18" s="17">
        <v>103.02321999999999</v>
      </c>
      <c r="JR18" s="17">
        <v>126.29685000000001</v>
      </c>
      <c r="JS18" s="17">
        <v>-42.196849999999998</v>
      </c>
      <c r="JT18" s="17">
        <v>106.7</v>
      </c>
      <c r="JU18" s="17">
        <v>103.02321999999999</v>
      </c>
      <c r="JV18" s="17">
        <v>126.29685000000001</v>
      </c>
      <c r="JW18" s="17">
        <v>-19.59685</v>
      </c>
      <c r="JX18" s="17">
        <v>0</v>
      </c>
      <c r="JY18" s="17">
        <v>0</v>
      </c>
      <c r="JZ18" s="17">
        <v>0</v>
      </c>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3.9931199999999998</v>
      </c>
      <c r="LF18" s="17">
        <v>3.9931199999999998</v>
      </c>
      <c r="LG18" s="17">
        <v>0.60687999999999998</v>
      </c>
      <c r="LH18" s="17">
        <v>0</v>
      </c>
      <c r="LI18" s="17">
        <v>20.515160000000002</v>
      </c>
      <c r="LJ18" s="17">
        <v>0</v>
      </c>
      <c r="LK18" s="17">
        <v>0</v>
      </c>
      <c r="LL18" s="17">
        <v>133.6</v>
      </c>
      <c r="LM18" s="17">
        <v>133.67995999999999</v>
      </c>
      <c r="LN18" s="17">
        <v>133.67995999999999</v>
      </c>
      <c r="LO18" s="17">
        <v>-7.9960000000000003E-2</v>
      </c>
      <c r="LP18" s="17">
        <v>64.099999999999994</v>
      </c>
      <c r="LQ18" s="17">
        <v>67.461460000000002</v>
      </c>
      <c r="LR18" s="17">
        <v>67.461460000000002</v>
      </c>
      <c r="LS18" s="17">
        <v>-3.3614600000000001</v>
      </c>
      <c r="LT18" s="17">
        <v>78.3</v>
      </c>
      <c r="LU18" s="17">
        <v>78.567999999999998</v>
      </c>
      <c r="LV18" s="17">
        <v>78.567999999999998</v>
      </c>
      <c r="LW18" s="17">
        <v>-0.26800000000000002</v>
      </c>
      <c r="LX18" s="17">
        <v>30.2</v>
      </c>
      <c r="LY18" s="17">
        <v>30.097560000000001</v>
      </c>
      <c r="LZ18" s="17">
        <v>30.097560000000001</v>
      </c>
      <c r="MA18" s="17">
        <v>0.10244</v>
      </c>
      <c r="MB18" s="17"/>
      <c r="MC18" s="17"/>
      <c r="MD18" s="17"/>
      <c r="ME18" s="17">
        <v>0</v>
      </c>
      <c r="MF18" s="17"/>
      <c r="MG18" s="17"/>
      <c r="MH18" s="17"/>
      <c r="MI18" s="17">
        <v>0</v>
      </c>
      <c r="MJ18" s="17"/>
      <c r="MK18" s="17"/>
      <c r="ML18" s="17"/>
      <c r="MM18" s="17">
        <v>0</v>
      </c>
      <c r="MN18" s="17">
        <v>103.4</v>
      </c>
      <c r="MO18" s="17">
        <v>110</v>
      </c>
      <c r="MP18" s="17">
        <v>110</v>
      </c>
      <c r="MQ18" s="17">
        <v>-6.6</v>
      </c>
      <c r="MR18" s="17">
        <v>104</v>
      </c>
      <c r="MS18" s="17">
        <v>110</v>
      </c>
      <c r="MT18" s="17">
        <v>110</v>
      </c>
      <c r="MU18" s="17">
        <v>-6</v>
      </c>
      <c r="MV18" s="17">
        <v>119.9</v>
      </c>
      <c r="MW18" s="17">
        <v>110</v>
      </c>
      <c r="MX18" s="17">
        <v>110</v>
      </c>
      <c r="MY18" s="17">
        <v>9.9</v>
      </c>
      <c r="MZ18" s="17"/>
      <c r="NA18" s="17"/>
      <c r="NB18" s="17">
        <v>0</v>
      </c>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81.3</v>
      </c>
      <c r="OG18" s="17">
        <v>79.483999999999995</v>
      </c>
      <c r="OH18" s="17">
        <v>79.483999999999995</v>
      </c>
      <c r="OI18" s="17">
        <v>1.8160000000000001</v>
      </c>
      <c r="OJ18" s="17">
        <v>0</v>
      </c>
      <c r="OK18" s="17"/>
      <c r="OL18" s="17">
        <v>0</v>
      </c>
      <c r="OM18" s="17">
        <v>0</v>
      </c>
      <c r="ON18" s="17">
        <v>1.1000000000000001</v>
      </c>
      <c r="OO18" s="17">
        <v>6.0339999999999998</v>
      </c>
      <c r="OP18" s="17">
        <v>6.0339999999999998</v>
      </c>
      <c r="OQ18" s="17">
        <v>-4.9340000000000002</v>
      </c>
      <c r="OR18" s="17">
        <v>0</v>
      </c>
      <c r="OS18" s="17"/>
      <c r="OT18" s="17">
        <v>0</v>
      </c>
      <c r="OU18" s="17">
        <v>0</v>
      </c>
      <c r="OV18" s="17">
        <v>20.100000000000001</v>
      </c>
      <c r="OW18" s="17">
        <v>17.560980000000001</v>
      </c>
      <c r="OX18" s="17">
        <v>17.560980000000001</v>
      </c>
      <c r="OY18" s="17">
        <v>2.5390199999999998</v>
      </c>
      <c r="OZ18" s="17">
        <v>9.9</v>
      </c>
      <c r="PA18" s="17">
        <v>9.9830000000000005</v>
      </c>
      <c r="PB18" s="17">
        <v>9.9830000000000005</v>
      </c>
      <c r="PC18" s="17">
        <v>-8.3000000000000004E-2</v>
      </c>
      <c r="PD18" s="17">
        <v>5.5</v>
      </c>
      <c r="PE18" s="17">
        <v>5.67</v>
      </c>
      <c r="PF18" s="17">
        <v>5.67</v>
      </c>
      <c r="PG18" s="17">
        <v>-0.17</v>
      </c>
      <c r="PH18" s="17">
        <v>1.2</v>
      </c>
      <c r="PI18" s="17">
        <v>1</v>
      </c>
      <c r="PJ18" s="17">
        <v>1</v>
      </c>
      <c r="PK18" s="17">
        <v>0.2</v>
      </c>
      <c r="PL18" s="17">
        <v>3.3</v>
      </c>
      <c r="PM18" s="17">
        <v>3.4</v>
      </c>
      <c r="PN18" s="17">
        <v>3.4</v>
      </c>
      <c r="PO18" s="17">
        <v>-0.1</v>
      </c>
      <c r="PP18" s="17">
        <v>4.7</v>
      </c>
      <c r="PQ18" s="17">
        <v>5</v>
      </c>
      <c r="PR18" s="17">
        <v>5</v>
      </c>
      <c r="PS18" s="17">
        <v>-0.3</v>
      </c>
      <c r="PT18" s="17">
        <v>20.2</v>
      </c>
      <c r="PU18" s="17">
        <v>19.5122</v>
      </c>
      <c r="PV18" s="17">
        <v>19.5122</v>
      </c>
      <c r="PW18" s="17">
        <v>0.68779999999999997</v>
      </c>
      <c r="PX18" s="17">
        <v>20</v>
      </c>
      <c r="PY18" s="17">
        <v>19.5122</v>
      </c>
      <c r="PZ18" s="17">
        <v>19.5122</v>
      </c>
      <c r="QA18" s="17">
        <v>0.48780000000000001</v>
      </c>
      <c r="QB18" s="17">
        <v>19.100000000000001</v>
      </c>
      <c r="QC18" s="17">
        <v>17.560980000000001</v>
      </c>
      <c r="QD18" s="17">
        <v>17.560980000000001</v>
      </c>
      <c r="QE18" s="17">
        <v>1.5390200000000001</v>
      </c>
      <c r="QF18" s="17">
        <v>3.6</v>
      </c>
      <c r="QG18" s="17">
        <v>3.5</v>
      </c>
      <c r="QH18" s="17">
        <v>3.5</v>
      </c>
      <c r="QI18" s="17">
        <v>0.1</v>
      </c>
      <c r="QJ18" s="17">
        <v>9.3000000000000007</v>
      </c>
      <c r="QK18" s="17">
        <v>9.1999999999999993</v>
      </c>
      <c r="QL18" s="17">
        <v>9.1999999999999993</v>
      </c>
      <c r="QM18" s="17">
        <v>0.1</v>
      </c>
      <c r="QN18" s="17">
        <v>0</v>
      </c>
      <c r="QO18" s="17"/>
      <c r="QP18" s="17">
        <v>0</v>
      </c>
      <c r="QQ18" s="17">
        <v>0</v>
      </c>
      <c r="QR18" s="17">
        <v>0</v>
      </c>
      <c r="QS18" s="17"/>
      <c r="QT18" s="17">
        <v>0</v>
      </c>
      <c r="QU18" s="17">
        <v>0</v>
      </c>
      <c r="QV18" s="17">
        <v>28.6</v>
      </c>
      <c r="QW18" s="17">
        <v>24.739000000000001</v>
      </c>
      <c r="QX18" s="17">
        <v>24.739000000000001</v>
      </c>
      <c r="QY18" s="17">
        <v>3.8610000000000002</v>
      </c>
      <c r="QZ18" s="17">
        <v>70.8</v>
      </c>
      <c r="RA18" s="17">
        <v>62.985999999999997</v>
      </c>
      <c r="RB18" s="17">
        <v>62.985999999999997</v>
      </c>
      <c r="RC18" s="17">
        <v>7.8140000000000001</v>
      </c>
      <c r="RD18" s="17">
        <v>4.4000000000000004</v>
      </c>
      <c r="RE18" s="17">
        <v>4.2</v>
      </c>
      <c r="RF18" s="17">
        <v>4.2</v>
      </c>
      <c r="RG18" s="17">
        <v>0.2</v>
      </c>
      <c r="RH18" s="17">
        <v>2.2999999999999998</v>
      </c>
      <c r="RI18" s="17">
        <v>2.4</v>
      </c>
      <c r="RJ18" s="17">
        <v>2.4</v>
      </c>
      <c r="RK18" s="17">
        <v>-0.1</v>
      </c>
      <c r="RL18" s="17">
        <v>2.4</v>
      </c>
      <c r="RM18" s="17">
        <v>2.4</v>
      </c>
      <c r="RN18" s="17">
        <v>2.4</v>
      </c>
      <c r="RO18" s="17">
        <v>0</v>
      </c>
      <c r="RP18" s="17"/>
      <c r="RQ18" s="17"/>
      <c r="RR18" s="17"/>
      <c r="RS18" s="17">
        <v>0</v>
      </c>
      <c r="RT18" s="17">
        <v>0</v>
      </c>
      <c r="RU18" s="17"/>
      <c r="RV18" s="17">
        <v>0</v>
      </c>
      <c r="RW18" s="17">
        <v>0</v>
      </c>
      <c r="RX18" s="17">
        <v>3.3</v>
      </c>
      <c r="RY18" s="17">
        <v>3.3</v>
      </c>
      <c r="RZ18" s="17">
        <v>3.3</v>
      </c>
      <c r="SA18" s="17">
        <v>0</v>
      </c>
      <c r="SB18" s="17">
        <v>4.7</v>
      </c>
      <c r="SC18" s="17">
        <v>0</v>
      </c>
      <c r="SD18" s="17">
        <v>0</v>
      </c>
      <c r="SE18" s="17">
        <v>4.7</v>
      </c>
      <c r="SF18" s="17">
        <v>2.9</v>
      </c>
      <c r="SG18" s="17">
        <v>2</v>
      </c>
      <c r="SH18" s="17">
        <v>2</v>
      </c>
      <c r="SI18" s="17">
        <v>0.9</v>
      </c>
      <c r="SJ18" s="17"/>
      <c r="SK18" s="17"/>
      <c r="SL18" s="17">
        <v>0.7</v>
      </c>
      <c r="SM18" s="17">
        <v>-0.7</v>
      </c>
      <c r="SN18" s="17">
        <v>19.8</v>
      </c>
      <c r="SO18" s="17">
        <v>19.21951</v>
      </c>
      <c r="SP18" s="17">
        <v>19.21951</v>
      </c>
      <c r="SQ18" s="17">
        <v>0.58048999999999995</v>
      </c>
      <c r="SR18" s="17">
        <v>9.4</v>
      </c>
      <c r="SS18" s="17">
        <v>9.5</v>
      </c>
      <c r="ST18" s="17">
        <v>9.5</v>
      </c>
      <c r="SU18" s="17">
        <v>-0.1</v>
      </c>
      <c r="SV18" s="17">
        <v>16.600000000000001</v>
      </c>
      <c r="SW18" s="17">
        <v>17.560980000000001</v>
      </c>
      <c r="SX18" s="17">
        <v>17.560980000000001</v>
      </c>
      <c r="SY18" s="17">
        <v>-0.96097999999999995</v>
      </c>
      <c r="SZ18" s="17">
        <v>20.3</v>
      </c>
      <c r="TA18" s="17">
        <v>19.5122</v>
      </c>
      <c r="TB18" s="17">
        <v>19.5122</v>
      </c>
      <c r="TC18" s="17">
        <v>0.78779999999999994</v>
      </c>
      <c r="TD18" s="17">
        <v>20</v>
      </c>
      <c r="TE18" s="17">
        <v>19.317070000000001</v>
      </c>
      <c r="TF18" s="17">
        <v>19.317070000000001</v>
      </c>
      <c r="TG18" s="17">
        <v>0.68293000000000004</v>
      </c>
      <c r="TH18" s="17">
        <v>28.1</v>
      </c>
      <c r="TI18" s="17">
        <v>14.967000000000001</v>
      </c>
      <c r="TJ18" s="17">
        <v>14.967000000000001</v>
      </c>
      <c r="TK18" s="17">
        <v>13.132999999999999</v>
      </c>
      <c r="TL18" s="17">
        <v>40.4</v>
      </c>
      <c r="TM18" s="17">
        <v>24.753</v>
      </c>
      <c r="TN18" s="17">
        <v>24.753</v>
      </c>
      <c r="TO18" s="17">
        <v>15.647</v>
      </c>
      <c r="TP18" s="17">
        <v>0</v>
      </c>
      <c r="TQ18" s="17"/>
      <c r="TR18" s="17">
        <v>0</v>
      </c>
      <c r="TS18" s="17">
        <v>0</v>
      </c>
      <c r="TT18" s="17">
        <v>15.8</v>
      </c>
      <c r="TU18" s="17">
        <v>29.76</v>
      </c>
      <c r="TV18" s="17">
        <v>29.76</v>
      </c>
      <c r="TW18" s="17">
        <v>-13.96</v>
      </c>
      <c r="TX18" s="17">
        <v>43.8</v>
      </c>
      <c r="TY18" s="17">
        <v>27.44</v>
      </c>
      <c r="TZ18" s="17">
        <v>27.44</v>
      </c>
      <c r="UA18" s="17">
        <v>16.36</v>
      </c>
      <c r="UB18" s="17">
        <v>0.4</v>
      </c>
      <c r="UC18" s="17">
        <v>2.08</v>
      </c>
      <c r="UD18" s="17">
        <v>2.08</v>
      </c>
      <c r="UE18" s="17">
        <v>-1.68</v>
      </c>
      <c r="UF18" s="17">
        <v>0</v>
      </c>
      <c r="UG18" s="17">
        <v>1.64</v>
      </c>
      <c r="UH18" s="17">
        <v>1.64</v>
      </c>
      <c r="UI18" s="17">
        <v>-1.64</v>
      </c>
      <c r="UJ18" s="17">
        <v>21</v>
      </c>
      <c r="UK18" s="17">
        <v>19.5122</v>
      </c>
      <c r="UL18" s="17">
        <v>19.5122</v>
      </c>
      <c r="UM18" s="17">
        <v>1.4878</v>
      </c>
      <c r="UN18" s="17">
        <v>6.6</v>
      </c>
      <c r="UO18" s="17">
        <v>8</v>
      </c>
      <c r="UP18" s="17">
        <v>8</v>
      </c>
      <c r="UQ18" s="17">
        <v>-1.4</v>
      </c>
      <c r="UR18" s="17">
        <v>7.9</v>
      </c>
      <c r="US18" s="17">
        <v>8</v>
      </c>
      <c r="UT18" s="17">
        <v>8</v>
      </c>
      <c r="UU18" s="17">
        <v>-0.1</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0.3</v>
      </c>
      <c r="VI18" s="17">
        <v>3.7130000000000001</v>
      </c>
      <c r="VJ18" s="17">
        <v>3.7130000000000001</v>
      </c>
      <c r="VK18" s="17">
        <v>-3.4129999999999998</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31.7</v>
      </c>
      <c r="WC18" s="17">
        <v>28</v>
      </c>
      <c r="WD18" s="17">
        <v>28</v>
      </c>
      <c r="WE18" s="17">
        <v>3.7</v>
      </c>
      <c r="WF18" s="17">
        <v>36</v>
      </c>
      <c r="WG18" s="17">
        <v>14</v>
      </c>
      <c r="WH18" s="17">
        <v>14</v>
      </c>
      <c r="WI18" s="17">
        <v>22</v>
      </c>
      <c r="WJ18" s="17">
        <v>0</v>
      </c>
      <c r="WK18" s="17"/>
      <c r="WL18" s="17">
        <v>0</v>
      </c>
      <c r="WM18" s="17">
        <v>0</v>
      </c>
      <c r="WN18" s="17">
        <v>0</v>
      </c>
      <c r="WO18" s="17"/>
      <c r="WP18" s="17">
        <v>0</v>
      </c>
      <c r="WQ18" s="17">
        <v>0</v>
      </c>
      <c r="WR18" s="17">
        <v>9.1</v>
      </c>
      <c r="WS18" s="17">
        <v>9</v>
      </c>
      <c r="WT18" s="17">
        <v>9</v>
      </c>
      <c r="WU18" s="17">
        <v>0.1</v>
      </c>
      <c r="WV18" s="17">
        <v>20</v>
      </c>
      <c r="WW18" s="17">
        <v>19.317070000000001</v>
      </c>
      <c r="WX18" s="17">
        <v>19.317070000000001</v>
      </c>
      <c r="WY18" s="17">
        <v>0.68293000000000004</v>
      </c>
      <c r="WZ18" s="17"/>
      <c r="XA18" s="17"/>
      <c r="XB18" s="17"/>
      <c r="XC18" s="17">
        <v>0</v>
      </c>
      <c r="XD18" s="17">
        <v>42.5</v>
      </c>
      <c r="XE18" s="17">
        <v>40</v>
      </c>
      <c r="XF18" s="17">
        <v>40</v>
      </c>
      <c r="XG18" s="17">
        <v>2.5</v>
      </c>
      <c r="XH18" s="17">
        <v>32.799999999999997</v>
      </c>
      <c r="XI18" s="17">
        <v>28</v>
      </c>
      <c r="XJ18" s="17">
        <v>28</v>
      </c>
      <c r="XK18" s="17">
        <v>4.8</v>
      </c>
      <c r="XL18" s="17">
        <v>29.3</v>
      </c>
      <c r="XM18" s="17">
        <v>29.184000000000001</v>
      </c>
      <c r="XN18" s="17">
        <v>29.184000000000001</v>
      </c>
      <c r="XO18" s="17">
        <v>0.11600000000000001</v>
      </c>
      <c r="XP18" s="17">
        <v>3.3</v>
      </c>
      <c r="XQ18" s="17">
        <v>2.8159999999999998</v>
      </c>
      <c r="XR18" s="17">
        <v>2.8159999999999998</v>
      </c>
      <c r="XS18" s="17">
        <v>0.48399999999999999</v>
      </c>
      <c r="XT18" s="17">
        <v>17</v>
      </c>
      <c r="XU18" s="17">
        <v>14</v>
      </c>
      <c r="XV18" s="17">
        <v>14</v>
      </c>
      <c r="XW18" s="17">
        <v>3</v>
      </c>
      <c r="XX18" s="17"/>
      <c r="XY18" s="17"/>
      <c r="XZ18" s="17"/>
      <c r="YA18" s="17">
        <v>0</v>
      </c>
      <c r="YB18" s="17"/>
      <c r="YC18" s="17"/>
      <c r="YD18" s="17"/>
      <c r="YE18" s="17">
        <v>0</v>
      </c>
    </row>
    <row r="19" spans="1:655" ht="24" customHeight="1" x14ac:dyDescent="0.3">
      <c r="A19" s="1"/>
      <c r="B19" s="16" t="s">
        <v>62</v>
      </c>
      <c r="C19" s="16" t="s">
        <v>810</v>
      </c>
      <c r="D19" s="17"/>
      <c r="E19" s="17"/>
      <c r="F19" s="17"/>
      <c r="G19" s="17">
        <v>0</v>
      </c>
      <c r="H19" s="17"/>
      <c r="I19" s="17"/>
      <c r="J19" s="17"/>
      <c r="K19" s="17">
        <v>0</v>
      </c>
      <c r="L19" s="17">
        <v>103.44</v>
      </c>
      <c r="M19" s="17">
        <v>80</v>
      </c>
      <c r="N19" s="17">
        <v>80</v>
      </c>
      <c r="O19" s="17">
        <v>23.44</v>
      </c>
      <c r="P19" s="17">
        <v>645.66</v>
      </c>
      <c r="Q19" s="17">
        <v>646.79789000000005</v>
      </c>
      <c r="R19" s="17">
        <v>646.79789000000005</v>
      </c>
      <c r="S19" s="17">
        <v>-1.1378900000000001</v>
      </c>
      <c r="T19" s="17">
        <v>214.34</v>
      </c>
      <c r="U19" s="17">
        <v>211.44126</v>
      </c>
      <c r="V19" s="17">
        <v>211.44126</v>
      </c>
      <c r="W19" s="17">
        <v>2.8987400000000001</v>
      </c>
      <c r="X19" s="17"/>
      <c r="Y19" s="17"/>
      <c r="Z19" s="17"/>
      <c r="AA19" s="17">
        <v>0</v>
      </c>
      <c r="AB19" s="17"/>
      <c r="AC19" s="17"/>
      <c r="AD19" s="17"/>
      <c r="AE19" s="17">
        <v>0</v>
      </c>
      <c r="AF19" s="17">
        <v>89.7</v>
      </c>
      <c r="AG19" s="17">
        <v>92.226339999999993</v>
      </c>
      <c r="AH19" s="17">
        <v>92.226339999999993</v>
      </c>
      <c r="AI19" s="17">
        <v>-2.5263399999999998</v>
      </c>
      <c r="AJ19" s="17">
        <v>228</v>
      </c>
      <c r="AK19" s="17">
        <v>235.97717</v>
      </c>
      <c r="AL19" s="17">
        <v>235.97717</v>
      </c>
      <c r="AM19" s="17">
        <v>-7.9771700000000001</v>
      </c>
      <c r="AN19" s="17"/>
      <c r="AO19" s="17"/>
      <c r="AP19" s="17"/>
      <c r="AQ19" s="17">
        <v>0</v>
      </c>
      <c r="AR19" s="17"/>
      <c r="AS19" s="17"/>
      <c r="AT19" s="17"/>
      <c r="AU19" s="17">
        <v>0</v>
      </c>
      <c r="AV19" s="17">
        <v>139.9</v>
      </c>
      <c r="AW19" s="17">
        <v>116.66667</v>
      </c>
      <c r="AX19" s="17">
        <v>116.66667</v>
      </c>
      <c r="AY19" s="17">
        <v>23.233329999999999</v>
      </c>
      <c r="AZ19" s="17">
        <v>140.4</v>
      </c>
      <c r="BA19" s="17">
        <v>116.66667</v>
      </c>
      <c r="BB19" s="17">
        <v>116.66667</v>
      </c>
      <c r="BC19" s="17">
        <v>23.733329999999999</v>
      </c>
      <c r="BD19" s="17">
        <v>139.9</v>
      </c>
      <c r="BE19" s="17">
        <v>116.66667</v>
      </c>
      <c r="BF19" s="17">
        <v>116.66667</v>
      </c>
      <c r="BG19" s="17">
        <v>23.233329999999999</v>
      </c>
      <c r="BH19" s="17">
        <v>239.6</v>
      </c>
      <c r="BI19" s="17">
        <v>175</v>
      </c>
      <c r="BJ19" s="17">
        <v>175</v>
      </c>
      <c r="BK19" s="17">
        <v>64.599999999999994</v>
      </c>
      <c r="BL19" s="17">
        <v>109</v>
      </c>
      <c r="BM19" s="17">
        <v>119.65812</v>
      </c>
      <c r="BN19" s="17">
        <v>119.65812</v>
      </c>
      <c r="BO19" s="17">
        <v>-10.65812</v>
      </c>
      <c r="BP19" s="17">
        <v>65.8</v>
      </c>
      <c r="BQ19" s="17">
        <v>59.829059999999998</v>
      </c>
      <c r="BR19" s="17">
        <v>59.829059999999998</v>
      </c>
      <c r="BS19" s="17">
        <v>5.9709399999999997</v>
      </c>
      <c r="BT19" s="17">
        <v>557.9</v>
      </c>
      <c r="BU19" s="17">
        <v>568.29854</v>
      </c>
      <c r="BV19" s="17">
        <v>568.29854</v>
      </c>
      <c r="BW19" s="17">
        <v>-10.398540000000001</v>
      </c>
      <c r="BX19" s="17">
        <v>10.5</v>
      </c>
      <c r="BY19" s="17">
        <v>10.561999999999999</v>
      </c>
      <c r="BZ19" s="17">
        <v>10.561999999999999</v>
      </c>
      <c r="CA19" s="17">
        <v>-6.2E-2</v>
      </c>
      <c r="CB19" s="17"/>
      <c r="CC19" s="17"/>
      <c r="CD19" s="17"/>
      <c r="CE19" s="17">
        <v>0</v>
      </c>
      <c r="CF19" s="17"/>
      <c r="CG19" s="17"/>
      <c r="CH19" s="17"/>
      <c r="CI19" s="17">
        <v>0</v>
      </c>
      <c r="CJ19" s="17"/>
      <c r="CK19" s="17"/>
      <c r="CL19" s="17"/>
      <c r="CM19" s="17">
        <v>0</v>
      </c>
      <c r="CN19" s="17"/>
      <c r="CO19" s="17"/>
      <c r="CP19" s="17"/>
      <c r="CQ19" s="17">
        <v>0</v>
      </c>
      <c r="CR19" s="17">
        <v>160.80000000000001</v>
      </c>
      <c r="CS19" s="17">
        <v>164.70732000000001</v>
      </c>
      <c r="CT19" s="17">
        <v>164.70732000000001</v>
      </c>
      <c r="CU19" s="17">
        <v>-3.9073199999999999</v>
      </c>
      <c r="CV19" s="17">
        <v>7.2</v>
      </c>
      <c r="CW19" s="17">
        <v>7.6877500000000003</v>
      </c>
      <c r="CX19" s="17">
        <v>7.6877500000000003</v>
      </c>
      <c r="CY19" s="17">
        <v>-0.48775000000000002</v>
      </c>
      <c r="CZ19" s="17">
        <v>3.4</v>
      </c>
      <c r="DA19" s="17">
        <v>4.2199</v>
      </c>
      <c r="DB19" s="17">
        <v>4.2199</v>
      </c>
      <c r="DC19" s="17">
        <v>-0.81989999999999996</v>
      </c>
      <c r="DD19" s="17"/>
      <c r="DE19" s="17"/>
      <c r="DF19" s="17">
        <v>0</v>
      </c>
      <c r="DG19" s="17">
        <v>0</v>
      </c>
      <c r="DH19" s="17">
        <v>6.7</v>
      </c>
      <c r="DI19" s="17">
        <v>6.8787000000000003</v>
      </c>
      <c r="DJ19" s="17">
        <v>6.8787000000000003</v>
      </c>
      <c r="DK19" s="17">
        <v>-0.1787</v>
      </c>
      <c r="DL19" s="17">
        <v>10</v>
      </c>
      <c r="DM19" s="17">
        <v>9.9997900000000008</v>
      </c>
      <c r="DN19" s="17">
        <v>9.9997900000000008</v>
      </c>
      <c r="DO19" s="17">
        <v>2.1000000000000001E-4</v>
      </c>
      <c r="DP19" s="17">
        <v>91.8</v>
      </c>
      <c r="DQ19" s="17">
        <v>89.752300000000005</v>
      </c>
      <c r="DR19" s="17">
        <v>89.752300000000005</v>
      </c>
      <c r="DS19" s="17">
        <v>2.0476999999999999</v>
      </c>
      <c r="DT19" s="17">
        <v>5.0999999999999996</v>
      </c>
      <c r="DU19" s="17">
        <v>8.9130000000000003</v>
      </c>
      <c r="DV19" s="17">
        <v>8.9130000000000003</v>
      </c>
      <c r="DW19" s="17">
        <v>-3.8130000000000002</v>
      </c>
      <c r="DX19" s="17"/>
      <c r="DY19" s="17"/>
      <c r="DZ19" s="17"/>
      <c r="EA19" s="17">
        <v>0</v>
      </c>
      <c r="EB19" s="17"/>
      <c r="EC19" s="17"/>
      <c r="ED19" s="17"/>
      <c r="EE19" s="17">
        <v>0</v>
      </c>
      <c r="EF19" s="17"/>
      <c r="EG19" s="17"/>
      <c r="EH19" s="17"/>
      <c r="EI19" s="17">
        <v>0</v>
      </c>
      <c r="EJ19" s="17">
        <v>110.1</v>
      </c>
      <c r="EK19" s="17">
        <v>112.90537</v>
      </c>
      <c r="EL19" s="17">
        <v>112.90537</v>
      </c>
      <c r="EM19" s="17">
        <v>-2.8053699999999999</v>
      </c>
      <c r="EN19" s="17">
        <v>224.9</v>
      </c>
      <c r="EO19" s="17">
        <v>221.55625000000001</v>
      </c>
      <c r="EP19" s="17">
        <v>221.55625000000001</v>
      </c>
      <c r="EQ19" s="17">
        <v>3.34375</v>
      </c>
      <c r="ER19" s="17"/>
      <c r="ES19" s="17"/>
      <c r="ET19" s="17"/>
      <c r="EU19" s="17">
        <v>0</v>
      </c>
      <c r="EV19" s="17"/>
      <c r="EW19" s="17"/>
      <c r="EX19" s="17"/>
      <c r="EY19" s="17">
        <v>0</v>
      </c>
      <c r="EZ19" s="17"/>
      <c r="FA19" s="17"/>
      <c r="FB19" s="17"/>
      <c r="FC19" s="17">
        <v>0</v>
      </c>
      <c r="FD19" s="17">
        <v>6.4</v>
      </c>
      <c r="FE19" s="17">
        <v>6.39</v>
      </c>
      <c r="FF19" s="17">
        <v>6.39</v>
      </c>
      <c r="FG19" s="17">
        <v>0.01</v>
      </c>
      <c r="FH19" s="17">
        <v>463.8</v>
      </c>
      <c r="FI19" s="17">
        <v>458.87804999999997</v>
      </c>
      <c r="FJ19" s="17">
        <v>458.87804999999997</v>
      </c>
      <c r="FK19" s="17">
        <v>4.9219499999999998</v>
      </c>
      <c r="FL19" s="17">
        <v>82.2</v>
      </c>
      <c r="FM19" s="17">
        <v>81.954149999999998</v>
      </c>
      <c r="FN19" s="17">
        <v>81.954149999999998</v>
      </c>
      <c r="FO19" s="17">
        <v>0.24585000000000001</v>
      </c>
      <c r="FP19" s="17">
        <v>148.5</v>
      </c>
      <c r="FQ19" s="17">
        <v>148.62634</v>
      </c>
      <c r="FR19" s="17">
        <v>148.62634</v>
      </c>
      <c r="FS19" s="17">
        <v>-0.12634000000000001</v>
      </c>
      <c r="FT19" s="17">
        <v>42.1</v>
      </c>
      <c r="FU19" s="17">
        <v>41.498959999999997</v>
      </c>
      <c r="FV19" s="17">
        <v>41.498959999999997</v>
      </c>
      <c r="FW19" s="17">
        <v>0.60104000000000002</v>
      </c>
      <c r="FX19" s="17">
        <v>18.7</v>
      </c>
      <c r="FY19" s="17">
        <v>19.28585</v>
      </c>
      <c r="FZ19" s="17">
        <v>19.28585</v>
      </c>
      <c r="GA19" s="17">
        <v>-0.58584999999999998</v>
      </c>
      <c r="GB19" s="17">
        <v>19.7</v>
      </c>
      <c r="GC19" s="17">
        <v>19.317070000000001</v>
      </c>
      <c r="GD19" s="17">
        <v>19.317070000000001</v>
      </c>
      <c r="GE19" s="17">
        <v>0.38292999999999999</v>
      </c>
      <c r="GF19" s="17">
        <v>90.6</v>
      </c>
      <c r="GG19" s="17">
        <v>87.657560000000004</v>
      </c>
      <c r="GH19" s="17">
        <v>87.657560000000004</v>
      </c>
      <c r="GI19" s="17">
        <v>2.9424399999999999</v>
      </c>
      <c r="GJ19" s="17"/>
      <c r="GK19" s="17"/>
      <c r="GL19" s="17"/>
      <c r="GM19" s="17">
        <v>0</v>
      </c>
      <c r="GN19" s="17"/>
      <c r="GO19" s="17"/>
      <c r="GP19" s="17"/>
      <c r="GQ19" s="17">
        <v>0</v>
      </c>
      <c r="GR19" s="17"/>
      <c r="GS19" s="17"/>
      <c r="GT19" s="17"/>
      <c r="GU19" s="17">
        <v>0</v>
      </c>
      <c r="GV19" s="17">
        <v>108.4</v>
      </c>
      <c r="GW19" s="17">
        <v>110.91316999999999</v>
      </c>
      <c r="GX19" s="17">
        <v>110.91316999999999</v>
      </c>
      <c r="GY19" s="17">
        <v>-2.5131700000000001</v>
      </c>
      <c r="GZ19" s="17">
        <v>8.1999999999999993</v>
      </c>
      <c r="HA19" s="17">
        <v>8.4518799999999992</v>
      </c>
      <c r="HB19" s="17">
        <v>8.4518799999999992</v>
      </c>
      <c r="HC19" s="17">
        <v>-0.25187999999999999</v>
      </c>
      <c r="HD19" s="17">
        <v>5</v>
      </c>
      <c r="HE19" s="17">
        <v>8.8668200000000006</v>
      </c>
      <c r="HF19" s="17">
        <v>8.8668200000000006</v>
      </c>
      <c r="HG19" s="17">
        <v>-3.8668200000000001</v>
      </c>
      <c r="HH19" s="17">
        <v>47</v>
      </c>
      <c r="HI19" s="17">
        <v>47.26634</v>
      </c>
      <c r="HJ19" s="17">
        <v>47.26634</v>
      </c>
      <c r="HK19" s="17">
        <v>-0.26634000000000002</v>
      </c>
      <c r="HL19" s="17">
        <v>6.1</v>
      </c>
      <c r="HM19" s="17"/>
      <c r="HN19" s="17">
        <v>20.036100000000001</v>
      </c>
      <c r="HO19" s="17">
        <v>-13.9361</v>
      </c>
      <c r="HP19" s="17">
        <v>3.8</v>
      </c>
      <c r="HQ19" s="17">
        <v>3.8872599999999999</v>
      </c>
      <c r="HR19" s="17">
        <v>3.8872599999999999</v>
      </c>
      <c r="HS19" s="17">
        <v>-8.7260000000000004E-2</v>
      </c>
      <c r="HT19" s="17">
        <v>36</v>
      </c>
      <c r="HU19" s="17">
        <v>34.419510000000002</v>
      </c>
      <c r="HV19" s="17">
        <v>34.419510000000002</v>
      </c>
      <c r="HW19" s="17">
        <v>1.58049</v>
      </c>
      <c r="HX19" s="17">
        <v>166.2</v>
      </c>
      <c r="HY19" s="17">
        <v>171.54185000000001</v>
      </c>
      <c r="HZ19" s="17">
        <v>171.54185000000001</v>
      </c>
      <c r="IA19" s="17">
        <v>-5.34185</v>
      </c>
      <c r="IB19" s="17">
        <v>0</v>
      </c>
      <c r="IC19" s="17">
        <v>0</v>
      </c>
      <c r="ID19" s="17">
        <v>0</v>
      </c>
      <c r="IE19" s="17">
        <v>0</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86</v>
      </c>
      <c r="JE19" s="17">
        <v>88.815600000000003</v>
      </c>
      <c r="JF19" s="17">
        <v>88.815600000000003</v>
      </c>
      <c r="JG19" s="17">
        <v>-2.8155999999999999</v>
      </c>
      <c r="JH19" s="17">
        <v>115.7</v>
      </c>
      <c r="JI19" s="17">
        <v>137.85975999999999</v>
      </c>
      <c r="JJ19" s="17">
        <v>164.25269</v>
      </c>
      <c r="JK19" s="17">
        <v>-48.552689999999998</v>
      </c>
      <c r="JL19" s="17"/>
      <c r="JM19" s="17"/>
      <c r="JN19" s="17"/>
      <c r="JO19" s="17">
        <v>0</v>
      </c>
      <c r="JP19" s="17">
        <v>104.9</v>
      </c>
      <c r="JQ19" s="17">
        <v>137.85975999999999</v>
      </c>
      <c r="JR19" s="17">
        <v>164.25269</v>
      </c>
      <c r="JS19" s="17">
        <v>-59.352690000000003</v>
      </c>
      <c r="JT19" s="17">
        <v>120.2</v>
      </c>
      <c r="JU19" s="17">
        <v>137.85975999999999</v>
      </c>
      <c r="JV19" s="17">
        <v>164.25269</v>
      </c>
      <c r="JW19" s="17">
        <v>-44.052689999999998</v>
      </c>
      <c r="JX19" s="17">
        <v>0</v>
      </c>
      <c r="JY19" s="17">
        <v>0</v>
      </c>
      <c r="JZ19" s="17">
        <v>0</v>
      </c>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46</v>
      </c>
      <c r="LI19" s="17">
        <v>29.718139999999998</v>
      </c>
      <c r="LJ19" s="17">
        <v>0</v>
      </c>
      <c r="LK19" s="17">
        <v>46</v>
      </c>
      <c r="LL19" s="17">
        <v>132.1</v>
      </c>
      <c r="LM19" s="17">
        <v>133.67995999999999</v>
      </c>
      <c r="LN19" s="17">
        <v>133.67995999999999</v>
      </c>
      <c r="LO19" s="17">
        <v>-1.57996</v>
      </c>
      <c r="LP19" s="17">
        <v>63.4</v>
      </c>
      <c r="LQ19" s="17">
        <v>67.461460000000002</v>
      </c>
      <c r="LR19" s="17">
        <v>67.461460000000002</v>
      </c>
      <c r="LS19" s="17">
        <v>-4.0614600000000003</v>
      </c>
      <c r="LT19" s="17">
        <v>77.900000000000006</v>
      </c>
      <c r="LU19" s="17">
        <v>78.567999999999998</v>
      </c>
      <c r="LV19" s="17">
        <v>78.567999999999998</v>
      </c>
      <c r="LW19" s="17">
        <v>-0.66800000000000004</v>
      </c>
      <c r="LX19" s="17">
        <v>29.9</v>
      </c>
      <c r="LY19" s="17">
        <v>30.097560000000001</v>
      </c>
      <c r="LZ19" s="17">
        <v>30.097560000000001</v>
      </c>
      <c r="MA19" s="17">
        <v>-0.19756000000000001</v>
      </c>
      <c r="MB19" s="17"/>
      <c r="MC19" s="17"/>
      <c r="MD19" s="17"/>
      <c r="ME19" s="17">
        <v>0</v>
      </c>
      <c r="MF19" s="17"/>
      <c r="MG19" s="17"/>
      <c r="MH19" s="17"/>
      <c r="MI19" s="17">
        <v>0</v>
      </c>
      <c r="MJ19" s="17"/>
      <c r="MK19" s="17"/>
      <c r="ML19" s="17"/>
      <c r="MM19" s="17">
        <v>0</v>
      </c>
      <c r="MN19" s="17">
        <v>103</v>
      </c>
      <c r="MO19" s="17">
        <v>110</v>
      </c>
      <c r="MP19" s="17">
        <v>110</v>
      </c>
      <c r="MQ19" s="17">
        <v>-7</v>
      </c>
      <c r="MR19" s="17">
        <v>102.9</v>
      </c>
      <c r="MS19" s="17">
        <v>110</v>
      </c>
      <c r="MT19" s="17">
        <v>110</v>
      </c>
      <c r="MU19" s="17">
        <v>-7.1</v>
      </c>
      <c r="MV19" s="17">
        <v>119.6</v>
      </c>
      <c r="MW19" s="17">
        <v>110</v>
      </c>
      <c r="MX19" s="17">
        <v>110</v>
      </c>
      <c r="MY19" s="17">
        <v>9.6</v>
      </c>
      <c r="MZ19" s="17"/>
      <c r="NA19" s="17"/>
      <c r="NB19" s="17">
        <v>0</v>
      </c>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43.3</v>
      </c>
      <c r="OG19" s="17">
        <v>77.570999999999998</v>
      </c>
      <c r="OH19" s="17">
        <v>77.570999999999998</v>
      </c>
      <c r="OI19" s="17">
        <v>-34.271000000000001</v>
      </c>
      <c r="OJ19" s="17">
        <v>0</v>
      </c>
      <c r="OK19" s="17"/>
      <c r="OL19" s="17">
        <v>0</v>
      </c>
      <c r="OM19" s="17">
        <v>0</v>
      </c>
      <c r="ON19" s="17">
        <v>0.8</v>
      </c>
      <c r="OO19" s="17">
        <v>6.681</v>
      </c>
      <c r="OP19" s="17">
        <v>6.681</v>
      </c>
      <c r="OQ19" s="17">
        <v>-5.8810000000000002</v>
      </c>
      <c r="OR19" s="17">
        <v>0</v>
      </c>
      <c r="OS19" s="17"/>
      <c r="OT19" s="17">
        <v>0</v>
      </c>
      <c r="OU19" s="17">
        <v>0</v>
      </c>
      <c r="OV19" s="17">
        <v>19.899999999999999</v>
      </c>
      <c r="OW19" s="17">
        <v>17.560980000000001</v>
      </c>
      <c r="OX19" s="17">
        <v>17.560980000000001</v>
      </c>
      <c r="OY19" s="17">
        <v>2.3390200000000001</v>
      </c>
      <c r="OZ19" s="17">
        <v>9.9</v>
      </c>
      <c r="PA19" s="17">
        <v>9.9830000000000005</v>
      </c>
      <c r="PB19" s="17">
        <v>9.9830000000000005</v>
      </c>
      <c r="PC19" s="17">
        <v>-8.3000000000000004E-2</v>
      </c>
      <c r="PD19" s="17">
        <v>5.5</v>
      </c>
      <c r="PE19" s="17">
        <v>5.67</v>
      </c>
      <c r="PF19" s="17">
        <v>5.67</v>
      </c>
      <c r="PG19" s="17">
        <v>-0.17</v>
      </c>
      <c r="PH19" s="17">
        <v>1.2</v>
      </c>
      <c r="PI19" s="17">
        <v>1</v>
      </c>
      <c r="PJ19" s="17">
        <v>1</v>
      </c>
      <c r="PK19" s="17">
        <v>0.2</v>
      </c>
      <c r="PL19" s="17">
        <v>3.4</v>
      </c>
      <c r="PM19" s="17">
        <v>3.4</v>
      </c>
      <c r="PN19" s="17">
        <v>3.4</v>
      </c>
      <c r="PO19" s="17">
        <v>0</v>
      </c>
      <c r="PP19" s="17">
        <v>4.8</v>
      </c>
      <c r="PQ19" s="17">
        <v>5</v>
      </c>
      <c r="PR19" s="17">
        <v>5</v>
      </c>
      <c r="PS19" s="17">
        <v>-0.2</v>
      </c>
      <c r="PT19" s="17">
        <v>20</v>
      </c>
      <c r="PU19" s="17">
        <v>19.5122</v>
      </c>
      <c r="PV19" s="17">
        <v>19.5122</v>
      </c>
      <c r="PW19" s="17">
        <v>0.48780000000000001</v>
      </c>
      <c r="PX19" s="17">
        <v>20</v>
      </c>
      <c r="PY19" s="17">
        <v>19.5122</v>
      </c>
      <c r="PZ19" s="17">
        <v>19.5122</v>
      </c>
      <c r="QA19" s="17">
        <v>0.48780000000000001</v>
      </c>
      <c r="QB19" s="17">
        <v>19.100000000000001</v>
      </c>
      <c r="QC19" s="17">
        <v>17.560980000000001</v>
      </c>
      <c r="QD19" s="17">
        <v>17.560980000000001</v>
      </c>
      <c r="QE19" s="17">
        <v>1.5390200000000001</v>
      </c>
      <c r="QF19" s="17">
        <v>3.6</v>
      </c>
      <c r="QG19" s="17">
        <v>3.5</v>
      </c>
      <c r="QH19" s="17">
        <v>3.5</v>
      </c>
      <c r="QI19" s="17">
        <v>0.1</v>
      </c>
      <c r="QJ19" s="17">
        <v>9.3000000000000007</v>
      </c>
      <c r="QK19" s="17">
        <v>9.1999999999999993</v>
      </c>
      <c r="QL19" s="17">
        <v>9.1999999999999993</v>
      </c>
      <c r="QM19" s="17">
        <v>0.1</v>
      </c>
      <c r="QN19" s="17">
        <v>0</v>
      </c>
      <c r="QO19" s="17"/>
      <c r="QP19" s="17">
        <v>0</v>
      </c>
      <c r="QQ19" s="17">
        <v>0</v>
      </c>
      <c r="QR19" s="17">
        <v>0</v>
      </c>
      <c r="QS19" s="17"/>
      <c r="QT19" s="17">
        <v>0</v>
      </c>
      <c r="QU19" s="17">
        <v>0</v>
      </c>
      <c r="QV19" s="17">
        <v>23.3</v>
      </c>
      <c r="QW19" s="17">
        <v>24.26</v>
      </c>
      <c r="QX19" s="17">
        <v>24.26</v>
      </c>
      <c r="QY19" s="17">
        <v>-0.96</v>
      </c>
      <c r="QZ19" s="17">
        <v>65.099999999999994</v>
      </c>
      <c r="RA19" s="17">
        <v>61.145000000000003</v>
      </c>
      <c r="RB19" s="17">
        <v>61.145000000000003</v>
      </c>
      <c r="RC19" s="17">
        <v>3.9550000000000001</v>
      </c>
      <c r="RD19" s="17">
        <v>4.4000000000000004</v>
      </c>
      <c r="RE19" s="17">
        <v>4.2</v>
      </c>
      <c r="RF19" s="17">
        <v>4.2</v>
      </c>
      <c r="RG19" s="17">
        <v>0.2</v>
      </c>
      <c r="RH19" s="17">
        <v>2.2999999999999998</v>
      </c>
      <c r="RI19" s="17">
        <v>2.4</v>
      </c>
      <c r="RJ19" s="17">
        <v>2.4</v>
      </c>
      <c r="RK19" s="17">
        <v>-0.1</v>
      </c>
      <c r="RL19" s="17">
        <v>2.4</v>
      </c>
      <c r="RM19" s="17">
        <v>2.4</v>
      </c>
      <c r="RN19" s="17">
        <v>2.4</v>
      </c>
      <c r="RO19" s="17">
        <v>0</v>
      </c>
      <c r="RP19" s="17"/>
      <c r="RQ19" s="17"/>
      <c r="RR19" s="17"/>
      <c r="RS19" s="17">
        <v>0</v>
      </c>
      <c r="RT19" s="17">
        <v>0</v>
      </c>
      <c r="RU19" s="17"/>
      <c r="RV19" s="17">
        <v>0</v>
      </c>
      <c r="RW19" s="17">
        <v>0</v>
      </c>
      <c r="RX19" s="17">
        <v>2.6</v>
      </c>
      <c r="RY19" s="17">
        <v>3.3</v>
      </c>
      <c r="RZ19" s="17">
        <v>3.3</v>
      </c>
      <c r="SA19" s="17">
        <v>-0.7</v>
      </c>
      <c r="SB19" s="17">
        <v>4.7</v>
      </c>
      <c r="SC19" s="17">
        <v>0</v>
      </c>
      <c r="SD19" s="17">
        <v>0</v>
      </c>
      <c r="SE19" s="17">
        <v>4.7</v>
      </c>
      <c r="SF19" s="17">
        <v>2.8</v>
      </c>
      <c r="SG19" s="17">
        <v>2</v>
      </c>
      <c r="SH19" s="17">
        <v>2</v>
      </c>
      <c r="SI19" s="17">
        <v>0.8</v>
      </c>
      <c r="SJ19" s="17"/>
      <c r="SK19" s="17"/>
      <c r="SL19" s="17">
        <v>0.7</v>
      </c>
      <c r="SM19" s="17">
        <v>-0.7</v>
      </c>
      <c r="SN19" s="17">
        <v>19.8</v>
      </c>
      <c r="SO19" s="17">
        <v>19.21951</v>
      </c>
      <c r="SP19" s="17">
        <v>19.21951</v>
      </c>
      <c r="SQ19" s="17">
        <v>0.58048999999999995</v>
      </c>
      <c r="SR19" s="17">
        <v>9.5</v>
      </c>
      <c r="SS19" s="17">
        <v>9.5</v>
      </c>
      <c r="ST19" s="17">
        <v>9.5</v>
      </c>
      <c r="SU19" s="17">
        <v>0</v>
      </c>
      <c r="SV19" s="17">
        <v>16.399999999999999</v>
      </c>
      <c r="SW19" s="17">
        <v>17.560980000000001</v>
      </c>
      <c r="SX19" s="17">
        <v>17.560980000000001</v>
      </c>
      <c r="SY19" s="17">
        <v>-1.1609799999999999</v>
      </c>
      <c r="SZ19" s="17">
        <v>20.2</v>
      </c>
      <c r="TA19" s="17">
        <v>19.5122</v>
      </c>
      <c r="TB19" s="17">
        <v>19.5122</v>
      </c>
      <c r="TC19" s="17">
        <v>0.68779999999999997</v>
      </c>
      <c r="TD19" s="17">
        <v>20</v>
      </c>
      <c r="TE19" s="17">
        <v>19.317070000000001</v>
      </c>
      <c r="TF19" s="17">
        <v>19.317070000000001</v>
      </c>
      <c r="TG19" s="17">
        <v>0.68293000000000004</v>
      </c>
      <c r="TH19" s="17">
        <v>27</v>
      </c>
      <c r="TI19" s="17">
        <v>15.038</v>
      </c>
      <c r="TJ19" s="17">
        <v>15.038</v>
      </c>
      <c r="TK19" s="17">
        <v>11.962</v>
      </c>
      <c r="TL19" s="17">
        <v>35.5</v>
      </c>
      <c r="TM19" s="17">
        <v>23.501999999999999</v>
      </c>
      <c r="TN19" s="17">
        <v>23.501999999999999</v>
      </c>
      <c r="TO19" s="17">
        <v>11.997999999999999</v>
      </c>
      <c r="TP19" s="17">
        <v>0</v>
      </c>
      <c r="TQ19" s="17"/>
      <c r="TR19" s="17">
        <v>0</v>
      </c>
      <c r="TS19" s="17">
        <v>0</v>
      </c>
      <c r="TT19" s="17">
        <v>13.4</v>
      </c>
      <c r="TU19" s="17">
        <v>18.079999999999998</v>
      </c>
      <c r="TV19" s="17">
        <v>18.079999999999998</v>
      </c>
      <c r="TW19" s="17">
        <v>-4.68</v>
      </c>
      <c r="TX19" s="17">
        <v>45.4</v>
      </c>
      <c r="TY19" s="17">
        <v>16.75</v>
      </c>
      <c r="TZ19" s="17">
        <v>16.75</v>
      </c>
      <c r="UA19" s="17">
        <v>28.65</v>
      </c>
      <c r="UB19" s="17">
        <v>0</v>
      </c>
      <c r="UC19" s="17">
        <v>1.31</v>
      </c>
      <c r="UD19" s="17">
        <v>1.31</v>
      </c>
      <c r="UE19" s="17">
        <v>-1.31</v>
      </c>
      <c r="UF19" s="17">
        <v>0</v>
      </c>
      <c r="UG19" s="17">
        <v>1.1499999999999999</v>
      </c>
      <c r="UH19" s="17">
        <v>1.1499999999999999</v>
      </c>
      <c r="UI19" s="17">
        <v>-1.1499999999999999</v>
      </c>
      <c r="UJ19" s="17">
        <v>21</v>
      </c>
      <c r="UK19" s="17">
        <v>19.5122</v>
      </c>
      <c r="UL19" s="17">
        <v>19.5122</v>
      </c>
      <c r="UM19" s="17">
        <v>1.4878</v>
      </c>
      <c r="UN19" s="17">
        <v>6.6</v>
      </c>
      <c r="UO19" s="17">
        <v>8</v>
      </c>
      <c r="UP19" s="17">
        <v>8</v>
      </c>
      <c r="UQ19" s="17">
        <v>-1.4</v>
      </c>
      <c r="UR19" s="17">
        <v>7.9</v>
      </c>
      <c r="US19" s="17">
        <v>8</v>
      </c>
      <c r="UT19" s="17">
        <v>8</v>
      </c>
      <c r="UU19" s="17">
        <v>-0.1</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0.3</v>
      </c>
      <c r="VI19" s="17">
        <v>4.1660000000000004</v>
      </c>
      <c r="VJ19" s="17">
        <v>4.1660000000000004</v>
      </c>
      <c r="VK19" s="17">
        <v>-3.8660000000000001</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28.3</v>
      </c>
      <c r="WC19" s="17">
        <v>27</v>
      </c>
      <c r="WD19" s="17">
        <v>27</v>
      </c>
      <c r="WE19" s="17">
        <v>1.3</v>
      </c>
      <c r="WF19" s="17">
        <v>31.4</v>
      </c>
      <c r="WG19" s="17">
        <v>14</v>
      </c>
      <c r="WH19" s="17">
        <v>14</v>
      </c>
      <c r="WI19" s="17">
        <v>17.399999999999999</v>
      </c>
      <c r="WJ19" s="17">
        <v>0</v>
      </c>
      <c r="WK19" s="17"/>
      <c r="WL19" s="17">
        <v>0</v>
      </c>
      <c r="WM19" s="17">
        <v>0</v>
      </c>
      <c r="WN19" s="17">
        <v>0</v>
      </c>
      <c r="WO19" s="17"/>
      <c r="WP19" s="17">
        <v>0</v>
      </c>
      <c r="WQ19" s="17">
        <v>0</v>
      </c>
      <c r="WR19" s="17">
        <v>9.1999999999999993</v>
      </c>
      <c r="WS19" s="17">
        <v>9</v>
      </c>
      <c r="WT19" s="17">
        <v>9</v>
      </c>
      <c r="WU19" s="17">
        <v>0.2</v>
      </c>
      <c r="WV19" s="17">
        <v>20</v>
      </c>
      <c r="WW19" s="17">
        <v>19.317070000000001</v>
      </c>
      <c r="WX19" s="17">
        <v>19.317070000000001</v>
      </c>
      <c r="WY19" s="17">
        <v>0.68293000000000004</v>
      </c>
      <c r="WZ19" s="17"/>
      <c r="XA19" s="17"/>
      <c r="XB19" s="17"/>
      <c r="XC19" s="17">
        <v>0</v>
      </c>
      <c r="XD19" s="17">
        <v>42.5</v>
      </c>
      <c r="XE19" s="17">
        <v>40</v>
      </c>
      <c r="XF19" s="17">
        <v>40</v>
      </c>
      <c r="XG19" s="17">
        <v>2.5</v>
      </c>
      <c r="XH19" s="17">
        <v>32.9</v>
      </c>
      <c r="XI19" s="17">
        <v>28</v>
      </c>
      <c r="XJ19" s="17">
        <v>28</v>
      </c>
      <c r="XK19" s="17">
        <v>4.9000000000000004</v>
      </c>
      <c r="XL19" s="17">
        <v>29.3</v>
      </c>
      <c r="XM19" s="17">
        <v>29.184000000000001</v>
      </c>
      <c r="XN19" s="17">
        <v>29.184000000000001</v>
      </c>
      <c r="XO19" s="17">
        <v>0.11600000000000001</v>
      </c>
      <c r="XP19" s="17">
        <v>3.1</v>
      </c>
      <c r="XQ19" s="17">
        <v>2.8159999999999998</v>
      </c>
      <c r="XR19" s="17">
        <v>2.8159999999999998</v>
      </c>
      <c r="XS19" s="17">
        <v>0.28399999999999997</v>
      </c>
      <c r="XT19" s="17">
        <v>17</v>
      </c>
      <c r="XU19" s="17">
        <v>14</v>
      </c>
      <c r="XV19" s="17">
        <v>14</v>
      </c>
      <c r="XW19" s="17">
        <v>3</v>
      </c>
      <c r="XX19" s="17"/>
      <c r="XY19" s="17"/>
      <c r="XZ19" s="17"/>
      <c r="YA19" s="17">
        <v>0</v>
      </c>
      <c r="YB19" s="17"/>
      <c r="YC19" s="17"/>
      <c r="YD19" s="17"/>
      <c r="YE19" s="17">
        <v>0</v>
      </c>
    </row>
    <row r="20" spans="1:655" ht="24" customHeight="1" x14ac:dyDescent="0.3">
      <c r="A20" s="1"/>
      <c r="B20" s="16" t="s">
        <v>62</v>
      </c>
      <c r="C20" s="16" t="s">
        <v>811</v>
      </c>
      <c r="D20" s="17"/>
      <c r="E20" s="17"/>
      <c r="F20" s="17"/>
      <c r="G20" s="17">
        <v>0</v>
      </c>
      <c r="H20" s="17"/>
      <c r="I20" s="17"/>
      <c r="J20" s="17"/>
      <c r="K20" s="17">
        <v>0</v>
      </c>
      <c r="L20" s="17">
        <v>103.6</v>
      </c>
      <c r="M20" s="17">
        <v>80</v>
      </c>
      <c r="N20" s="17">
        <v>80</v>
      </c>
      <c r="O20" s="17">
        <v>23.6</v>
      </c>
      <c r="P20" s="17">
        <v>652.79999999999995</v>
      </c>
      <c r="Q20" s="17">
        <v>646.79789000000005</v>
      </c>
      <c r="R20" s="17">
        <v>646.79789000000005</v>
      </c>
      <c r="S20" s="17">
        <v>6.0021100000000001</v>
      </c>
      <c r="T20" s="17">
        <v>214.71</v>
      </c>
      <c r="U20" s="17">
        <v>211.44126</v>
      </c>
      <c r="V20" s="17">
        <v>211.44126</v>
      </c>
      <c r="W20" s="17">
        <v>3.2687400000000002</v>
      </c>
      <c r="X20" s="17"/>
      <c r="Y20" s="17"/>
      <c r="Z20" s="17"/>
      <c r="AA20" s="17">
        <v>0</v>
      </c>
      <c r="AB20" s="17"/>
      <c r="AC20" s="17"/>
      <c r="AD20" s="17"/>
      <c r="AE20" s="17">
        <v>0</v>
      </c>
      <c r="AF20" s="17">
        <v>89.2</v>
      </c>
      <c r="AG20" s="17">
        <v>92.226339999999993</v>
      </c>
      <c r="AH20" s="17">
        <v>92.226339999999993</v>
      </c>
      <c r="AI20" s="17">
        <v>-3.0263399999999998</v>
      </c>
      <c r="AJ20" s="17">
        <v>228.6</v>
      </c>
      <c r="AK20" s="17">
        <v>235.97717</v>
      </c>
      <c r="AL20" s="17">
        <v>235.97717</v>
      </c>
      <c r="AM20" s="17">
        <v>-7.3771699999999996</v>
      </c>
      <c r="AN20" s="17"/>
      <c r="AO20" s="17"/>
      <c r="AP20" s="17"/>
      <c r="AQ20" s="17">
        <v>0</v>
      </c>
      <c r="AR20" s="17"/>
      <c r="AS20" s="17"/>
      <c r="AT20" s="17"/>
      <c r="AU20" s="17">
        <v>0</v>
      </c>
      <c r="AV20" s="17">
        <v>156</v>
      </c>
      <c r="AW20" s="17">
        <v>140.98695000000001</v>
      </c>
      <c r="AX20" s="17">
        <v>121.60084000000001</v>
      </c>
      <c r="AY20" s="17">
        <v>34.399160000000002</v>
      </c>
      <c r="AZ20" s="17">
        <v>155.30000000000001</v>
      </c>
      <c r="BA20" s="17">
        <v>140.98695000000001</v>
      </c>
      <c r="BB20" s="17">
        <v>121.60084000000001</v>
      </c>
      <c r="BC20" s="17">
        <v>33.699159999999999</v>
      </c>
      <c r="BD20" s="17">
        <v>155.6</v>
      </c>
      <c r="BE20" s="17">
        <v>140.98695000000001</v>
      </c>
      <c r="BF20" s="17">
        <v>121.60084000000001</v>
      </c>
      <c r="BG20" s="17">
        <v>33.999160000000003</v>
      </c>
      <c r="BH20" s="17">
        <v>237.1</v>
      </c>
      <c r="BI20" s="17">
        <v>211.48043000000001</v>
      </c>
      <c r="BJ20" s="17">
        <v>182.40126000000001</v>
      </c>
      <c r="BK20" s="17">
        <v>54.698740000000001</v>
      </c>
      <c r="BL20" s="17">
        <v>108.5</v>
      </c>
      <c r="BM20" s="17">
        <v>119.65812</v>
      </c>
      <c r="BN20" s="17">
        <v>158.93098000000001</v>
      </c>
      <c r="BO20" s="17">
        <v>-50.430979999999998</v>
      </c>
      <c r="BP20" s="17">
        <v>66.7</v>
      </c>
      <c r="BQ20" s="17">
        <v>59.829059999999998</v>
      </c>
      <c r="BR20" s="17">
        <v>79.465490000000003</v>
      </c>
      <c r="BS20" s="17">
        <v>-12.76549</v>
      </c>
      <c r="BT20" s="17">
        <v>569.5</v>
      </c>
      <c r="BU20" s="17">
        <v>568.29854</v>
      </c>
      <c r="BV20" s="17">
        <v>568.29854</v>
      </c>
      <c r="BW20" s="17">
        <v>1.20146</v>
      </c>
      <c r="BX20" s="17">
        <v>10.4</v>
      </c>
      <c r="BY20" s="17">
        <v>10.561999999999999</v>
      </c>
      <c r="BZ20" s="17">
        <v>10.561999999999999</v>
      </c>
      <c r="CA20" s="17">
        <v>-0.16200000000000001</v>
      </c>
      <c r="CB20" s="17"/>
      <c r="CC20" s="17"/>
      <c r="CD20" s="17"/>
      <c r="CE20" s="17">
        <v>0</v>
      </c>
      <c r="CF20" s="17"/>
      <c r="CG20" s="17"/>
      <c r="CH20" s="17"/>
      <c r="CI20" s="17">
        <v>0</v>
      </c>
      <c r="CJ20" s="17"/>
      <c r="CK20" s="17"/>
      <c r="CL20" s="17"/>
      <c r="CM20" s="17">
        <v>0</v>
      </c>
      <c r="CN20" s="17"/>
      <c r="CO20" s="17"/>
      <c r="CP20" s="17"/>
      <c r="CQ20" s="17">
        <v>0</v>
      </c>
      <c r="CR20" s="17">
        <v>160.80000000000001</v>
      </c>
      <c r="CS20" s="17">
        <v>164.70732000000001</v>
      </c>
      <c r="CT20" s="17">
        <v>164.70732000000001</v>
      </c>
      <c r="CU20" s="17">
        <v>-3.9073199999999999</v>
      </c>
      <c r="CV20" s="17">
        <v>7.4</v>
      </c>
      <c r="CW20" s="17">
        <v>7.6877500000000003</v>
      </c>
      <c r="CX20" s="17">
        <v>7.6877500000000003</v>
      </c>
      <c r="CY20" s="17">
        <v>-0.28775000000000001</v>
      </c>
      <c r="CZ20" s="17">
        <v>3.5</v>
      </c>
      <c r="DA20" s="17">
        <v>4.2199</v>
      </c>
      <c r="DB20" s="17">
        <v>4.2199</v>
      </c>
      <c r="DC20" s="17">
        <v>-0.71989999999999998</v>
      </c>
      <c r="DD20" s="17"/>
      <c r="DE20" s="17"/>
      <c r="DF20" s="17">
        <v>0</v>
      </c>
      <c r="DG20" s="17">
        <v>0</v>
      </c>
      <c r="DH20" s="17">
        <v>6.7</v>
      </c>
      <c r="DI20" s="17">
        <v>6.8787000000000003</v>
      </c>
      <c r="DJ20" s="17">
        <v>6.8787000000000003</v>
      </c>
      <c r="DK20" s="17">
        <v>-0.1787</v>
      </c>
      <c r="DL20" s="17">
        <v>10</v>
      </c>
      <c r="DM20" s="17">
        <v>9.9997900000000008</v>
      </c>
      <c r="DN20" s="17">
        <v>9.9997900000000008</v>
      </c>
      <c r="DO20" s="17">
        <v>2.1000000000000001E-4</v>
      </c>
      <c r="DP20" s="17">
        <v>90.6</v>
      </c>
      <c r="DQ20" s="17">
        <v>92.860939999999999</v>
      </c>
      <c r="DR20" s="17">
        <v>92.860939999999999</v>
      </c>
      <c r="DS20" s="17">
        <v>-2.2609400000000002</v>
      </c>
      <c r="DT20" s="17">
        <v>5.0999999999999996</v>
      </c>
      <c r="DU20" s="17">
        <v>8.9130000000000003</v>
      </c>
      <c r="DV20" s="17">
        <v>8.9130000000000003</v>
      </c>
      <c r="DW20" s="17">
        <v>-3.8130000000000002</v>
      </c>
      <c r="DX20" s="17"/>
      <c r="DY20" s="17"/>
      <c r="DZ20" s="17"/>
      <c r="EA20" s="17">
        <v>0</v>
      </c>
      <c r="EB20" s="17"/>
      <c r="EC20" s="17"/>
      <c r="ED20" s="17"/>
      <c r="EE20" s="17">
        <v>0</v>
      </c>
      <c r="EF20" s="17"/>
      <c r="EG20" s="17"/>
      <c r="EH20" s="17"/>
      <c r="EI20" s="17">
        <v>0</v>
      </c>
      <c r="EJ20" s="17">
        <v>111</v>
      </c>
      <c r="EK20" s="17">
        <v>112.90537</v>
      </c>
      <c r="EL20" s="17">
        <v>112.90537</v>
      </c>
      <c r="EM20" s="17">
        <v>-1.90537</v>
      </c>
      <c r="EN20" s="17">
        <v>223.2</v>
      </c>
      <c r="EO20" s="17">
        <v>221.55625000000001</v>
      </c>
      <c r="EP20" s="17">
        <v>221.25516999999999</v>
      </c>
      <c r="EQ20" s="17">
        <v>1.9448300000000001</v>
      </c>
      <c r="ER20" s="17"/>
      <c r="ES20" s="17"/>
      <c r="ET20" s="17"/>
      <c r="EU20" s="17">
        <v>0</v>
      </c>
      <c r="EV20" s="17"/>
      <c r="EW20" s="17"/>
      <c r="EX20" s="17"/>
      <c r="EY20" s="17">
        <v>0</v>
      </c>
      <c r="EZ20" s="17"/>
      <c r="FA20" s="17"/>
      <c r="FB20" s="17"/>
      <c r="FC20" s="17">
        <v>0</v>
      </c>
      <c r="FD20" s="17">
        <v>6.4</v>
      </c>
      <c r="FE20" s="17">
        <v>6.39</v>
      </c>
      <c r="FF20" s="17">
        <v>6.39</v>
      </c>
      <c r="FG20" s="17">
        <v>0.01</v>
      </c>
      <c r="FH20" s="17">
        <v>466.1</v>
      </c>
      <c r="FI20" s="17">
        <v>458.87804999999997</v>
      </c>
      <c r="FJ20" s="17">
        <v>458.87804999999997</v>
      </c>
      <c r="FK20" s="17">
        <v>7.2219499999999996</v>
      </c>
      <c r="FL20" s="17">
        <v>82</v>
      </c>
      <c r="FM20" s="17">
        <v>81.954149999999998</v>
      </c>
      <c r="FN20" s="17">
        <v>81.954149999999998</v>
      </c>
      <c r="FO20" s="17">
        <v>4.5850000000000002E-2</v>
      </c>
      <c r="FP20" s="17">
        <v>148.19999999999999</v>
      </c>
      <c r="FQ20" s="17">
        <v>148.62634</v>
      </c>
      <c r="FR20" s="17">
        <v>148.62634</v>
      </c>
      <c r="FS20" s="17">
        <v>-0.42634</v>
      </c>
      <c r="FT20" s="17">
        <v>42.2</v>
      </c>
      <c r="FU20" s="17">
        <v>41.498959999999997</v>
      </c>
      <c r="FV20" s="17">
        <v>41.498959999999997</v>
      </c>
      <c r="FW20" s="17">
        <v>0.70104</v>
      </c>
      <c r="FX20" s="17">
        <v>18.7</v>
      </c>
      <c r="FY20" s="17">
        <v>19.28585</v>
      </c>
      <c r="FZ20" s="17">
        <v>19.28585</v>
      </c>
      <c r="GA20" s="17">
        <v>-0.58584999999999998</v>
      </c>
      <c r="GB20" s="17">
        <v>19.7</v>
      </c>
      <c r="GC20" s="17">
        <v>19.317070000000001</v>
      </c>
      <c r="GD20" s="17">
        <v>19.317070000000001</v>
      </c>
      <c r="GE20" s="17">
        <v>0.38292999999999999</v>
      </c>
      <c r="GF20" s="17">
        <v>92.4</v>
      </c>
      <c r="GG20" s="17">
        <v>87.657560000000004</v>
      </c>
      <c r="GH20" s="17">
        <v>87.657560000000004</v>
      </c>
      <c r="GI20" s="17">
        <v>4.7424400000000002</v>
      </c>
      <c r="GJ20" s="17"/>
      <c r="GK20" s="17"/>
      <c r="GL20" s="17"/>
      <c r="GM20" s="17">
        <v>0</v>
      </c>
      <c r="GN20" s="17"/>
      <c r="GO20" s="17"/>
      <c r="GP20" s="17"/>
      <c r="GQ20" s="17">
        <v>0</v>
      </c>
      <c r="GR20" s="17"/>
      <c r="GS20" s="17"/>
      <c r="GT20" s="17"/>
      <c r="GU20" s="17">
        <v>0</v>
      </c>
      <c r="GV20" s="17">
        <v>109.6</v>
      </c>
      <c r="GW20" s="17">
        <v>110.91316999999999</v>
      </c>
      <c r="GX20" s="17">
        <v>110.91316999999999</v>
      </c>
      <c r="GY20" s="17">
        <v>-1.3131699999999999</v>
      </c>
      <c r="GZ20" s="17">
        <v>8.3000000000000007</v>
      </c>
      <c r="HA20" s="17">
        <v>8.4518799999999992</v>
      </c>
      <c r="HB20" s="17">
        <v>8.4518799999999992</v>
      </c>
      <c r="HC20" s="17">
        <v>-0.15187999999999999</v>
      </c>
      <c r="HD20" s="17">
        <v>5.0999999999999996</v>
      </c>
      <c r="HE20" s="17">
        <v>8.8668200000000006</v>
      </c>
      <c r="HF20" s="17">
        <v>8.8668200000000006</v>
      </c>
      <c r="HG20" s="17">
        <v>-3.7668200000000001</v>
      </c>
      <c r="HH20" s="17">
        <v>46.6</v>
      </c>
      <c r="HI20" s="17">
        <v>47.26634</v>
      </c>
      <c r="HJ20" s="17">
        <v>47.26634</v>
      </c>
      <c r="HK20" s="17">
        <v>-0.66634000000000004</v>
      </c>
      <c r="HL20" s="17">
        <v>6.1</v>
      </c>
      <c r="HM20" s="17"/>
      <c r="HN20" s="17">
        <v>20.036100000000001</v>
      </c>
      <c r="HO20" s="17">
        <v>-13.9361</v>
      </c>
      <c r="HP20" s="17">
        <v>3.8</v>
      </c>
      <c r="HQ20" s="17">
        <v>3.8872599999999999</v>
      </c>
      <c r="HR20" s="17">
        <v>3.8872599999999999</v>
      </c>
      <c r="HS20" s="17">
        <v>-8.7260000000000004E-2</v>
      </c>
      <c r="HT20" s="17">
        <v>37.4</v>
      </c>
      <c r="HU20" s="17">
        <v>34.419510000000002</v>
      </c>
      <c r="HV20" s="17">
        <v>34.419510000000002</v>
      </c>
      <c r="HW20" s="17">
        <v>2.9804900000000001</v>
      </c>
      <c r="HX20" s="17">
        <v>175.2</v>
      </c>
      <c r="HY20" s="17">
        <v>171.54185000000001</v>
      </c>
      <c r="HZ20" s="17">
        <v>171.54185000000001</v>
      </c>
      <c r="IA20" s="17">
        <v>3.65815</v>
      </c>
      <c r="IB20" s="17">
        <v>0</v>
      </c>
      <c r="IC20" s="17">
        <v>0</v>
      </c>
      <c r="ID20" s="17">
        <v>0</v>
      </c>
      <c r="IE20" s="17">
        <v>0</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86.5</v>
      </c>
      <c r="JE20" s="17">
        <v>88.815600000000003</v>
      </c>
      <c r="JF20" s="17">
        <v>88.815600000000003</v>
      </c>
      <c r="JG20" s="17">
        <v>-2.3155999999999999</v>
      </c>
      <c r="JH20" s="17">
        <v>148.5</v>
      </c>
      <c r="JI20" s="17">
        <v>152.97054</v>
      </c>
      <c r="JJ20" s="17">
        <v>178.72722999999999</v>
      </c>
      <c r="JK20" s="17">
        <v>-30.227229999999999</v>
      </c>
      <c r="JL20" s="17"/>
      <c r="JM20" s="17"/>
      <c r="JN20" s="17"/>
      <c r="JO20" s="17">
        <v>0</v>
      </c>
      <c r="JP20" s="17">
        <v>148.80000000000001</v>
      </c>
      <c r="JQ20" s="17">
        <v>152.97054</v>
      </c>
      <c r="JR20" s="17">
        <v>178.72722999999999</v>
      </c>
      <c r="JS20" s="17">
        <v>-29.927230000000002</v>
      </c>
      <c r="JT20" s="17">
        <v>156.6</v>
      </c>
      <c r="JU20" s="17">
        <v>152.97054</v>
      </c>
      <c r="JV20" s="17">
        <v>178.72722999999999</v>
      </c>
      <c r="JW20" s="17">
        <v>-22.127230000000001</v>
      </c>
      <c r="JX20" s="17">
        <v>0</v>
      </c>
      <c r="JY20" s="17">
        <v>0</v>
      </c>
      <c r="JZ20" s="17">
        <v>0</v>
      </c>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68.400000000000006</v>
      </c>
      <c r="LI20" s="17">
        <v>68.208780000000004</v>
      </c>
      <c r="LJ20" s="17">
        <v>68.208780000000004</v>
      </c>
      <c r="LK20" s="17">
        <v>0.19122</v>
      </c>
      <c r="LL20" s="17">
        <v>134</v>
      </c>
      <c r="LM20" s="17">
        <v>133.67995999999999</v>
      </c>
      <c r="LN20" s="17">
        <v>133.67995999999999</v>
      </c>
      <c r="LO20" s="17">
        <v>0.32003999999999999</v>
      </c>
      <c r="LP20" s="17">
        <v>63.4</v>
      </c>
      <c r="LQ20" s="17">
        <v>67.461460000000002</v>
      </c>
      <c r="LR20" s="17">
        <v>67.461460000000002</v>
      </c>
      <c r="LS20" s="17">
        <v>-4.0614600000000003</v>
      </c>
      <c r="LT20" s="17">
        <v>78.3</v>
      </c>
      <c r="LU20" s="17">
        <v>78.567999999999998</v>
      </c>
      <c r="LV20" s="17">
        <v>78.567999999999998</v>
      </c>
      <c r="LW20" s="17">
        <v>-0.26800000000000002</v>
      </c>
      <c r="LX20" s="17">
        <v>30.2</v>
      </c>
      <c r="LY20" s="17">
        <v>30.097560000000001</v>
      </c>
      <c r="LZ20" s="17">
        <v>30.097560000000001</v>
      </c>
      <c r="MA20" s="17">
        <v>0.10244</v>
      </c>
      <c r="MB20" s="17"/>
      <c r="MC20" s="17"/>
      <c r="MD20" s="17"/>
      <c r="ME20" s="17">
        <v>0</v>
      </c>
      <c r="MF20" s="17"/>
      <c r="MG20" s="17"/>
      <c r="MH20" s="17"/>
      <c r="MI20" s="17">
        <v>0</v>
      </c>
      <c r="MJ20" s="17"/>
      <c r="MK20" s="17"/>
      <c r="ML20" s="17"/>
      <c r="MM20" s="17">
        <v>0</v>
      </c>
      <c r="MN20" s="17">
        <v>103.5</v>
      </c>
      <c r="MO20" s="17">
        <v>110</v>
      </c>
      <c r="MP20" s="17">
        <v>110</v>
      </c>
      <c r="MQ20" s="17">
        <v>-6.5</v>
      </c>
      <c r="MR20" s="17">
        <v>103.6</v>
      </c>
      <c r="MS20" s="17">
        <v>110</v>
      </c>
      <c r="MT20" s="17">
        <v>110</v>
      </c>
      <c r="MU20" s="17">
        <v>-6.4</v>
      </c>
      <c r="MV20" s="17">
        <v>120.5</v>
      </c>
      <c r="MW20" s="17">
        <v>110</v>
      </c>
      <c r="MX20" s="17">
        <v>110</v>
      </c>
      <c r="MY20" s="17">
        <v>10.5</v>
      </c>
      <c r="MZ20" s="17"/>
      <c r="NA20" s="17"/>
      <c r="NB20" s="17">
        <v>0</v>
      </c>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46.1</v>
      </c>
      <c r="OG20" s="17">
        <v>75.144999999999996</v>
      </c>
      <c r="OH20" s="17">
        <v>75.144999999999996</v>
      </c>
      <c r="OI20" s="17">
        <v>-29.045000000000002</v>
      </c>
      <c r="OJ20" s="17">
        <v>0</v>
      </c>
      <c r="OK20" s="17"/>
      <c r="OL20" s="17">
        <v>0.18</v>
      </c>
      <c r="OM20" s="17">
        <v>-0.18</v>
      </c>
      <c r="ON20" s="17">
        <v>0.5</v>
      </c>
      <c r="OO20" s="17">
        <v>7.516</v>
      </c>
      <c r="OP20" s="17">
        <v>7.516</v>
      </c>
      <c r="OQ20" s="17">
        <v>-7.016</v>
      </c>
      <c r="OR20" s="17">
        <v>0</v>
      </c>
      <c r="OS20" s="17"/>
      <c r="OT20" s="17">
        <v>0</v>
      </c>
      <c r="OU20" s="17">
        <v>0</v>
      </c>
      <c r="OV20" s="17">
        <v>19.899999999999999</v>
      </c>
      <c r="OW20" s="17">
        <v>17.560980000000001</v>
      </c>
      <c r="OX20" s="17">
        <v>17.560980000000001</v>
      </c>
      <c r="OY20" s="17">
        <v>2.3390200000000001</v>
      </c>
      <c r="OZ20" s="17">
        <v>9.9</v>
      </c>
      <c r="PA20" s="17">
        <v>9.9830000000000005</v>
      </c>
      <c r="PB20" s="17">
        <v>9.9830000000000005</v>
      </c>
      <c r="PC20" s="17">
        <v>-8.3000000000000004E-2</v>
      </c>
      <c r="PD20" s="17">
        <v>5.5</v>
      </c>
      <c r="PE20" s="17">
        <v>5.67</v>
      </c>
      <c r="PF20" s="17">
        <v>5.67</v>
      </c>
      <c r="PG20" s="17">
        <v>-0.17</v>
      </c>
      <c r="PH20" s="17">
        <v>1.2</v>
      </c>
      <c r="PI20" s="17">
        <v>1</v>
      </c>
      <c r="PJ20" s="17">
        <v>1</v>
      </c>
      <c r="PK20" s="17">
        <v>0.2</v>
      </c>
      <c r="PL20" s="17">
        <v>3.4</v>
      </c>
      <c r="PM20" s="17">
        <v>3.4</v>
      </c>
      <c r="PN20" s="17">
        <v>3.4</v>
      </c>
      <c r="PO20" s="17">
        <v>0</v>
      </c>
      <c r="PP20" s="17">
        <v>4.8</v>
      </c>
      <c r="PQ20" s="17">
        <v>5</v>
      </c>
      <c r="PR20" s="17">
        <v>5</v>
      </c>
      <c r="PS20" s="17">
        <v>-0.2</v>
      </c>
      <c r="PT20" s="17">
        <v>20.3</v>
      </c>
      <c r="PU20" s="17">
        <v>19.5122</v>
      </c>
      <c r="PV20" s="17">
        <v>19.5122</v>
      </c>
      <c r="PW20" s="17">
        <v>0.78779999999999994</v>
      </c>
      <c r="PX20" s="17">
        <v>20</v>
      </c>
      <c r="PY20" s="17">
        <v>19.5122</v>
      </c>
      <c r="PZ20" s="17">
        <v>19.5122</v>
      </c>
      <c r="QA20" s="17">
        <v>0.48780000000000001</v>
      </c>
      <c r="QB20" s="17">
        <v>19.100000000000001</v>
      </c>
      <c r="QC20" s="17">
        <v>17.560980000000001</v>
      </c>
      <c r="QD20" s="17">
        <v>17.560980000000001</v>
      </c>
      <c r="QE20" s="17">
        <v>1.5390200000000001</v>
      </c>
      <c r="QF20" s="17">
        <v>3.5</v>
      </c>
      <c r="QG20" s="17">
        <v>3.5</v>
      </c>
      <c r="QH20" s="17">
        <v>3.5</v>
      </c>
      <c r="QI20" s="17">
        <v>0</v>
      </c>
      <c r="QJ20" s="17">
        <v>9.3000000000000007</v>
      </c>
      <c r="QK20" s="17">
        <v>9.1999999999999993</v>
      </c>
      <c r="QL20" s="17">
        <v>9.1999999999999993</v>
      </c>
      <c r="QM20" s="17">
        <v>0.1</v>
      </c>
      <c r="QN20" s="17">
        <v>1</v>
      </c>
      <c r="QO20" s="17"/>
      <c r="QP20" s="17">
        <v>0.17299999999999999</v>
      </c>
      <c r="QQ20" s="17">
        <v>0.82699999999999996</v>
      </c>
      <c r="QR20" s="17">
        <v>1.1000000000000001</v>
      </c>
      <c r="QS20" s="17"/>
      <c r="QT20" s="17">
        <v>7.9000000000000001E-2</v>
      </c>
      <c r="QU20" s="17">
        <v>1.0209999999999999</v>
      </c>
      <c r="QV20" s="17">
        <v>17.899999999999999</v>
      </c>
      <c r="QW20" s="17">
        <v>23.785</v>
      </c>
      <c r="QX20" s="17">
        <v>23.785</v>
      </c>
      <c r="QY20" s="17">
        <v>-5.8849999999999998</v>
      </c>
      <c r="QZ20" s="17">
        <v>50</v>
      </c>
      <c r="RA20" s="17">
        <v>58.881</v>
      </c>
      <c r="RB20" s="17">
        <v>58.881</v>
      </c>
      <c r="RC20" s="17">
        <v>-8.8810000000000002</v>
      </c>
      <c r="RD20" s="17">
        <v>4.4000000000000004</v>
      </c>
      <c r="RE20" s="17">
        <v>4.2</v>
      </c>
      <c r="RF20" s="17">
        <v>4.2</v>
      </c>
      <c r="RG20" s="17">
        <v>0.2</v>
      </c>
      <c r="RH20" s="17">
        <v>2.2999999999999998</v>
      </c>
      <c r="RI20" s="17">
        <v>2.4</v>
      </c>
      <c r="RJ20" s="17">
        <v>2.4</v>
      </c>
      <c r="RK20" s="17">
        <v>-0.1</v>
      </c>
      <c r="RL20" s="17">
        <v>2.4</v>
      </c>
      <c r="RM20" s="17">
        <v>2.4</v>
      </c>
      <c r="RN20" s="17">
        <v>2.4</v>
      </c>
      <c r="RO20" s="17">
        <v>0</v>
      </c>
      <c r="RP20" s="17"/>
      <c r="RQ20" s="17"/>
      <c r="RR20" s="17"/>
      <c r="RS20" s="17">
        <v>0</v>
      </c>
      <c r="RT20" s="17">
        <v>0.1</v>
      </c>
      <c r="RU20" s="17"/>
      <c r="RV20" s="17">
        <v>0.89300000000000002</v>
      </c>
      <c r="RW20" s="17">
        <v>-0.79300000000000004</v>
      </c>
      <c r="RX20" s="17">
        <v>1.7</v>
      </c>
      <c r="RY20" s="17">
        <v>3.3</v>
      </c>
      <c r="RZ20" s="17">
        <v>3.3</v>
      </c>
      <c r="SA20" s="17">
        <v>-1.6</v>
      </c>
      <c r="SB20" s="17">
        <v>4.7</v>
      </c>
      <c r="SC20" s="17">
        <v>0</v>
      </c>
      <c r="SD20" s="17">
        <v>0</v>
      </c>
      <c r="SE20" s="17">
        <v>4.7</v>
      </c>
      <c r="SF20" s="17">
        <v>2.8</v>
      </c>
      <c r="SG20" s="17">
        <v>2</v>
      </c>
      <c r="SH20" s="17">
        <v>2</v>
      </c>
      <c r="SI20" s="17">
        <v>0.8</v>
      </c>
      <c r="SJ20" s="17"/>
      <c r="SK20" s="17"/>
      <c r="SL20" s="17">
        <v>0.7</v>
      </c>
      <c r="SM20" s="17">
        <v>-0.7</v>
      </c>
      <c r="SN20" s="17">
        <v>19.8</v>
      </c>
      <c r="SO20" s="17">
        <v>19.21951</v>
      </c>
      <c r="SP20" s="17">
        <v>19.21951</v>
      </c>
      <c r="SQ20" s="17">
        <v>0.58048999999999995</v>
      </c>
      <c r="SR20" s="17">
        <v>9.6</v>
      </c>
      <c r="SS20" s="17">
        <v>9.5</v>
      </c>
      <c r="ST20" s="17">
        <v>9.5</v>
      </c>
      <c r="SU20" s="17">
        <v>0.1</v>
      </c>
      <c r="SV20" s="17">
        <v>16.5</v>
      </c>
      <c r="SW20" s="17">
        <v>17.560980000000001</v>
      </c>
      <c r="SX20" s="17">
        <v>17.560980000000001</v>
      </c>
      <c r="SY20" s="17">
        <v>-1.06098</v>
      </c>
      <c r="SZ20" s="17">
        <v>20.3</v>
      </c>
      <c r="TA20" s="17">
        <v>19.5122</v>
      </c>
      <c r="TB20" s="17">
        <v>19.5122</v>
      </c>
      <c r="TC20" s="17">
        <v>0.78779999999999994</v>
      </c>
      <c r="TD20" s="17">
        <v>20</v>
      </c>
      <c r="TE20" s="17">
        <v>19.317070000000001</v>
      </c>
      <c r="TF20" s="17">
        <v>19.317070000000001</v>
      </c>
      <c r="TG20" s="17">
        <v>0.68293000000000004</v>
      </c>
      <c r="TH20" s="17">
        <v>22.9</v>
      </c>
      <c r="TI20" s="17">
        <v>15.222</v>
      </c>
      <c r="TJ20" s="17">
        <v>15.222</v>
      </c>
      <c r="TK20" s="17">
        <v>7.6779999999999999</v>
      </c>
      <c r="TL20" s="17">
        <v>36.4</v>
      </c>
      <c r="TM20" s="17">
        <v>21.846</v>
      </c>
      <c r="TN20" s="17">
        <v>21.846</v>
      </c>
      <c r="TO20" s="17">
        <v>14.554</v>
      </c>
      <c r="TP20" s="17">
        <v>0</v>
      </c>
      <c r="TQ20" s="17"/>
      <c r="TR20" s="17">
        <v>1.107</v>
      </c>
      <c r="TS20" s="17">
        <v>-1.107</v>
      </c>
      <c r="TT20" s="17">
        <v>18.600000000000001</v>
      </c>
      <c r="TU20" s="17">
        <v>18.079999999999998</v>
      </c>
      <c r="TV20" s="17">
        <v>18.079999999999998</v>
      </c>
      <c r="TW20" s="17">
        <v>0.52</v>
      </c>
      <c r="TX20" s="17">
        <v>42.8</v>
      </c>
      <c r="TY20" s="17">
        <v>16.75</v>
      </c>
      <c r="TZ20" s="17">
        <v>16.75</v>
      </c>
      <c r="UA20" s="17">
        <v>26.05</v>
      </c>
      <c r="UB20" s="17">
        <v>0.3</v>
      </c>
      <c r="UC20" s="17">
        <v>1.31</v>
      </c>
      <c r="UD20" s="17">
        <v>1.31</v>
      </c>
      <c r="UE20" s="17">
        <v>-1.01</v>
      </c>
      <c r="UF20" s="17">
        <v>0.3</v>
      </c>
      <c r="UG20" s="17">
        <v>1.1499999999999999</v>
      </c>
      <c r="UH20" s="17">
        <v>1.1499999999999999</v>
      </c>
      <c r="UI20" s="17">
        <v>-0.85</v>
      </c>
      <c r="UJ20" s="17">
        <v>21</v>
      </c>
      <c r="UK20" s="17">
        <v>19.5122</v>
      </c>
      <c r="UL20" s="17">
        <v>19.5122</v>
      </c>
      <c r="UM20" s="17">
        <v>1.4878</v>
      </c>
      <c r="UN20" s="17">
        <v>6.6</v>
      </c>
      <c r="UO20" s="17">
        <v>8</v>
      </c>
      <c r="UP20" s="17">
        <v>8</v>
      </c>
      <c r="UQ20" s="17">
        <v>-1.4</v>
      </c>
      <c r="UR20" s="17">
        <v>8.6</v>
      </c>
      <c r="US20" s="17">
        <v>8</v>
      </c>
      <c r="UT20" s="17">
        <v>8</v>
      </c>
      <c r="UU20" s="17">
        <v>0.6</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0.2</v>
      </c>
      <c r="VI20" s="17">
        <v>4.7160000000000002</v>
      </c>
      <c r="VJ20" s="17">
        <v>4.7160000000000002</v>
      </c>
      <c r="VK20" s="17">
        <v>-4.516</v>
      </c>
      <c r="VL20" s="17">
        <v>0</v>
      </c>
      <c r="VM20" s="17"/>
      <c r="VN20" s="17">
        <v>0</v>
      </c>
      <c r="VO20" s="17">
        <v>0</v>
      </c>
      <c r="VP20" s="17">
        <v>0</v>
      </c>
      <c r="VQ20" s="17"/>
      <c r="VR20" s="17">
        <v>0.23300000000000001</v>
      </c>
      <c r="VS20" s="17">
        <v>-0.23300000000000001</v>
      </c>
      <c r="VT20" s="17">
        <v>0.4</v>
      </c>
      <c r="VU20" s="17"/>
      <c r="VV20" s="17">
        <v>2.3610000000000002</v>
      </c>
      <c r="VW20" s="17">
        <v>-1.9610000000000001</v>
      </c>
      <c r="VX20" s="17">
        <v>0.6</v>
      </c>
      <c r="VY20" s="17">
        <v>0.6</v>
      </c>
      <c r="VZ20" s="17">
        <v>0.6</v>
      </c>
      <c r="WA20" s="17">
        <v>0</v>
      </c>
      <c r="WB20" s="17">
        <v>25.1</v>
      </c>
      <c r="WC20" s="17">
        <v>27</v>
      </c>
      <c r="WD20" s="17">
        <v>27</v>
      </c>
      <c r="WE20" s="17">
        <v>-1.9</v>
      </c>
      <c r="WF20" s="17">
        <v>22.9</v>
      </c>
      <c r="WG20" s="17">
        <v>13</v>
      </c>
      <c r="WH20" s="17">
        <v>13</v>
      </c>
      <c r="WI20" s="17">
        <v>9.9</v>
      </c>
      <c r="WJ20" s="17">
        <v>0</v>
      </c>
      <c r="WK20" s="17"/>
      <c r="WL20" s="17">
        <v>1.8260000000000001</v>
      </c>
      <c r="WM20" s="17">
        <v>-1.8260000000000001</v>
      </c>
      <c r="WN20" s="17">
        <v>0</v>
      </c>
      <c r="WO20" s="17"/>
      <c r="WP20" s="17">
        <v>3.9E-2</v>
      </c>
      <c r="WQ20" s="17">
        <v>-3.9E-2</v>
      </c>
      <c r="WR20" s="17">
        <v>9.1</v>
      </c>
      <c r="WS20" s="17">
        <v>9</v>
      </c>
      <c r="WT20" s="17">
        <v>9</v>
      </c>
      <c r="WU20" s="17">
        <v>0.1</v>
      </c>
      <c r="WV20" s="17">
        <v>20</v>
      </c>
      <c r="WW20" s="17">
        <v>19.317070000000001</v>
      </c>
      <c r="WX20" s="17">
        <v>19.317070000000001</v>
      </c>
      <c r="WY20" s="17">
        <v>0.68293000000000004</v>
      </c>
      <c r="WZ20" s="17"/>
      <c r="XA20" s="17"/>
      <c r="XB20" s="17"/>
      <c r="XC20" s="17">
        <v>0</v>
      </c>
      <c r="XD20" s="17">
        <v>42.3</v>
      </c>
      <c r="XE20" s="17">
        <v>40</v>
      </c>
      <c r="XF20" s="17">
        <v>40</v>
      </c>
      <c r="XG20" s="17">
        <v>2.2999999999999998</v>
      </c>
      <c r="XH20" s="17">
        <v>32.6</v>
      </c>
      <c r="XI20" s="17">
        <v>28</v>
      </c>
      <c r="XJ20" s="17">
        <v>28</v>
      </c>
      <c r="XK20" s="17">
        <v>4.5999999999999996</v>
      </c>
      <c r="XL20" s="17">
        <v>29.3</v>
      </c>
      <c r="XM20" s="17">
        <v>29.184000000000001</v>
      </c>
      <c r="XN20" s="17">
        <v>29.184000000000001</v>
      </c>
      <c r="XO20" s="17">
        <v>0.11600000000000001</v>
      </c>
      <c r="XP20" s="17">
        <v>3.3</v>
      </c>
      <c r="XQ20" s="17">
        <v>2.8159999999999998</v>
      </c>
      <c r="XR20" s="17">
        <v>2.8159999999999998</v>
      </c>
      <c r="XS20" s="17">
        <v>0.48399999999999999</v>
      </c>
      <c r="XT20" s="17">
        <v>16.8</v>
      </c>
      <c r="XU20" s="17">
        <v>14</v>
      </c>
      <c r="XV20" s="17">
        <v>14</v>
      </c>
      <c r="XW20" s="17">
        <v>2.8</v>
      </c>
      <c r="XX20" s="17"/>
      <c r="XY20" s="17"/>
      <c r="XZ20" s="17"/>
      <c r="YA20" s="17">
        <v>0</v>
      </c>
      <c r="YB20" s="17"/>
      <c r="YC20" s="17"/>
      <c r="YD20" s="17"/>
      <c r="YE20" s="17">
        <v>0</v>
      </c>
    </row>
    <row r="21" spans="1:655" ht="24" customHeight="1" x14ac:dyDescent="0.3">
      <c r="A21" s="1"/>
      <c r="B21" s="16" t="s">
        <v>62</v>
      </c>
      <c r="C21" s="16" t="s">
        <v>812</v>
      </c>
      <c r="D21" s="17"/>
      <c r="E21" s="17"/>
      <c r="F21" s="17"/>
      <c r="G21" s="17">
        <v>0</v>
      </c>
      <c r="H21" s="17"/>
      <c r="I21" s="17"/>
      <c r="J21" s="17"/>
      <c r="K21" s="17">
        <v>0</v>
      </c>
      <c r="L21" s="17">
        <v>103.31</v>
      </c>
      <c r="M21" s="17">
        <v>80</v>
      </c>
      <c r="N21" s="17">
        <v>80</v>
      </c>
      <c r="O21" s="17">
        <v>23.31</v>
      </c>
      <c r="P21" s="17">
        <v>643.39</v>
      </c>
      <c r="Q21" s="17">
        <v>646.79789000000005</v>
      </c>
      <c r="R21" s="17">
        <v>646.79789000000005</v>
      </c>
      <c r="S21" s="17">
        <v>-3.4078900000000001</v>
      </c>
      <c r="T21" s="17">
        <v>214.53</v>
      </c>
      <c r="U21" s="17">
        <v>211.44126</v>
      </c>
      <c r="V21" s="17">
        <v>211.44126</v>
      </c>
      <c r="W21" s="17">
        <v>3.08874</v>
      </c>
      <c r="X21" s="17"/>
      <c r="Y21" s="17"/>
      <c r="Z21" s="17"/>
      <c r="AA21" s="17">
        <v>0</v>
      </c>
      <c r="AB21" s="17"/>
      <c r="AC21" s="17"/>
      <c r="AD21" s="17"/>
      <c r="AE21" s="17">
        <v>0</v>
      </c>
      <c r="AF21" s="17">
        <v>90.1</v>
      </c>
      <c r="AG21" s="17">
        <v>92.226339999999993</v>
      </c>
      <c r="AH21" s="17">
        <v>92.226339999999993</v>
      </c>
      <c r="AI21" s="17">
        <v>-2.1263399999999999</v>
      </c>
      <c r="AJ21" s="17">
        <v>229.1</v>
      </c>
      <c r="AK21" s="17">
        <v>235.97717</v>
      </c>
      <c r="AL21" s="17">
        <v>235.97717</v>
      </c>
      <c r="AM21" s="17">
        <v>-6.8771699999999996</v>
      </c>
      <c r="AN21" s="17"/>
      <c r="AO21" s="17"/>
      <c r="AP21" s="17"/>
      <c r="AQ21" s="17">
        <v>0</v>
      </c>
      <c r="AR21" s="17"/>
      <c r="AS21" s="17"/>
      <c r="AT21" s="17"/>
      <c r="AU21" s="17">
        <v>0</v>
      </c>
      <c r="AV21" s="17">
        <v>142.9</v>
      </c>
      <c r="AW21" s="17">
        <v>148.76472999999999</v>
      </c>
      <c r="AX21" s="17">
        <v>123.04608</v>
      </c>
      <c r="AY21" s="17">
        <v>19.853919999999999</v>
      </c>
      <c r="AZ21" s="17">
        <v>143.1</v>
      </c>
      <c r="BA21" s="17">
        <v>148.76472999999999</v>
      </c>
      <c r="BB21" s="17">
        <v>123.04608</v>
      </c>
      <c r="BC21" s="17">
        <v>20.053920000000002</v>
      </c>
      <c r="BD21" s="17">
        <v>142.9</v>
      </c>
      <c r="BE21" s="17">
        <v>148.76472999999999</v>
      </c>
      <c r="BF21" s="17">
        <v>123.04608</v>
      </c>
      <c r="BG21" s="17">
        <v>19.853919999999999</v>
      </c>
      <c r="BH21" s="17">
        <v>253.5</v>
      </c>
      <c r="BI21" s="17">
        <v>223.14709999999999</v>
      </c>
      <c r="BJ21" s="17">
        <v>184.56912</v>
      </c>
      <c r="BK21" s="17">
        <v>68.930880000000002</v>
      </c>
      <c r="BL21" s="17">
        <v>110.2</v>
      </c>
      <c r="BM21" s="17">
        <v>119.65812</v>
      </c>
      <c r="BN21" s="17">
        <v>132.70147</v>
      </c>
      <c r="BO21" s="17">
        <v>-22.501470000000001</v>
      </c>
      <c r="BP21" s="17">
        <v>66.400000000000006</v>
      </c>
      <c r="BQ21" s="17">
        <v>59.829059999999998</v>
      </c>
      <c r="BR21" s="17">
        <v>66.350729999999999</v>
      </c>
      <c r="BS21" s="17">
        <v>4.9270000000000001E-2</v>
      </c>
      <c r="BT21" s="17">
        <v>551.70000000000005</v>
      </c>
      <c r="BU21" s="17">
        <v>568.29854</v>
      </c>
      <c r="BV21" s="17">
        <v>568.29854</v>
      </c>
      <c r="BW21" s="17">
        <v>-16.59854</v>
      </c>
      <c r="BX21" s="17">
        <v>10.4</v>
      </c>
      <c r="BY21" s="17">
        <v>10.561999999999999</v>
      </c>
      <c r="BZ21" s="17">
        <v>10.561999999999999</v>
      </c>
      <c r="CA21" s="17">
        <v>-0.16200000000000001</v>
      </c>
      <c r="CB21" s="17"/>
      <c r="CC21" s="17"/>
      <c r="CD21" s="17"/>
      <c r="CE21" s="17">
        <v>0</v>
      </c>
      <c r="CF21" s="17"/>
      <c r="CG21" s="17"/>
      <c r="CH21" s="17"/>
      <c r="CI21" s="17">
        <v>0</v>
      </c>
      <c r="CJ21" s="17"/>
      <c r="CK21" s="17"/>
      <c r="CL21" s="17"/>
      <c r="CM21" s="17">
        <v>0</v>
      </c>
      <c r="CN21" s="17"/>
      <c r="CO21" s="17"/>
      <c r="CP21" s="17"/>
      <c r="CQ21" s="17">
        <v>0</v>
      </c>
      <c r="CR21" s="17">
        <v>164.3</v>
      </c>
      <c r="CS21" s="17">
        <v>164.70732000000001</v>
      </c>
      <c r="CT21" s="17">
        <v>164.70732000000001</v>
      </c>
      <c r="CU21" s="17">
        <v>-0.40732000000000002</v>
      </c>
      <c r="CV21" s="17">
        <v>7.1</v>
      </c>
      <c r="CW21" s="17">
        <v>7.6877500000000003</v>
      </c>
      <c r="CX21" s="17">
        <v>7.6877500000000003</v>
      </c>
      <c r="CY21" s="17">
        <v>-0.58774999999999999</v>
      </c>
      <c r="CZ21" s="17">
        <v>3.4</v>
      </c>
      <c r="DA21" s="17">
        <v>4.2199</v>
      </c>
      <c r="DB21" s="17">
        <v>4.2199</v>
      </c>
      <c r="DC21" s="17">
        <v>-0.81989999999999996</v>
      </c>
      <c r="DD21" s="17"/>
      <c r="DE21" s="17"/>
      <c r="DF21" s="17">
        <v>0</v>
      </c>
      <c r="DG21" s="17">
        <v>0</v>
      </c>
      <c r="DH21" s="17">
        <v>6.7</v>
      </c>
      <c r="DI21" s="17">
        <v>6.8787000000000003</v>
      </c>
      <c r="DJ21" s="17">
        <v>6.8787000000000003</v>
      </c>
      <c r="DK21" s="17">
        <v>-0.1787</v>
      </c>
      <c r="DL21" s="17">
        <v>10.199999999999999</v>
      </c>
      <c r="DM21" s="17">
        <v>9.9997900000000008</v>
      </c>
      <c r="DN21" s="17">
        <v>9.9997900000000008</v>
      </c>
      <c r="DO21" s="17">
        <v>0.20021</v>
      </c>
      <c r="DP21" s="17">
        <v>91.6</v>
      </c>
      <c r="DQ21" s="17">
        <v>89.752300000000005</v>
      </c>
      <c r="DR21" s="17">
        <v>89.752300000000005</v>
      </c>
      <c r="DS21" s="17">
        <v>1.8476999999999999</v>
      </c>
      <c r="DT21" s="17">
        <v>5.2</v>
      </c>
      <c r="DU21" s="17">
        <v>8.9130000000000003</v>
      </c>
      <c r="DV21" s="17">
        <v>8.9130000000000003</v>
      </c>
      <c r="DW21" s="17">
        <v>-3.7130000000000001</v>
      </c>
      <c r="DX21" s="17"/>
      <c r="DY21" s="17"/>
      <c r="DZ21" s="17"/>
      <c r="EA21" s="17">
        <v>0</v>
      </c>
      <c r="EB21" s="17"/>
      <c r="EC21" s="17"/>
      <c r="ED21" s="17"/>
      <c r="EE21" s="17">
        <v>0</v>
      </c>
      <c r="EF21" s="17"/>
      <c r="EG21" s="17"/>
      <c r="EH21" s="17"/>
      <c r="EI21" s="17">
        <v>0</v>
      </c>
      <c r="EJ21" s="17">
        <v>110.6</v>
      </c>
      <c r="EK21" s="17">
        <v>112.90537</v>
      </c>
      <c r="EL21" s="17">
        <v>112.90537</v>
      </c>
      <c r="EM21" s="17">
        <v>-2.3053699999999999</v>
      </c>
      <c r="EN21" s="17">
        <v>223</v>
      </c>
      <c r="EO21" s="17">
        <v>221.55625000000001</v>
      </c>
      <c r="EP21" s="17">
        <v>221.25516999999999</v>
      </c>
      <c r="EQ21" s="17">
        <v>1.7448300000000001</v>
      </c>
      <c r="ER21" s="17"/>
      <c r="ES21" s="17"/>
      <c r="ET21" s="17"/>
      <c r="EU21" s="17">
        <v>0</v>
      </c>
      <c r="EV21" s="17"/>
      <c r="EW21" s="17"/>
      <c r="EX21" s="17"/>
      <c r="EY21" s="17">
        <v>0</v>
      </c>
      <c r="EZ21" s="17"/>
      <c r="FA21" s="17"/>
      <c r="FB21" s="17"/>
      <c r="FC21" s="17">
        <v>0</v>
      </c>
      <c r="FD21" s="17">
        <v>6.4</v>
      </c>
      <c r="FE21" s="17">
        <v>6.39</v>
      </c>
      <c r="FF21" s="17">
        <v>6.39</v>
      </c>
      <c r="FG21" s="17">
        <v>0.01</v>
      </c>
      <c r="FH21" s="17">
        <v>465.2</v>
      </c>
      <c r="FI21" s="17">
        <v>458.87804999999997</v>
      </c>
      <c r="FJ21" s="17">
        <v>458.87804999999997</v>
      </c>
      <c r="FK21" s="17">
        <v>6.3219500000000002</v>
      </c>
      <c r="FL21" s="17">
        <v>81.8</v>
      </c>
      <c r="FM21" s="17">
        <v>81.954149999999998</v>
      </c>
      <c r="FN21" s="17">
        <v>81.954149999999998</v>
      </c>
      <c r="FO21" s="17">
        <v>-0.15415000000000001</v>
      </c>
      <c r="FP21" s="17">
        <v>148.1</v>
      </c>
      <c r="FQ21" s="17">
        <v>148.62634</v>
      </c>
      <c r="FR21" s="17">
        <v>148.62634</v>
      </c>
      <c r="FS21" s="17">
        <v>-0.52634000000000003</v>
      </c>
      <c r="FT21" s="17">
        <v>42.1</v>
      </c>
      <c r="FU21" s="17">
        <v>41.498959999999997</v>
      </c>
      <c r="FV21" s="17">
        <v>41.498959999999997</v>
      </c>
      <c r="FW21" s="17">
        <v>0.60104000000000002</v>
      </c>
      <c r="FX21" s="17">
        <v>18.7</v>
      </c>
      <c r="FY21" s="17">
        <v>19.28585</v>
      </c>
      <c r="FZ21" s="17">
        <v>19.28585</v>
      </c>
      <c r="GA21" s="17">
        <v>-0.58584999999999998</v>
      </c>
      <c r="GB21" s="17">
        <v>19.7</v>
      </c>
      <c r="GC21" s="17">
        <v>19.317070000000001</v>
      </c>
      <c r="GD21" s="17">
        <v>19.317070000000001</v>
      </c>
      <c r="GE21" s="17">
        <v>0.38292999999999999</v>
      </c>
      <c r="GF21" s="17">
        <v>90.4</v>
      </c>
      <c r="GG21" s="17">
        <v>87.657560000000004</v>
      </c>
      <c r="GH21" s="17">
        <v>87.657560000000004</v>
      </c>
      <c r="GI21" s="17">
        <v>2.7424400000000002</v>
      </c>
      <c r="GJ21" s="17"/>
      <c r="GK21" s="17"/>
      <c r="GL21" s="17"/>
      <c r="GM21" s="17">
        <v>0</v>
      </c>
      <c r="GN21" s="17"/>
      <c r="GO21" s="17"/>
      <c r="GP21" s="17"/>
      <c r="GQ21" s="17">
        <v>0</v>
      </c>
      <c r="GR21" s="17"/>
      <c r="GS21" s="17"/>
      <c r="GT21" s="17"/>
      <c r="GU21" s="17">
        <v>0</v>
      </c>
      <c r="GV21" s="17">
        <v>108.4</v>
      </c>
      <c r="GW21" s="17">
        <v>110.91316999999999</v>
      </c>
      <c r="GX21" s="17">
        <v>110.91316999999999</v>
      </c>
      <c r="GY21" s="17">
        <v>-2.5131700000000001</v>
      </c>
      <c r="GZ21" s="17">
        <v>8.1999999999999993</v>
      </c>
      <c r="HA21" s="17">
        <v>8.4518799999999992</v>
      </c>
      <c r="HB21" s="17">
        <v>8.4518799999999992</v>
      </c>
      <c r="HC21" s="17">
        <v>-0.25187999999999999</v>
      </c>
      <c r="HD21" s="17">
        <v>5.0999999999999996</v>
      </c>
      <c r="HE21" s="17">
        <v>8.8668200000000006</v>
      </c>
      <c r="HF21" s="17">
        <v>8.8668200000000006</v>
      </c>
      <c r="HG21" s="17">
        <v>-3.7668200000000001</v>
      </c>
      <c r="HH21" s="17">
        <v>46.9</v>
      </c>
      <c r="HI21" s="17">
        <v>47.26634</v>
      </c>
      <c r="HJ21" s="17">
        <v>47.26634</v>
      </c>
      <c r="HK21" s="17">
        <v>-0.36634</v>
      </c>
      <c r="HL21" s="17">
        <v>6</v>
      </c>
      <c r="HM21" s="17"/>
      <c r="HN21" s="17">
        <v>20.036100000000001</v>
      </c>
      <c r="HO21" s="17">
        <v>-14.036099999999999</v>
      </c>
      <c r="HP21" s="17">
        <v>3.8</v>
      </c>
      <c r="HQ21" s="17">
        <v>3.8872599999999999</v>
      </c>
      <c r="HR21" s="17">
        <v>3.8872599999999999</v>
      </c>
      <c r="HS21" s="17">
        <v>-8.7260000000000004E-2</v>
      </c>
      <c r="HT21" s="17">
        <v>37.9</v>
      </c>
      <c r="HU21" s="17">
        <v>34.419510000000002</v>
      </c>
      <c r="HV21" s="17">
        <v>34.419510000000002</v>
      </c>
      <c r="HW21" s="17">
        <v>3.4804900000000001</v>
      </c>
      <c r="HX21" s="17">
        <v>172.8</v>
      </c>
      <c r="HY21" s="17">
        <v>171.54185000000001</v>
      </c>
      <c r="HZ21" s="17">
        <v>171.54185000000001</v>
      </c>
      <c r="IA21" s="17">
        <v>1.2581500000000001</v>
      </c>
      <c r="IB21" s="17">
        <v>0</v>
      </c>
      <c r="IC21" s="17">
        <v>0</v>
      </c>
      <c r="ID21" s="17">
        <v>0</v>
      </c>
      <c r="IE21" s="17">
        <v>0</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86.4</v>
      </c>
      <c r="JE21" s="17">
        <v>88.815600000000003</v>
      </c>
      <c r="JF21" s="17">
        <v>88.815600000000003</v>
      </c>
      <c r="JG21" s="17">
        <v>-2.4156</v>
      </c>
      <c r="JH21" s="17">
        <v>149.30000000000001</v>
      </c>
      <c r="JI21" s="17">
        <v>147.01612</v>
      </c>
      <c r="JJ21" s="17">
        <v>178.72722999999999</v>
      </c>
      <c r="JK21" s="17">
        <v>-29.427230000000002</v>
      </c>
      <c r="JL21" s="17"/>
      <c r="JM21" s="17"/>
      <c r="JN21" s="17"/>
      <c r="JO21" s="17">
        <v>0</v>
      </c>
      <c r="JP21" s="17">
        <v>148.30000000000001</v>
      </c>
      <c r="JQ21" s="17">
        <v>147.01612</v>
      </c>
      <c r="JR21" s="17">
        <v>178.72722999999999</v>
      </c>
      <c r="JS21" s="17">
        <v>-30.427230000000002</v>
      </c>
      <c r="JT21" s="17">
        <v>155.6</v>
      </c>
      <c r="JU21" s="17">
        <v>147.01612</v>
      </c>
      <c r="JV21" s="17">
        <v>178.72722999999999</v>
      </c>
      <c r="JW21" s="17">
        <v>-23.127230000000001</v>
      </c>
      <c r="JX21" s="17">
        <v>0</v>
      </c>
      <c r="JY21" s="17">
        <v>0</v>
      </c>
      <c r="JZ21" s="17">
        <v>0</v>
      </c>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92.7</v>
      </c>
      <c r="LI21" s="17">
        <v>68.208780000000004</v>
      </c>
      <c r="LJ21" s="17">
        <v>117.94871999999999</v>
      </c>
      <c r="LK21" s="17">
        <v>-25.248719999999999</v>
      </c>
      <c r="LL21" s="17">
        <v>132.6</v>
      </c>
      <c r="LM21" s="17">
        <v>133.67995999999999</v>
      </c>
      <c r="LN21" s="17">
        <v>133.67995999999999</v>
      </c>
      <c r="LO21" s="17">
        <v>-1.07996</v>
      </c>
      <c r="LP21" s="17">
        <v>62.8</v>
      </c>
      <c r="LQ21" s="17">
        <v>67.461460000000002</v>
      </c>
      <c r="LR21" s="17">
        <v>67.461460000000002</v>
      </c>
      <c r="LS21" s="17">
        <v>-4.6614599999999999</v>
      </c>
      <c r="LT21" s="17">
        <v>78.400000000000006</v>
      </c>
      <c r="LU21" s="17">
        <v>78.567999999999998</v>
      </c>
      <c r="LV21" s="17">
        <v>78.567999999999998</v>
      </c>
      <c r="LW21" s="17">
        <v>-0.16800000000000001</v>
      </c>
      <c r="LX21" s="17">
        <v>30.1</v>
      </c>
      <c r="LY21" s="17">
        <v>30.097560000000001</v>
      </c>
      <c r="LZ21" s="17">
        <v>30.097560000000001</v>
      </c>
      <c r="MA21" s="17">
        <v>2.4399999999999999E-3</v>
      </c>
      <c r="MB21" s="17"/>
      <c r="MC21" s="17"/>
      <c r="MD21" s="17"/>
      <c r="ME21" s="17">
        <v>0</v>
      </c>
      <c r="MF21" s="17"/>
      <c r="MG21" s="17"/>
      <c r="MH21" s="17"/>
      <c r="MI21" s="17">
        <v>0</v>
      </c>
      <c r="MJ21" s="17"/>
      <c r="MK21" s="17"/>
      <c r="ML21" s="17"/>
      <c r="MM21" s="17">
        <v>0</v>
      </c>
      <c r="MN21" s="17">
        <v>104.3</v>
      </c>
      <c r="MO21" s="17">
        <v>110</v>
      </c>
      <c r="MP21" s="17">
        <v>110</v>
      </c>
      <c r="MQ21" s="17">
        <v>-5.7</v>
      </c>
      <c r="MR21" s="17">
        <v>104.2</v>
      </c>
      <c r="MS21" s="17">
        <v>110</v>
      </c>
      <c r="MT21" s="17">
        <v>110</v>
      </c>
      <c r="MU21" s="17">
        <v>-5.8</v>
      </c>
      <c r="MV21" s="17">
        <v>120.7</v>
      </c>
      <c r="MW21" s="17">
        <v>110</v>
      </c>
      <c r="MX21" s="17">
        <v>110</v>
      </c>
      <c r="MY21" s="17">
        <v>10.7</v>
      </c>
      <c r="MZ21" s="17"/>
      <c r="NA21" s="17"/>
      <c r="NB21" s="17">
        <v>0</v>
      </c>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2.9000000000000001E-2</v>
      </c>
      <c r="OE21" s="17">
        <v>-2.9000000000000001E-2</v>
      </c>
      <c r="OF21" s="17">
        <v>55.2</v>
      </c>
      <c r="OG21" s="17">
        <v>73.070999999999998</v>
      </c>
      <c r="OH21" s="17">
        <v>73.070999999999998</v>
      </c>
      <c r="OI21" s="17">
        <v>-17.870999999999999</v>
      </c>
      <c r="OJ21" s="17">
        <v>9.1999999999999993</v>
      </c>
      <c r="OK21" s="17"/>
      <c r="OL21" s="17">
        <v>9.2579999999999991</v>
      </c>
      <c r="OM21" s="17">
        <v>-5.8000000000000003E-2</v>
      </c>
      <c r="ON21" s="17">
        <v>1.5</v>
      </c>
      <c r="OO21" s="17">
        <v>9.0090000000000003</v>
      </c>
      <c r="OP21" s="17">
        <v>9.0090000000000003</v>
      </c>
      <c r="OQ21" s="17">
        <v>-7.5090000000000003</v>
      </c>
      <c r="OR21" s="17">
        <v>0</v>
      </c>
      <c r="OS21" s="17"/>
      <c r="OT21" s="17">
        <v>0</v>
      </c>
      <c r="OU21" s="17">
        <v>0</v>
      </c>
      <c r="OV21" s="17">
        <v>20</v>
      </c>
      <c r="OW21" s="17">
        <v>17.560980000000001</v>
      </c>
      <c r="OX21" s="17">
        <v>17.560980000000001</v>
      </c>
      <c r="OY21" s="17">
        <v>2.4390200000000002</v>
      </c>
      <c r="OZ21" s="17">
        <v>9.9</v>
      </c>
      <c r="PA21" s="17">
        <v>9.9830000000000005</v>
      </c>
      <c r="PB21" s="17">
        <v>9.9830000000000005</v>
      </c>
      <c r="PC21" s="17">
        <v>-8.3000000000000004E-2</v>
      </c>
      <c r="PD21" s="17">
        <v>5.5</v>
      </c>
      <c r="PE21" s="17">
        <v>5.67</v>
      </c>
      <c r="PF21" s="17">
        <v>5.67</v>
      </c>
      <c r="PG21" s="17">
        <v>-0.17</v>
      </c>
      <c r="PH21" s="17">
        <v>1.2</v>
      </c>
      <c r="PI21" s="17">
        <v>1</v>
      </c>
      <c r="PJ21" s="17">
        <v>1</v>
      </c>
      <c r="PK21" s="17">
        <v>0.2</v>
      </c>
      <c r="PL21" s="17">
        <v>3.4</v>
      </c>
      <c r="PM21" s="17">
        <v>3.4</v>
      </c>
      <c r="PN21" s="17">
        <v>3.4</v>
      </c>
      <c r="PO21" s="17">
        <v>0</v>
      </c>
      <c r="PP21" s="17">
        <v>4.8</v>
      </c>
      <c r="PQ21" s="17">
        <v>5</v>
      </c>
      <c r="PR21" s="17">
        <v>5</v>
      </c>
      <c r="PS21" s="17">
        <v>-0.2</v>
      </c>
      <c r="PT21" s="17">
        <v>20.2</v>
      </c>
      <c r="PU21" s="17">
        <v>19.5122</v>
      </c>
      <c r="PV21" s="17">
        <v>19.5122</v>
      </c>
      <c r="PW21" s="17">
        <v>0.68779999999999997</v>
      </c>
      <c r="PX21" s="17">
        <v>20</v>
      </c>
      <c r="PY21" s="17">
        <v>19.5122</v>
      </c>
      <c r="PZ21" s="17">
        <v>19.5122</v>
      </c>
      <c r="QA21" s="17">
        <v>0.48780000000000001</v>
      </c>
      <c r="QB21" s="17">
        <v>19.100000000000001</v>
      </c>
      <c r="QC21" s="17">
        <v>17.560980000000001</v>
      </c>
      <c r="QD21" s="17">
        <v>17.560980000000001</v>
      </c>
      <c r="QE21" s="17">
        <v>1.5390200000000001</v>
      </c>
      <c r="QF21" s="17">
        <v>3.5</v>
      </c>
      <c r="QG21" s="17">
        <v>3.5</v>
      </c>
      <c r="QH21" s="17">
        <v>3.5</v>
      </c>
      <c r="QI21" s="17">
        <v>0</v>
      </c>
      <c r="QJ21" s="17">
        <v>9.3000000000000007</v>
      </c>
      <c r="QK21" s="17">
        <v>9.1999999999999993</v>
      </c>
      <c r="QL21" s="17">
        <v>9.1999999999999993</v>
      </c>
      <c r="QM21" s="17">
        <v>0.1</v>
      </c>
      <c r="QN21" s="17">
        <v>6.7</v>
      </c>
      <c r="QO21" s="17"/>
      <c r="QP21" s="17">
        <v>3.6859999999999999</v>
      </c>
      <c r="QQ21" s="17">
        <v>3.0139999999999998</v>
      </c>
      <c r="QR21" s="17">
        <v>7.4</v>
      </c>
      <c r="QS21" s="17"/>
      <c r="QT21" s="17">
        <v>2.0249999999999999</v>
      </c>
      <c r="QU21" s="17">
        <v>5.375</v>
      </c>
      <c r="QV21" s="17">
        <v>19.2</v>
      </c>
      <c r="QW21" s="17">
        <v>23.268000000000001</v>
      </c>
      <c r="QX21" s="17">
        <v>23.268000000000001</v>
      </c>
      <c r="QY21" s="17">
        <v>-4.0679999999999996</v>
      </c>
      <c r="QZ21" s="17">
        <v>50.7</v>
      </c>
      <c r="RA21" s="17">
        <v>56.744</v>
      </c>
      <c r="RB21" s="17">
        <v>56.744</v>
      </c>
      <c r="RC21" s="17">
        <v>-6.0439999999999996</v>
      </c>
      <c r="RD21" s="17">
        <v>4.4000000000000004</v>
      </c>
      <c r="RE21" s="17">
        <v>4.2</v>
      </c>
      <c r="RF21" s="17">
        <v>4.2</v>
      </c>
      <c r="RG21" s="17">
        <v>0.2</v>
      </c>
      <c r="RH21" s="17">
        <v>2.2999999999999998</v>
      </c>
      <c r="RI21" s="17">
        <v>2.4</v>
      </c>
      <c r="RJ21" s="17">
        <v>2.4</v>
      </c>
      <c r="RK21" s="17">
        <v>-0.1</v>
      </c>
      <c r="RL21" s="17">
        <v>2.4</v>
      </c>
      <c r="RM21" s="17">
        <v>2.4</v>
      </c>
      <c r="RN21" s="17">
        <v>2.4</v>
      </c>
      <c r="RO21" s="17">
        <v>0</v>
      </c>
      <c r="RP21" s="17"/>
      <c r="RQ21" s="17"/>
      <c r="RR21" s="17"/>
      <c r="RS21" s="17">
        <v>0</v>
      </c>
      <c r="RT21" s="17">
        <v>2.5</v>
      </c>
      <c r="RU21" s="17"/>
      <c r="RV21" s="17">
        <v>2.4790000000000001</v>
      </c>
      <c r="RW21" s="17">
        <v>2.1000000000000001E-2</v>
      </c>
      <c r="RX21" s="17">
        <v>2.7</v>
      </c>
      <c r="RY21" s="17">
        <v>3.3</v>
      </c>
      <c r="RZ21" s="17">
        <v>3.3</v>
      </c>
      <c r="SA21" s="17">
        <v>-0.6</v>
      </c>
      <c r="SB21" s="17">
        <v>4.7</v>
      </c>
      <c r="SC21" s="17">
        <v>0</v>
      </c>
      <c r="SD21" s="17">
        <v>0</v>
      </c>
      <c r="SE21" s="17">
        <v>4.7</v>
      </c>
      <c r="SF21" s="17">
        <v>2.7</v>
      </c>
      <c r="SG21" s="17">
        <v>2</v>
      </c>
      <c r="SH21" s="17">
        <v>2</v>
      </c>
      <c r="SI21" s="17">
        <v>0.7</v>
      </c>
      <c r="SJ21" s="17"/>
      <c r="SK21" s="17"/>
      <c r="SL21" s="17">
        <v>0.7</v>
      </c>
      <c r="SM21" s="17">
        <v>-0.7</v>
      </c>
      <c r="SN21" s="17">
        <v>19.8</v>
      </c>
      <c r="SO21" s="17">
        <v>19.21951</v>
      </c>
      <c r="SP21" s="17">
        <v>19.21951</v>
      </c>
      <c r="SQ21" s="17">
        <v>0.58048999999999995</v>
      </c>
      <c r="SR21" s="17">
        <v>9.6</v>
      </c>
      <c r="SS21" s="17">
        <v>9.5</v>
      </c>
      <c r="ST21" s="17">
        <v>9.5</v>
      </c>
      <c r="SU21" s="17">
        <v>0.1</v>
      </c>
      <c r="SV21" s="17">
        <v>16.100000000000001</v>
      </c>
      <c r="SW21" s="17">
        <v>17.560980000000001</v>
      </c>
      <c r="SX21" s="17">
        <v>17.560980000000001</v>
      </c>
      <c r="SY21" s="17">
        <v>-1.4609799999999999</v>
      </c>
      <c r="SZ21" s="17">
        <v>20.2</v>
      </c>
      <c r="TA21" s="17">
        <v>19.5122</v>
      </c>
      <c r="TB21" s="17">
        <v>19.5122</v>
      </c>
      <c r="TC21" s="17">
        <v>0.68779999999999997</v>
      </c>
      <c r="TD21" s="17">
        <v>20</v>
      </c>
      <c r="TE21" s="17">
        <v>19.317070000000001</v>
      </c>
      <c r="TF21" s="17">
        <v>19.317070000000001</v>
      </c>
      <c r="TG21" s="17">
        <v>0.68293000000000004</v>
      </c>
      <c r="TH21" s="17">
        <v>18.899999999999999</v>
      </c>
      <c r="TI21" s="17">
        <v>15.106</v>
      </c>
      <c r="TJ21" s="17">
        <v>15.106</v>
      </c>
      <c r="TK21" s="17">
        <v>3.794</v>
      </c>
      <c r="TL21" s="17">
        <v>43.4</v>
      </c>
      <c r="TM21" s="17">
        <v>21.658000000000001</v>
      </c>
      <c r="TN21" s="17">
        <v>21.658000000000001</v>
      </c>
      <c r="TO21" s="17">
        <v>21.742000000000001</v>
      </c>
      <c r="TP21" s="17">
        <v>3.3</v>
      </c>
      <c r="TQ21" s="17"/>
      <c r="TR21" s="17">
        <v>8.0969999999999995</v>
      </c>
      <c r="TS21" s="17">
        <v>-4.7969999999999997</v>
      </c>
      <c r="TT21" s="17">
        <v>22.5</v>
      </c>
      <c r="TU21" s="17">
        <v>10.84</v>
      </c>
      <c r="TV21" s="17">
        <v>10.84</v>
      </c>
      <c r="TW21" s="17">
        <v>11.66</v>
      </c>
      <c r="TX21" s="17">
        <v>46.8</v>
      </c>
      <c r="TY21" s="17">
        <v>9.56</v>
      </c>
      <c r="TZ21" s="17">
        <v>9.56</v>
      </c>
      <c r="UA21" s="17">
        <v>37.24</v>
      </c>
      <c r="UB21" s="17">
        <v>1.3</v>
      </c>
      <c r="UC21" s="17">
        <v>0.87</v>
      </c>
      <c r="UD21" s="17">
        <v>0.87</v>
      </c>
      <c r="UE21" s="17">
        <v>0.43</v>
      </c>
      <c r="UF21" s="17">
        <v>0.2</v>
      </c>
      <c r="UG21" s="17">
        <v>0.73</v>
      </c>
      <c r="UH21" s="17">
        <v>0.73</v>
      </c>
      <c r="UI21" s="17">
        <v>-0.53</v>
      </c>
      <c r="UJ21" s="17">
        <v>21</v>
      </c>
      <c r="UK21" s="17">
        <v>19.5122</v>
      </c>
      <c r="UL21" s="17">
        <v>19.5122</v>
      </c>
      <c r="UM21" s="17">
        <v>1.4878</v>
      </c>
      <c r="UN21" s="17">
        <v>6.6</v>
      </c>
      <c r="UO21" s="17">
        <v>8</v>
      </c>
      <c r="UP21" s="17">
        <v>8</v>
      </c>
      <c r="UQ21" s="17">
        <v>-1.4</v>
      </c>
      <c r="UR21" s="17">
        <v>8.1999999999999993</v>
      </c>
      <c r="US21" s="17">
        <v>8</v>
      </c>
      <c r="UT21" s="17">
        <v>8</v>
      </c>
      <c r="UU21" s="17">
        <v>0.2</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1</v>
      </c>
      <c r="VI21" s="17">
        <v>5.6669999999999998</v>
      </c>
      <c r="VJ21" s="17">
        <v>5.6669999999999998</v>
      </c>
      <c r="VK21" s="17">
        <v>-4.6669999999999998</v>
      </c>
      <c r="VL21" s="17">
        <v>28.33</v>
      </c>
      <c r="VM21" s="17"/>
      <c r="VN21" s="17">
        <v>19.3</v>
      </c>
      <c r="VO21" s="17">
        <v>9.0299999999999994</v>
      </c>
      <c r="VP21" s="17">
        <v>0.6</v>
      </c>
      <c r="VQ21" s="17"/>
      <c r="VR21" s="17">
        <v>2.327</v>
      </c>
      <c r="VS21" s="17">
        <v>-1.7270000000000001</v>
      </c>
      <c r="VT21" s="17">
        <v>17.3</v>
      </c>
      <c r="VU21" s="17"/>
      <c r="VV21" s="17">
        <v>31.468</v>
      </c>
      <c r="VW21" s="17">
        <v>-14.167999999999999</v>
      </c>
      <c r="VX21" s="17">
        <v>0.6</v>
      </c>
      <c r="VY21" s="17">
        <v>0.6</v>
      </c>
      <c r="VZ21" s="17">
        <v>0.6</v>
      </c>
      <c r="WA21" s="17">
        <v>0</v>
      </c>
      <c r="WB21" s="17">
        <v>22.2</v>
      </c>
      <c r="WC21" s="17">
        <v>27</v>
      </c>
      <c r="WD21" s="17">
        <v>27</v>
      </c>
      <c r="WE21" s="17">
        <v>-4.8</v>
      </c>
      <c r="WF21" s="17">
        <v>21.8</v>
      </c>
      <c r="WG21" s="17">
        <v>12</v>
      </c>
      <c r="WH21" s="17">
        <v>12</v>
      </c>
      <c r="WI21" s="17">
        <v>9.8000000000000007</v>
      </c>
      <c r="WJ21" s="17">
        <v>12.9</v>
      </c>
      <c r="WK21" s="17"/>
      <c r="WL21" s="17">
        <v>24.547999999999998</v>
      </c>
      <c r="WM21" s="17">
        <v>-11.648</v>
      </c>
      <c r="WN21" s="17">
        <v>0.6</v>
      </c>
      <c r="WO21" s="17"/>
      <c r="WP21" s="17">
        <v>0.66500000000000004</v>
      </c>
      <c r="WQ21" s="17">
        <v>-6.5000000000000002E-2</v>
      </c>
      <c r="WR21" s="17">
        <v>9</v>
      </c>
      <c r="WS21" s="17">
        <v>9</v>
      </c>
      <c r="WT21" s="17">
        <v>9</v>
      </c>
      <c r="WU21" s="17">
        <v>0</v>
      </c>
      <c r="WV21" s="17">
        <v>20</v>
      </c>
      <c r="WW21" s="17">
        <v>19.317070000000001</v>
      </c>
      <c r="WX21" s="17">
        <v>19.317070000000001</v>
      </c>
      <c r="WY21" s="17">
        <v>0.68293000000000004</v>
      </c>
      <c r="WZ21" s="17"/>
      <c r="XA21" s="17"/>
      <c r="XB21" s="17"/>
      <c r="XC21" s="17">
        <v>0</v>
      </c>
      <c r="XD21" s="17">
        <v>42.5</v>
      </c>
      <c r="XE21" s="17">
        <v>40</v>
      </c>
      <c r="XF21" s="17">
        <v>40</v>
      </c>
      <c r="XG21" s="17">
        <v>2.5</v>
      </c>
      <c r="XH21" s="17">
        <v>32.9</v>
      </c>
      <c r="XI21" s="17">
        <v>28</v>
      </c>
      <c r="XJ21" s="17">
        <v>28</v>
      </c>
      <c r="XK21" s="17">
        <v>4.9000000000000004</v>
      </c>
      <c r="XL21" s="17">
        <v>29.3</v>
      </c>
      <c r="XM21" s="17">
        <v>29.184000000000001</v>
      </c>
      <c r="XN21" s="17">
        <v>29.184000000000001</v>
      </c>
      <c r="XO21" s="17">
        <v>0.11600000000000001</v>
      </c>
      <c r="XP21" s="17">
        <v>3.4</v>
      </c>
      <c r="XQ21" s="17">
        <v>2.8159999999999998</v>
      </c>
      <c r="XR21" s="17">
        <v>2.8159999999999998</v>
      </c>
      <c r="XS21" s="17">
        <v>0.58399999999999996</v>
      </c>
      <c r="XT21" s="17">
        <v>15.8</v>
      </c>
      <c r="XU21" s="17">
        <v>14</v>
      </c>
      <c r="XV21" s="17">
        <v>14</v>
      </c>
      <c r="XW21" s="17">
        <v>1.8</v>
      </c>
      <c r="XX21" s="17"/>
      <c r="XY21" s="17"/>
      <c r="XZ21" s="17"/>
      <c r="YA21" s="17">
        <v>0</v>
      </c>
      <c r="YB21" s="17"/>
      <c r="YC21" s="17"/>
      <c r="YD21" s="17"/>
      <c r="YE21" s="17">
        <v>0</v>
      </c>
    </row>
    <row r="22" spans="1:655" ht="24" customHeight="1" x14ac:dyDescent="0.3">
      <c r="A22" s="1"/>
      <c r="B22" s="16" t="s">
        <v>62</v>
      </c>
      <c r="C22" s="16" t="s">
        <v>813</v>
      </c>
      <c r="D22" s="17"/>
      <c r="E22" s="17"/>
      <c r="F22" s="17"/>
      <c r="G22" s="17">
        <v>0</v>
      </c>
      <c r="H22" s="17"/>
      <c r="I22" s="17"/>
      <c r="J22" s="17"/>
      <c r="K22" s="17">
        <v>0</v>
      </c>
      <c r="L22" s="17">
        <v>103.34</v>
      </c>
      <c r="M22" s="17">
        <v>80</v>
      </c>
      <c r="N22" s="17">
        <v>80</v>
      </c>
      <c r="O22" s="17">
        <v>23.34</v>
      </c>
      <c r="P22" s="17">
        <v>647.25</v>
      </c>
      <c r="Q22" s="17">
        <v>646.79789000000005</v>
      </c>
      <c r="R22" s="17">
        <v>646.79789000000005</v>
      </c>
      <c r="S22" s="17">
        <v>0.45211000000000001</v>
      </c>
      <c r="T22" s="17">
        <v>214.21</v>
      </c>
      <c r="U22" s="17">
        <v>211.44126</v>
      </c>
      <c r="V22" s="17">
        <v>211.44126</v>
      </c>
      <c r="W22" s="17">
        <v>2.7687400000000002</v>
      </c>
      <c r="X22" s="17"/>
      <c r="Y22" s="17"/>
      <c r="Z22" s="17"/>
      <c r="AA22" s="17">
        <v>0</v>
      </c>
      <c r="AB22" s="17"/>
      <c r="AC22" s="17"/>
      <c r="AD22" s="17"/>
      <c r="AE22" s="17">
        <v>0</v>
      </c>
      <c r="AF22" s="17">
        <v>90.4</v>
      </c>
      <c r="AG22" s="17">
        <v>92.226339999999993</v>
      </c>
      <c r="AH22" s="17">
        <v>92.226339999999993</v>
      </c>
      <c r="AI22" s="17">
        <v>-1.8263400000000001</v>
      </c>
      <c r="AJ22" s="17">
        <v>229.6</v>
      </c>
      <c r="AK22" s="17">
        <v>235.97717</v>
      </c>
      <c r="AL22" s="17">
        <v>235.97717</v>
      </c>
      <c r="AM22" s="17">
        <v>-6.3771699999999996</v>
      </c>
      <c r="AN22" s="17"/>
      <c r="AO22" s="17"/>
      <c r="AP22" s="17"/>
      <c r="AQ22" s="17">
        <v>0</v>
      </c>
      <c r="AR22" s="17"/>
      <c r="AS22" s="17"/>
      <c r="AT22" s="17"/>
      <c r="AU22" s="17">
        <v>0</v>
      </c>
      <c r="AV22" s="17">
        <v>123.6</v>
      </c>
      <c r="AW22" s="17">
        <v>147.4314</v>
      </c>
      <c r="AX22" s="17">
        <v>123.04608</v>
      </c>
      <c r="AY22" s="17">
        <v>0.55391999999999997</v>
      </c>
      <c r="AZ22" s="17">
        <v>123.9</v>
      </c>
      <c r="BA22" s="17">
        <v>147.4314</v>
      </c>
      <c r="BB22" s="17">
        <v>123.04608</v>
      </c>
      <c r="BC22" s="17">
        <v>0.85392000000000001</v>
      </c>
      <c r="BD22" s="17">
        <v>124.1</v>
      </c>
      <c r="BE22" s="17">
        <v>147.4314</v>
      </c>
      <c r="BF22" s="17">
        <v>123.04608</v>
      </c>
      <c r="BG22" s="17">
        <v>1.05392</v>
      </c>
      <c r="BH22" s="17">
        <v>219.3</v>
      </c>
      <c r="BI22" s="17">
        <v>221.14709999999999</v>
      </c>
      <c r="BJ22" s="17">
        <v>184.56912</v>
      </c>
      <c r="BK22" s="17">
        <v>34.730879999999999</v>
      </c>
      <c r="BL22" s="17">
        <v>107.9</v>
      </c>
      <c r="BM22" s="17">
        <v>119.65812</v>
      </c>
      <c r="BN22" s="17">
        <v>119.65812</v>
      </c>
      <c r="BO22" s="17">
        <v>-11.75812</v>
      </c>
      <c r="BP22" s="17">
        <v>66.5</v>
      </c>
      <c r="BQ22" s="17">
        <v>59.829059999999998</v>
      </c>
      <c r="BR22" s="17">
        <v>59.829059999999998</v>
      </c>
      <c r="BS22" s="17">
        <v>6.6709399999999999</v>
      </c>
      <c r="BT22" s="17">
        <v>559.29999999999995</v>
      </c>
      <c r="BU22" s="17">
        <v>568.29854</v>
      </c>
      <c r="BV22" s="17">
        <v>568.29854</v>
      </c>
      <c r="BW22" s="17">
        <v>-8.9985400000000002</v>
      </c>
      <c r="BX22" s="17">
        <v>10.5</v>
      </c>
      <c r="BY22" s="17">
        <v>10.561999999999999</v>
      </c>
      <c r="BZ22" s="17">
        <v>10.561999999999999</v>
      </c>
      <c r="CA22" s="17">
        <v>-6.2E-2</v>
      </c>
      <c r="CB22" s="17"/>
      <c r="CC22" s="17"/>
      <c r="CD22" s="17"/>
      <c r="CE22" s="17">
        <v>0</v>
      </c>
      <c r="CF22" s="17"/>
      <c r="CG22" s="17"/>
      <c r="CH22" s="17"/>
      <c r="CI22" s="17">
        <v>0</v>
      </c>
      <c r="CJ22" s="17"/>
      <c r="CK22" s="17"/>
      <c r="CL22" s="17"/>
      <c r="CM22" s="17">
        <v>0</v>
      </c>
      <c r="CN22" s="17"/>
      <c r="CO22" s="17"/>
      <c r="CP22" s="17"/>
      <c r="CQ22" s="17">
        <v>0</v>
      </c>
      <c r="CR22" s="17">
        <v>165.3</v>
      </c>
      <c r="CS22" s="17">
        <v>164.70732000000001</v>
      </c>
      <c r="CT22" s="17">
        <v>164.70732000000001</v>
      </c>
      <c r="CU22" s="17">
        <v>0.59267999999999998</v>
      </c>
      <c r="CV22" s="17">
        <v>7.2</v>
      </c>
      <c r="CW22" s="17">
        <v>7.6877500000000003</v>
      </c>
      <c r="CX22" s="17">
        <v>7.6877500000000003</v>
      </c>
      <c r="CY22" s="17">
        <v>-0.48775000000000002</v>
      </c>
      <c r="CZ22" s="17">
        <v>3.5</v>
      </c>
      <c r="DA22" s="17">
        <v>4.2199</v>
      </c>
      <c r="DB22" s="17">
        <v>4.2199</v>
      </c>
      <c r="DC22" s="17">
        <v>-0.71989999999999998</v>
      </c>
      <c r="DD22" s="17"/>
      <c r="DE22" s="17"/>
      <c r="DF22" s="17">
        <v>0</v>
      </c>
      <c r="DG22" s="17">
        <v>0</v>
      </c>
      <c r="DH22" s="17">
        <v>6.7</v>
      </c>
      <c r="DI22" s="17">
        <v>6.8787000000000003</v>
      </c>
      <c r="DJ22" s="17">
        <v>6.8787000000000003</v>
      </c>
      <c r="DK22" s="17">
        <v>-0.1787</v>
      </c>
      <c r="DL22" s="17">
        <v>10.199999999999999</v>
      </c>
      <c r="DM22" s="17">
        <v>9.9997900000000008</v>
      </c>
      <c r="DN22" s="17">
        <v>9.9997900000000008</v>
      </c>
      <c r="DO22" s="17">
        <v>0.20021</v>
      </c>
      <c r="DP22" s="17">
        <v>89.8</v>
      </c>
      <c r="DQ22" s="17">
        <v>86.643659999999997</v>
      </c>
      <c r="DR22" s="17">
        <v>89.752300000000005</v>
      </c>
      <c r="DS22" s="17">
        <v>4.7699999999999999E-2</v>
      </c>
      <c r="DT22" s="17">
        <v>6.1</v>
      </c>
      <c r="DU22" s="17">
        <v>8.9130000000000003</v>
      </c>
      <c r="DV22" s="17">
        <v>8.9130000000000003</v>
      </c>
      <c r="DW22" s="17">
        <v>-2.8130000000000002</v>
      </c>
      <c r="DX22" s="17"/>
      <c r="DY22" s="17"/>
      <c r="DZ22" s="17"/>
      <c r="EA22" s="17">
        <v>0</v>
      </c>
      <c r="EB22" s="17"/>
      <c r="EC22" s="17"/>
      <c r="ED22" s="17"/>
      <c r="EE22" s="17">
        <v>0</v>
      </c>
      <c r="EF22" s="17"/>
      <c r="EG22" s="17"/>
      <c r="EH22" s="17"/>
      <c r="EI22" s="17">
        <v>0</v>
      </c>
      <c r="EJ22" s="17">
        <v>110.6</v>
      </c>
      <c r="EK22" s="17">
        <v>112.9025</v>
      </c>
      <c r="EL22" s="17">
        <v>112.90537</v>
      </c>
      <c r="EM22" s="17">
        <v>-2.3053699999999999</v>
      </c>
      <c r="EN22" s="17">
        <v>223.1</v>
      </c>
      <c r="EO22" s="17">
        <v>221.55625000000001</v>
      </c>
      <c r="EP22" s="17">
        <v>221.25516999999999</v>
      </c>
      <c r="EQ22" s="17">
        <v>1.84483</v>
      </c>
      <c r="ER22" s="17"/>
      <c r="ES22" s="17"/>
      <c r="ET22" s="17"/>
      <c r="EU22" s="17">
        <v>0</v>
      </c>
      <c r="EV22" s="17"/>
      <c r="EW22" s="17"/>
      <c r="EX22" s="17"/>
      <c r="EY22" s="17">
        <v>0</v>
      </c>
      <c r="EZ22" s="17"/>
      <c r="FA22" s="17"/>
      <c r="FB22" s="17"/>
      <c r="FC22" s="17">
        <v>0</v>
      </c>
      <c r="FD22" s="17">
        <v>6.4</v>
      </c>
      <c r="FE22" s="17">
        <v>6.39</v>
      </c>
      <c r="FF22" s="17">
        <v>6.39</v>
      </c>
      <c r="FG22" s="17">
        <v>0.01</v>
      </c>
      <c r="FH22" s="17">
        <v>428.5</v>
      </c>
      <c r="FI22" s="17">
        <v>428.06108999999998</v>
      </c>
      <c r="FJ22" s="17">
        <v>458.87804999999997</v>
      </c>
      <c r="FK22" s="17">
        <v>-30.378050000000002</v>
      </c>
      <c r="FL22" s="17">
        <v>82</v>
      </c>
      <c r="FM22" s="17">
        <v>81.954149999999998</v>
      </c>
      <c r="FN22" s="17">
        <v>81.954149999999998</v>
      </c>
      <c r="FO22" s="17">
        <v>4.5850000000000002E-2</v>
      </c>
      <c r="FP22" s="17">
        <v>135.1</v>
      </c>
      <c r="FQ22" s="17">
        <v>148.62634</v>
      </c>
      <c r="FR22" s="17">
        <v>148.62634</v>
      </c>
      <c r="FS22" s="17">
        <v>-13.526339999999999</v>
      </c>
      <c r="FT22" s="17">
        <v>42.2</v>
      </c>
      <c r="FU22" s="17">
        <v>41.498959999999997</v>
      </c>
      <c r="FV22" s="17">
        <v>41.498959999999997</v>
      </c>
      <c r="FW22" s="17">
        <v>0.70104</v>
      </c>
      <c r="FX22" s="17">
        <v>18.7</v>
      </c>
      <c r="FY22" s="17">
        <v>19.28585</v>
      </c>
      <c r="FZ22" s="17">
        <v>19.28585</v>
      </c>
      <c r="GA22" s="17">
        <v>-0.58584999999999998</v>
      </c>
      <c r="GB22" s="17">
        <v>19.7</v>
      </c>
      <c r="GC22" s="17">
        <v>19.317070000000001</v>
      </c>
      <c r="GD22" s="17">
        <v>19.317070000000001</v>
      </c>
      <c r="GE22" s="17">
        <v>0.38292999999999999</v>
      </c>
      <c r="GF22" s="17">
        <v>90</v>
      </c>
      <c r="GG22" s="17">
        <v>87.657560000000004</v>
      </c>
      <c r="GH22" s="17">
        <v>87.657560000000004</v>
      </c>
      <c r="GI22" s="17">
        <v>2.3424399999999999</v>
      </c>
      <c r="GJ22" s="17"/>
      <c r="GK22" s="17"/>
      <c r="GL22" s="17"/>
      <c r="GM22" s="17">
        <v>0</v>
      </c>
      <c r="GN22" s="17"/>
      <c r="GO22" s="17"/>
      <c r="GP22" s="17"/>
      <c r="GQ22" s="17">
        <v>0</v>
      </c>
      <c r="GR22" s="17"/>
      <c r="GS22" s="17"/>
      <c r="GT22" s="17"/>
      <c r="GU22" s="17">
        <v>0</v>
      </c>
      <c r="GV22" s="17">
        <v>108.3</v>
      </c>
      <c r="GW22" s="17">
        <v>110.91316999999999</v>
      </c>
      <c r="GX22" s="17">
        <v>110.91316999999999</v>
      </c>
      <c r="GY22" s="17">
        <v>-2.6131700000000002</v>
      </c>
      <c r="GZ22" s="17">
        <v>8.3000000000000007</v>
      </c>
      <c r="HA22" s="17">
        <v>8.4518799999999992</v>
      </c>
      <c r="HB22" s="17">
        <v>8.4518799999999992</v>
      </c>
      <c r="HC22" s="17">
        <v>-0.15187999999999999</v>
      </c>
      <c r="HD22" s="17">
        <v>5.0999999999999996</v>
      </c>
      <c r="HE22" s="17">
        <v>8.8668200000000006</v>
      </c>
      <c r="HF22" s="17">
        <v>8.8668200000000006</v>
      </c>
      <c r="HG22" s="17">
        <v>-3.7668200000000001</v>
      </c>
      <c r="HH22" s="17">
        <v>46.8</v>
      </c>
      <c r="HI22" s="17">
        <v>47.26634</v>
      </c>
      <c r="HJ22" s="17">
        <v>47.26634</v>
      </c>
      <c r="HK22" s="17">
        <v>-0.46633999999999998</v>
      </c>
      <c r="HL22" s="17">
        <v>6</v>
      </c>
      <c r="HM22" s="17"/>
      <c r="HN22" s="17">
        <v>20.036100000000001</v>
      </c>
      <c r="HO22" s="17">
        <v>-14.036099999999999</v>
      </c>
      <c r="HP22" s="17">
        <v>3.8</v>
      </c>
      <c r="HQ22" s="17">
        <v>3.8872599999999999</v>
      </c>
      <c r="HR22" s="17">
        <v>3.8872599999999999</v>
      </c>
      <c r="HS22" s="17">
        <v>-8.7260000000000004E-2</v>
      </c>
      <c r="HT22" s="17">
        <v>38</v>
      </c>
      <c r="HU22" s="17">
        <v>34.419510000000002</v>
      </c>
      <c r="HV22" s="17">
        <v>34.419510000000002</v>
      </c>
      <c r="HW22" s="17">
        <v>3.5804900000000002</v>
      </c>
      <c r="HX22" s="17">
        <v>173.4</v>
      </c>
      <c r="HY22" s="17">
        <v>171.54185000000001</v>
      </c>
      <c r="HZ22" s="17">
        <v>171.54185000000001</v>
      </c>
      <c r="IA22" s="17">
        <v>1.85815</v>
      </c>
      <c r="IB22" s="17">
        <v>0</v>
      </c>
      <c r="IC22" s="17">
        <v>0</v>
      </c>
      <c r="ID22" s="17">
        <v>0</v>
      </c>
      <c r="IE22" s="17">
        <v>0</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86.4</v>
      </c>
      <c r="JE22" s="17">
        <v>88.815600000000003</v>
      </c>
      <c r="JF22" s="17">
        <v>88.815600000000003</v>
      </c>
      <c r="JG22" s="17">
        <v>-2.4156</v>
      </c>
      <c r="JH22" s="17">
        <v>116.5</v>
      </c>
      <c r="JI22" s="17">
        <v>94.017089999999996</v>
      </c>
      <c r="JJ22" s="17">
        <v>119.95289</v>
      </c>
      <c r="JK22" s="17">
        <v>-3.45289</v>
      </c>
      <c r="JL22" s="17"/>
      <c r="JM22" s="17"/>
      <c r="JN22" s="17"/>
      <c r="JO22" s="17">
        <v>0</v>
      </c>
      <c r="JP22" s="17">
        <v>124.9</v>
      </c>
      <c r="JQ22" s="17">
        <v>94.017089999999996</v>
      </c>
      <c r="JR22" s="17">
        <v>119.95289</v>
      </c>
      <c r="JS22" s="17">
        <v>4.9471100000000003</v>
      </c>
      <c r="JT22" s="17">
        <v>146.1</v>
      </c>
      <c r="JU22" s="17">
        <v>94.017089999999996</v>
      </c>
      <c r="JV22" s="17">
        <v>119.95289</v>
      </c>
      <c r="JW22" s="17">
        <v>26.147110000000001</v>
      </c>
      <c r="JX22" s="17">
        <v>0</v>
      </c>
      <c r="JY22" s="17">
        <v>0</v>
      </c>
      <c r="JZ22" s="17">
        <v>0</v>
      </c>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110.5</v>
      </c>
      <c r="LI22" s="17">
        <v>68.208780000000004</v>
      </c>
      <c r="LJ22" s="17">
        <v>117.94871999999999</v>
      </c>
      <c r="LK22" s="17">
        <v>-7.4487199999999998</v>
      </c>
      <c r="LL22" s="17">
        <v>121.7</v>
      </c>
      <c r="LM22" s="17">
        <v>133.67995999999999</v>
      </c>
      <c r="LN22" s="17">
        <v>133.67995999999999</v>
      </c>
      <c r="LO22" s="17">
        <v>-11.97996</v>
      </c>
      <c r="LP22" s="17">
        <v>62</v>
      </c>
      <c r="LQ22" s="17">
        <v>67.461460000000002</v>
      </c>
      <c r="LR22" s="17">
        <v>67.461460000000002</v>
      </c>
      <c r="LS22" s="17">
        <v>-5.4614599999999998</v>
      </c>
      <c r="LT22" s="17">
        <v>78.400000000000006</v>
      </c>
      <c r="LU22" s="17">
        <v>78.567999999999998</v>
      </c>
      <c r="LV22" s="17">
        <v>78.567999999999998</v>
      </c>
      <c r="LW22" s="17">
        <v>-0.16800000000000001</v>
      </c>
      <c r="LX22" s="17">
        <v>30.1</v>
      </c>
      <c r="LY22" s="17">
        <v>30.097560000000001</v>
      </c>
      <c r="LZ22" s="17">
        <v>30.097560000000001</v>
      </c>
      <c r="MA22" s="17">
        <v>2.4399999999999999E-3</v>
      </c>
      <c r="MB22" s="17"/>
      <c r="MC22" s="17"/>
      <c r="MD22" s="17"/>
      <c r="ME22" s="17">
        <v>0</v>
      </c>
      <c r="MF22" s="17"/>
      <c r="MG22" s="17"/>
      <c r="MH22" s="17"/>
      <c r="MI22" s="17">
        <v>0</v>
      </c>
      <c r="MJ22" s="17"/>
      <c r="MK22" s="17"/>
      <c r="ML22" s="17"/>
      <c r="MM22" s="17">
        <v>0</v>
      </c>
      <c r="MN22" s="17">
        <v>104</v>
      </c>
      <c r="MO22" s="17">
        <v>110</v>
      </c>
      <c r="MP22" s="17">
        <v>110</v>
      </c>
      <c r="MQ22" s="17">
        <v>-6</v>
      </c>
      <c r="MR22" s="17">
        <v>104</v>
      </c>
      <c r="MS22" s="17">
        <v>110</v>
      </c>
      <c r="MT22" s="17">
        <v>110</v>
      </c>
      <c r="MU22" s="17">
        <v>-6</v>
      </c>
      <c r="MV22" s="17">
        <v>120.3</v>
      </c>
      <c r="MW22" s="17">
        <v>110</v>
      </c>
      <c r="MX22" s="17">
        <v>110</v>
      </c>
      <c r="MY22" s="17">
        <v>10.3</v>
      </c>
      <c r="MZ22" s="17"/>
      <c r="NA22" s="17"/>
      <c r="NB22" s="17">
        <v>0</v>
      </c>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5.8000000000000003E-2</v>
      </c>
      <c r="OE22" s="17">
        <v>4.2000000000000003E-2</v>
      </c>
      <c r="OF22" s="17">
        <v>42.5</v>
      </c>
      <c r="OG22" s="17">
        <v>71.114999999999995</v>
      </c>
      <c r="OH22" s="17">
        <v>71.114999999999995</v>
      </c>
      <c r="OI22" s="17">
        <v>-28.614999999999998</v>
      </c>
      <c r="OJ22" s="17">
        <v>34.6</v>
      </c>
      <c r="OK22" s="17"/>
      <c r="OL22" s="17">
        <v>31.021000000000001</v>
      </c>
      <c r="OM22" s="17">
        <v>3.5790000000000002</v>
      </c>
      <c r="ON22" s="17">
        <v>1.5</v>
      </c>
      <c r="OO22" s="17">
        <v>10.72</v>
      </c>
      <c r="OP22" s="17">
        <v>10.72</v>
      </c>
      <c r="OQ22" s="17">
        <v>-9.2200000000000006</v>
      </c>
      <c r="OR22" s="17">
        <v>0</v>
      </c>
      <c r="OS22" s="17"/>
      <c r="OT22" s="17">
        <v>0</v>
      </c>
      <c r="OU22" s="17">
        <v>0</v>
      </c>
      <c r="OV22" s="17">
        <v>20</v>
      </c>
      <c r="OW22" s="17">
        <v>17.560980000000001</v>
      </c>
      <c r="OX22" s="17">
        <v>17.560980000000001</v>
      </c>
      <c r="OY22" s="17">
        <v>2.4390200000000002</v>
      </c>
      <c r="OZ22" s="17">
        <v>9.9</v>
      </c>
      <c r="PA22" s="17">
        <v>9.9830000000000005</v>
      </c>
      <c r="PB22" s="17">
        <v>9.9830000000000005</v>
      </c>
      <c r="PC22" s="17">
        <v>-8.3000000000000004E-2</v>
      </c>
      <c r="PD22" s="17">
        <v>5.4</v>
      </c>
      <c r="PE22" s="17">
        <v>5.67</v>
      </c>
      <c r="PF22" s="17">
        <v>5.67</v>
      </c>
      <c r="PG22" s="17">
        <v>-0.27</v>
      </c>
      <c r="PH22" s="17">
        <v>1.2</v>
      </c>
      <c r="PI22" s="17">
        <v>1</v>
      </c>
      <c r="PJ22" s="17">
        <v>1</v>
      </c>
      <c r="PK22" s="17">
        <v>0.2</v>
      </c>
      <c r="PL22" s="17">
        <v>3.4</v>
      </c>
      <c r="PM22" s="17">
        <v>3.4</v>
      </c>
      <c r="PN22" s="17">
        <v>3.4</v>
      </c>
      <c r="PO22" s="17">
        <v>0</v>
      </c>
      <c r="PP22" s="17">
        <v>4.8</v>
      </c>
      <c r="PQ22" s="17">
        <v>5</v>
      </c>
      <c r="PR22" s="17">
        <v>5</v>
      </c>
      <c r="PS22" s="17">
        <v>-0.2</v>
      </c>
      <c r="PT22" s="17">
        <v>20.100000000000001</v>
      </c>
      <c r="PU22" s="17">
        <v>19.5122</v>
      </c>
      <c r="PV22" s="17">
        <v>19.5122</v>
      </c>
      <c r="PW22" s="17">
        <v>0.58779999999999999</v>
      </c>
      <c r="PX22" s="17">
        <v>20</v>
      </c>
      <c r="PY22" s="17">
        <v>19.5122</v>
      </c>
      <c r="PZ22" s="17">
        <v>19.5122</v>
      </c>
      <c r="QA22" s="17">
        <v>0.48780000000000001</v>
      </c>
      <c r="QB22" s="17">
        <v>19.100000000000001</v>
      </c>
      <c r="QC22" s="17">
        <v>17.560980000000001</v>
      </c>
      <c r="QD22" s="17">
        <v>17.560980000000001</v>
      </c>
      <c r="QE22" s="17">
        <v>1.5390200000000001</v>
      </c>
      <c r="QF22" s="17">
        <v>3.4</v>
      </c>
      <c r="QG22" s="17">
        <v>3.5</v>
      </c>
      <c r="QH22" s="17">
        <v>3.5</v>
      </c>
      <c r="QI22" s="17">
        <v>-0.1</v>
      </c>
      <c r="QJ22" s="17">
        <v>9.3000000000000007</v>
      </c>
      <c r="QK22" s="17">
        <v>9.1999999999999993</v>
      </c>
      <c r="QL22" s="17">
        <v>9.1999999999999993</v>
      </c>
      <c r="QM22" s="17">
        <v>0.1</v>
      </c>
      <c r="QN22" s="17">
        <v>12.1</v>
      </c>
      <c r="QO22" s="17"/>
      <c r="QP22" s="17">
        <v>10.673</v>
      </c>
      <c r="QQ22" s="17">
        <v>1.427</v>
      </c>
      <c r="QR22" s="17">
        <v>14.2</v>
      </c>
      <c r="QS22" s="17"/>
      <c r="QT22" s="17">
        <v>7.9340000000000002</v>
      </c>
      <c r="QU22" s="17">
        <v>6.266</v>
      </c>
      <c r="QV22" s="17">
        <v>15.4</v>
      </c>
      <c r="QW22" s="17">
        <v>22.709</v>
      </c>
      <c r="QX22" s="17">
        <v>22.709</v>
      </c>
      <c r="QY22" s="17">
        <v>-7.3090000000000002</v>
      </c>
      <c r="QZ22" s="17">
        <v>46.5</v>
      </c>
      <c r="RA22" s="17">
        <v>54.732999999999997</v>
      </c>
      <c r="RB22" s="17">
        <v>54.732999999999997</v>
      </c>
      <c r="RC22" s="17">
        <v>-8.2330000000000005</v>
      </c>
      <c r="RD22" s="17">
        <v>4.4000000000000004</v>
      </c>
      <c r="RE22" s="17">
        <v>4.2</v>
      </c>
      <c r="RF22" s="17">
        <v>4.2</v>
      </c>
      <c r="RG22" s="17">
        <v>0.2</v>
      </c>
      <c r="RH22" s="17">
        <v>2.2999999999999998</v>
      </c>
      <c r="RI22" s="17">
        <v>2.4</v>
      </c>
      <c r="RJ22" s="17">
        <v>2.4</v>
      </c>
      <c r="RK22" s="17">
        <v>-0.1</v>
      </c>
      <c r="RL22" s="17">
        <v>2.4</v>
      </c>
      <c r="RM22" s="17">
        <v>2.4</v>
      </c>
      <c r="RN22" s="17">
        <v>2.4</v>
      </c>
      <c r="RO22" s="17">
        <v>0</v>
      </c>
      <c r="RP22" s="17"/>
      <c r="RQ22" s="17"/>
      <c r="RR22" s="17"/>
      <c r="RS22" s="17">
        <v>0</v>
      </c>
      <c r="RT22" s="17">
        <v>1.7</v>
      </c>
      <c r="RU22" s="17"/>
      <c r="RV22" s="17">
        <v>4.4930000000000003</v>
      </c>
      <c r="RW22" s="17">
        <v>-2.7930000000000001</v>
      </c>
      <c r="RX22" s="17">
        <v>3.2</v>
      </c>
      <c r="RY22" s="17">
        <v>3.3</v>
      </c>
      <c r="RZ22" s="17">
        <v>3.3</v>
      </c>
      <c r="SA22" s="17">
        <v>-0.1</v>
      </c>
      <c r="SB22" s="17">
        <v>4.7</v>
      </c>
      <c r="SC22" s="17">
        <v>0</v>
      </c>
      <c r="SD22" s="17">
        <v>0</v>
      </c>
      <c r="SE22" s="17">
        <v>4.7</v>
      </c>
      <c r="SF22" s="17">
        <v>2.7</v>
      </c>
      <c r="SG22" s="17">
        <v>2</v>
      </c>
      <c r="SH22" s="17">
        <v>2</v>
      </c>
      <c r="SI22" s="17">
        <v>0.7</v>
      </c>
      <c r="SJ22" s="17"/>
      <c r="SK22" s="17"/>
      <c r="SL22" s="17">
        <v>0.7</v>
      </c>
      <c r="SM22" s="17">
        <v>-0.7</v>
      </c>
      <c r="SN22" s="17">
        <v>19.8</v>
      </c>
      <c r="SO22" s="17">
        <v>19.21951</v>
      </c>
      <c r="SP22" s="17">
        <v>19.21951</v>
      </c>
      <c r="SQ22" s="17">
        <v>0.58048999999999995</v>
      </c>
      <c r="SR22" s="17">
        <v>9.6</v>
      </c>
      <c r="SS22" s="17">
        <v>9.5</v>
      </c>
      <c r="ST22" s="17">
        <v>9.5</v>
      </c>
      <c r="SU22" s="17">
        <v>0.1</v>
      </c>
      <c r="SV22" s="17">
        <v>16.3</v>
      </c>
      <c r="SW22" s="17">
        <v>17.560980000000001</v>
      </c>
      <c r="SX22" s="17">
        <v>17.560980000000001</v>
      </c>
      <c r="SY22" s="17">
        <v>-1.26098</v>
      </c>
      <c r="SZ22" s="17">
        <v>20.3</v>
      </c>
      <c r="TA22" s="17">
        <v>19.5122</v>
      </c>
      <c r="TB22" s="17">
        <v>19.5122</v>
      </c>
      <c r="TC22" s="17">
        <v>0.78779999999999994</v>
      </c>
      <c r="TD22" s="17">
        <v>19.899999999999999</v>
      </c>
      <c r="TE22" s="17">
        <v>19.317070000000001</v>
      </c>
      <c r="TF22" s="17">
        <v>19.317070000000001</v>
      </c>
      <c r="TG22" s="17">
        <v>0.58292999999999995</v>
      </c>
      <c r="TH22" s="17">
        <v>18.8</v>
      </c>
      <c r="TI22" s="17">
        <v>14.891</v>
      </c>
      <c r="TJ22" s="17">
        <v>14.891</v>
      </c>
      <c r="TK22" s="17">
        <v>3.9089999999999998</v>
      </c>
      <c r="TL22" s="17">
        <v>48.7</v>
      </c>
      <c r="TM22" s="17">
        <v>21.959</v>
      </c>
      <c r="TN22" s="17">
        <v>21.959</v>
      </c>
      <c r="TO22" s="17">
        <v>26.741</v>
      </c>
      <c r="TP22" s="17">
        <v>13.9</v>
      </c>
      <c r="TQ22" s="17"/>
      <c r="TR22" s="17">
        <v>18.050999999999998</v>
      </c>
      <c r="TS22" s="17">
        <v>-4.1509999999999998</v>
      </c>
      <c r="TT22" s="17">
        <v>18.100000000000001</v>
      </c>
      <c r="TU22" s="17">
        <v>10.84</v>
      </c>
      <c r="TV22" s="17">
        <v>10.84</v>
      </c>
      <c r="TW22" s="17">
        <v>7.26</v>
      </c>
      <c r="TX22" s="17">
        <v>35.5</v>
      </c>
      <c r="TY22" s="17">
        <v>9.56</v>
      </c>
      <c r="TZ22" s="17">
        <v>9.56</v>
      </c>
      <c r="UA22" s="17">
        <v>25.94</v>
      </c>
      <c r="UB22" s="17">
        <v>0.6</v>
      </c>
      <c r="UC22" s="17">
        <v>0.87</v>
      </c>
      <c r="UD22" s="17">
        <v>0.87</v>
      </c>
      <c r="UE22" s="17">
        <v>-0.27</v>
      </c>
      <c r="UF22" s="17">
        <v>0.1</v>
      </c>
      <c r="UG22" s="17">
        <v>0.73</v>
      </c>
      <c r="UH22" s="17">
        <v>0.73</v>
      </c>
      <c r="UI22" s="17">
        <v>-0.63</v>
      </c>
      <c r="UJ22" s="17">
        <v>20.9</v>
      </c>
      <c r="UK22" s="17">
        <v>19.5122</v>
      </c>
      <c r="UL22" s="17">
        <v>19.5122</v>
      </c>
      <c r="UM22" s="17">
        <v>1.3877999999999999</v>
      </c>
      <c r="UN22" s="17">
        <v>6.6</v>
      </c>
      <c r="UO22" s="17">
        <v>8</v>
      </c>
      <c r="UP22" s="17">
        <v>8</v>
      </c>
      <c r="UQ22" s="17">
        <v>-1.4</v>
      </c>
      <c r="UR22" s="17">
        <v>8</v>
      </c>
      <c r="US22" s="17">
        <v>8</v>
      </c>
      <c r="UT22" s="17">
        <v>8</v>
      </c>
      <c r="UU22" s="17">
        <v>0</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0.9</v>
      </c>
      <c r="VI22" s="17">
        <v>6.7530000000000001</v>
      </c>
      <c r="VJ22" s="17">
        <v>6.7530000000000001</v>
      </c>
      <c r="VK22" s="17">
        <v>-5.8529999999999998</v>
      </c>
      <c r="VL22" s="17">
        <v>110.6</v>
      </c>
      <c r="VM22" s="17"/>
      <c r="VN22" s="17">
        <v>73.239999999999995</v>
      </c>
      <c r="VO22" s="17">
        <v>37.36</v>
      </c>
      <c r="VP22" s="17">
        <v>3.1</v>
      </c>
      <c r="VQ22" s="17"/>
      <c r="VR22" s="17">
        <v>7.149</v>
      </c>
      <c r="VS22" s="17">
        <v>-4.0490000000000004</v>
      </c>
      <c r="VT22" s="17">
        <v>63.8</v>
      </c>
      <c r="VU22" s="17"/>
      <c r="VV22" s="17">
        <v>89.38</v>
      </c>
      <c r="VW22" s="17">
        <v>-25.58</v>
      </c>
      <c r="VX22" s="17">
        <v>0.6</v>
      </c>
      <c r="VY22" s="17">
        <v>0.6</v>
      </c>
      <c r="VZ22" s="17">
        <v>0.6</v>
      </c>
      <c r="WA22" s="17">
        <v>0</v>
      </c>
      <c r="WB22" s="17">
        <v>31.8</v>
      </c>
      <c r="WC22" s="17">
        <v>26</v>
      </c>
      <c r="WD22" s="17">
        <v>26</v>
      </c>
      <c r="WE22" s="17">
        <v>5.8</v>
      </c>
      <c r="WF22" s="17">
        <v>28.8</v>
      </c>
      <c r="WG22" s="17">
        <v>12</v>
      </c>
      <c r="WH22" s="17">
        <v>12</v>
      </c>
      <c r="WI22" s="17">
        <v>16.8</v>
      </c>
      <c r="WJ22" s="17">
        <v>49.1</v>
      </c>
      <c r="WK22" s="17"/>
      <c r="WL22" s="17">
        <v>68.549000000000007</v>
      </c>
      <c r="WM22" s="17">
        <v>-19.449000000000002</v>
      </c>
      <c r="WN22" s="17">
        <v>3.1</v>
      </c>
      <c r="WO22" s="17"/>
      <c r="WP22" s="17">
        <v>3.1459999999999999</v>
      </c>
      <c r="WQ22" s="17">
        <v>-4.5999999999999999E-2</v>
      </c>
      <c r="WR22" s="17">
        <v>9.1</v>
      </c>
      <c r="WS22" s="17">
        <v>9</v>
      </c>
      <c r="WT22" s="17">
        <v>9</v>
      </c>
      <c r="WU22" s="17">
        <v>0.1</v>
      </c>
      <c r="WV22" s="17">
        <v>20</v>
      </c>
      <c r="WW22" s="17">
        <v>19.317070000000001</v>
      </c>
      <c r="WX22" s="17">
        <v>19.317070000000001</v>
      </c>
      <c r="WY22" s="17">
        <v>0.68293000000000004</v>
      </c>
      <c r="WZ22" s="17"/>
      <c r="XA22" s="17"/>
      <c r="XB22" s="17"/>
      <c r="XC22" s="17">
        <v>0</v>
      </c>
      <c r="XD22" s="17">
        <v>42.5</v>
      </c>
      <c r="XE22" s="17">
        <v>40</v>
      </c>
      <c r="XF22" s="17">
        <v>40</v>
      </c>
      <c r="XG22" s="17">
        <v>2.5</v>
      </c>
      <c r="XH22" s="17">
        <v>33.1</v>
      </c>
      <c r="XI22" s="17">
        <v>28</v>
      </c>
      <c r="XJ22" s="17">
        <v>28</v>
      </c>
      <c r="XK22" s="17">
        <v>5.0999999999999996</v>
      </c>
      <c r="XL22" s="17">
        <v>29.4</v>
      </c>
      <c r="XM22" s="17">
        <v>29.184000000000001</v>
      </c>
      <c r="XN22" s="17">
        <v>29.184000000000001</v>
      </c>
      <c r="XO22" s="17">
        <v>0.216</v>
      </c>
      <c r="XP22" s="17">
        <v>3.4</v>
      </c>
      <c r="XQ22" s="17">
        <v>2.8159999999999998</v>
      </c>
      <c r="XR22" s="17">
        <v>2.8159999999999998</v>
      </c>
      <c r="XS22" s="17">
        <v>0.58399999999999996</v>
      </c>
      <c r="XT22" s="17">
        <v>16.3</v>
      </c>
      <c r="XU22" s="17">
        <v>14</v>
      </c>
      <c r="XV22" s="17">
        <v>14</v>
      </c>
      <c r="XW22" s="17">
        <v>2.2999999999999998</v>
      </c>
      <c r="XX22" s="17"/>
      <c r="XY22" s="17"/>
      <c r="XZ22" s="17"/>
      <c r="YA22" s="17">
        <v>0</v>
      </c>
      <c r="YB22" s="17"/>
      <c r="YC22" s="17"/>
      <c r="YD22" s="17"/>
      <c r="YE22" s="17">
        <v>0</v>
      </c>
    </row>
    <row r="23" spans="1:655" ht="24" customHeight="1" x14ac:dyDescent="0.3">
      <c r="A23" s="1"/>
      <c r="B23" s="16" t="s">
        <v>62</v>
      </c>
      <c r="C23" s="16" t="s">
        <v>814</v>
      </c>
      <c r="D23" s="17"/>
      <c r="E23" s="17"/>
      <c r="F23" s="17"/>
      <c r="G23" s="17">
        <v>0</v>
      </c>
      <c r="H23" s="17"/>
      <c r="I23" s="17"/>
      <c r="J23" s="17"/>
      <c r="K23" s="17">
        <v>0</v>
      </c>
      <c r="L23" s="17">
        <v>103.25</v>
      </c>
      <c r="M23" s="17">
        <v>80</v>
      </c>
      <c r="N23" s="17">
        <v>80</v>
      </c>
      <c r="O23" s="17">
        <v>23.25</v>
      </c>
      <c r="P23" s="17">
        <v>651.51</v>
      </c>
      <c r="Q23" s="17">
        <v>646.79789000000005</v>
      </c>
      <c r="R23" s="17">
        <v>646.79789000000005</v>
      </c>
      <c r="S23" s="17">
        <v>4.71211</v>
      </c>
      <c r="T23" s="17">
        <v>214.66</v>
      </c>
      <c r="U23" s="17">
        <v>211.44126</v>
      </c>
      <c r="V23" s="17">
        <v>211.44126</v>
      </c>
      <c r="W23" s="17">
        <v>3.2187399999999999</v>
      </c>
      <c r="X23" s="17"/>
      <c r="Y23" s="17"/>
      <c r="Z23" s="17"/>
      <c r="AA23" s="17">
        <v>0</v>
      </c>
      <c r="AB23" s="17"/>
      <c r="AC23" s="17"/>
      <c r="AD23" s="17"/>
      <c r="AE23" s="17">
        <v>0</v>
      </c>
      <c r="AF23" s="17">
        <v>91.5</v>
      </c>
      <c r="AG23" s="17">
        <v>92.226339999999993</v>
      </c>
      <c r="AH23" s="17">
        <v>92.226339999999993</v>
      </c>
      <c r="AI23" s="17">
        <v>-0.72633999999999999</v>
      </c>
      <c r="AJ23" s="17">
        <v>229.6</v>
      </c>
      <c r="AK23" s="17">
        <v>235.97717</v>
      </c>
      <c r="AL23" s="17">
        <v>235.97717</v>
      </c>
      <c r="AM23" s="17">
        <v>-6.3771699999999996</v>
      </c>
      <c r="AN23" s="17"/>
      <c r="AO23" s="17"/>
      <c r="AP23" s="17"/>
      <c r="AQ23" s="17">
        <v>0</v>
      </c>
      <c r="AR23" s="17"/>
      <c r="AS23" s="17"/>
      <c r="AT23" s="17"/>
      <c r="AU23" s="17">
        <v>0</v>
      </c>
      <c r="AV23" s="17">
        <v>111</v>
      </c>
      <c r="AW23" s="17">
        <v>147.4314</v>
      </c>
      <c r="AX23" s="17">
        <v>123.04608</v>
      </c>
      <c r="AY23" s="17">
        <v>-12.04608</v>
      </c>
      <c r="AZ23" s="17">
        <v>110.8</v>
      </c>
      <c r="BA23" s="17">
        <v>147.4314</v>
      </c>
      <c r="BB23" s="17">
        <v>123.04608</v>
      </c>
      <c r="BC23" s="17">
        <v>-12.246079999999999</v>
      </c>
      <c r="BD23" s="17">
        <v>112.2</v>
      </c>
      <c r="BE23" s="17">
        <v>147.4314</v>
      </c>
      <c r="BF23" s="17">
        <v>123.04608</v>
      </c>
      <c r="BG23" s="17">
        <v>-10.846080000000001</v>
      </c>
      <c r="BH23" s="17">
        <v>223.6</v>
      </c>
      <c r="BI23" s="17">
        <v>221.14709999999999</v>
      </c>
      <c r="BJ23" s="17">
        <v>184.56912</v>
      </c>
      <c r="BK23" s="17">
        <v>39.030880000000003</v>
      </c>
      <c r="BL23" s="17">
        <v>107.5</v>
      </c>
      <c r="BM23" s="17">
        <v>119.65812</v>
      </c>
      <c r="BN23" s="17">
        <v>119.65812</v>
      </c>
      <c r="BO23" s="17">
        <v>-12.15812</v>
      </c>
      <c r="BP23" s="17">
        <v>67</v>
      </c>
      <c r="BQ23" s="17">
        <v>59.829059999999998</v>
      </c>
      <c r="BR23" s="17">
        <v>59.829059999999998</v>
      </c>
      <c r="BS23" s="17">
        <v>7.1709399999999999</v>
      </c>
      <c r="BT23" s="17">
        <v>554.79999999999995</v>
      </c>
      <c r="BU23" s="17">
        <v>568.29854</v>
      </c>
      <c r="BV23" s="17">
        <v>568.29854</v>
      </c>
      <c r="BW23" s="17">
        <v>-13.49854</v>
      </c>
      <c r="BX23" s="17">
        <v>10.6</v>
      </c>
      <c r="BY23" s="17">
        <v>10.561999999999999</v>
      </c>
      <c r="BZ23" s="17">
        <v>10.561999999999999</v>
      </c>
      <c r="CA23" s="17">
        <v>3.7999999999999999E-2</v>
      </c>
      <c r="CB23" s="17"/>
      <c r="CC23" s="17"/>
      <c r="CD23" s="17"/>
      <c r="CE23" s="17">
        <v>0</v>
      </c>
      <c r="CF23" s="17"/>
      <c r="CG23" s="17"/>
      <c r="CH23" s="17"/>
      <c r="CI23" s="17">
        <v>0</v>
      </c>
      <c r="CJ23" s="17"/>
      <c r="CK23" s="17"/>
      <c r="CL23" s="17"/>
      <c r="CM23" s="17">
        <v>0</v>
      </c>
      <c r="CN23" s="17"/>
      <c r="CO23" s="17"/>
      <c r="CP23" s="17"/>
      <c r="CQ23" s="17">
        <v>0</v>
      </c>
      <c r="CR23" s="17">
        <v>169.3</v>
      </c>
      <c r="CS23" s="17">
        <v>164.70732000000001</v>
      </c>
      <c r="CT23" s="17">
        <v>164.70732000000001</v>
      </c>
      <c r="CU23" s="17">
        <v>4.5926799999999997</v>
      </c>
      <c r="CV23" s="17">
        <v>7.7</v>
      </c>
      <c r="CW23" s="17">
        <v>7.6877500000000003</v>
      </c>
      <c r="CX23" s="17">
        <v>7.6877500000000003</v>
      </c>
      <c r="CY23" s="17">
        <v>1.225E-2</v>
      </c>
      <c r="CZ23" s="17">
        <v>3.7</v>
      </c>
      <c r="DA23" s="17">
        <v>4.2199</v>
      </c>
      <c r="DB23" s="17">
        <v>4.2199</v>
      </c>
      <c r="DC23" s="17">
        <v>-0.51990000000000003</v>
      </c>
      <c r="DD23" s="17"/>
      <c r="DE23" s="17"/>
      <c r="DF23" s="17">
        <v>0</v>
      </c>
      <c r="DG23" s="17">
        <v>0</v>
      </c>
      <c r="DH23" s="17">
        <v>6.7</v>
      </c>
      <c r="DI23" s="17">
        <v>6.8787000000000003</v>
      </c>
      <c r="DJ23" s="17">
        <v>6.8787000000000003</v>
      </c>
      <c r="DK23" s="17">
        <v>-0.1787</v>
      </c>
      <c r="DL23" s="17">
        <v>10.199999999999999</v>
      </c>
      <c r="DM23" s="17">
        <v>9.9997900000000008</v>
      </c>
      <c r="DN23" s="17">
        <v>9.9997900000000008</v>
      </c>
      <c r="DO23" s="17">
        <v>0.20021</v>
      </c>
      <c r="DP23" s="17">
        <v>90.7</v>
      </c>
      <c r="DQ23" s="17">
        <v>92.860939999999999</v>
      </c>
      <c r="DR23" s="17">
        <v>89.752300000000005</v>
      </c>
      <c r="DS23" s="17">
        <v>0.94769999999999999</v>
      </c>
      <c r="DT23" s="17">
        <v>6.1</v>
      </c>
      <c r="DU23" s="17">
        <v>8.9130000000000003</v>
      </c>
      <c r="DV23" s="17">
        <v>8.9130000000000003</v>
      </c>
      <c r="DW23" s="17">
        <v>-2.8130000000000002</v>
      </c>
      <c r="DX23" s="17"/>
      <c r="DY23" s="17"/>
      <c r="DZ23" s="17"/>
      <c r="EA23" s="17">
        <v>0</v>
      </c>
      <c r="EB23" s="17"/>
      <c r="EC23" s="17"/>
      <c r="ED23" s="17"/>
      <c r="EE23" s="17">
        <v>0</v>
      </c>
      <c r="EF23" s="17"/>
      <c r="EG23" s="17"/>
      <c r="EH23" s="17"/>
      <c r="EI23" s="17">
        <v>0</v>
      </c>
      <c r="EJ23" s="17">
        <v>110.7</v>
      </c>
      <c r="EK23" s="17">
        <v>112.90537</v>
      </c>
      <c r="EL23" s="17">
        <v>112.90537</v>
      </c>
      <c r="EM23" s="17">
        <v>-2.2053699999999998</v>
      </c>
      <c r="EN23" s="17">
        <v>223.5</v>
      </c>
      <c r="EO23" s="17">
        <v>221.55625000000001</v>
      </c>
      <c r="EP23" s="17">
        <v>221.25516999999999</v>
      </c>
      <c r="EQ23" s="17">
        <v>2.2448299999999999</v>
      </c>
      <c r="ER23" s="17"/>
      <c r="ES23" s="17"/>
      <c r="ET23" s="17"/>
      <c r="EU23" s="17">
        <v>0</v>
      </c>
      <c r="EV23" s="17"/>
      <c r="EW23" s="17"/>
      <c r="EX23" s="17"/>
      <c r="EY23" s="17">
        <v>0</v>
      </c>
      <c r="EZ23" s="17"/>
      <c r="FA23" s="17"/>
      <c r="FB23" s="17"/>
      <c r="FC23" s="17">
        <v>0</v>
      </c>
      <c r="FD23" s="17">
        <v>6.4</v>
      </c>
      <c r="FE23" s="17">
        <v>6.39</v>
      </c>
      <c r="FF23" s="17">
        <v>6.39</v>
      </c>
      <c r="FG23" s="17">
        <v>0.01</v>
      </c>
      <c r="FH23" s="17">
        <v>462.6</v>
      </c>
      <c r="FI23" s="17">
        <v>458.87804999999997</v>
      </c>
      <c r="FJ23" s="17">
        <v>458.87804999999997</v>
      </c>
      <c r="FK23" s="17">
        <v>3.7219500000000001</v>
      </c>
      <c r="FL23" s="17">
        <v>81.5</v>
      </c>
      <c r="FM23" s="17">
        <v>81.954149999999998</v>
      </c>
      <c r="FN23" s="17">
        <v>81.954149999999998</v>
      </c>
      <c r="FO23" s="17">
        <v>-0.45415</v>
      </c>
      <c r="FP23" s="17">
        <v>133</v>
      </c>
      <c r="FQ23" s="17">
        <v>148.62634</v>
      </c>
      <c r="FR23" s="17">
        <v>148.62634</v>
      </c>
      <c r="FS23" s="17">
        <v>-15.626340000000001</v>
      </c>
      <c r="FT23" s="17">
        <v>42.1</v>
      </c>
      <c r="FU23" s="17">
        <v>41.498959999999997</v>
      </c>
      <c r="FV23" s="17">
        <v>41.498959999999997</v>
      </c>
      <c r="FW23" s="17">
        <v>0.60104000000000002</v>
      </c>
      <c r="FX23" s="17">
        <v>18.7</v>
      </c>
      <c r="FY23" s="17">
        <v>19.28585</v>
      </c>
      <c r="FZ23" s="17">
        <v>19.28585</v>
      </c>
      <c r="GA23" s="17">
        <v>-0.58584999999999998</v>
      </c>
      <c r="GB23" s="17">
        <v>19.7</v>
      </c>
      <c r="GC23" s="17">
        <v>19.317070000000001</v>
      </c>
      <c r="GD23" s="17">
        <v>19.317070000000001</v>
      </c>
      <c r="GE23" s="17">
        <v>0.38292999999999999</v>
      </c>
      <c r="GF23" s="17">
        <v>91.3</v>
      </c>
      <c r="GG23" s="17">
        <v>87.657560000000004</v>
      </c>
      <c r="GH23" s="17">
        <v>87.657560000000004</v>
      </c>
      <c r="GI23" s="17">
        <v>3.6424400000000001</v>
      </c>
      <c r="GJ23" s="17"/>
      <c r="GK23" s="17"/>
      <c r="GL23" s="17"/>
      <c r="GM23" s="17">
        <v>0</v>
      </c>
      <c r="GN23" s="17"/>
      <c r="GO23" s="17"/>
      <c r="GP23" s="17"/>
      <c r="GQ23" s="17">
        <v>0</v>
      </c>
      <c r="GR23" s="17"/>
      <c r="GS23" s="17"/>
      <c r="GT23" s="17"/>
      <c r="GU23" s="17">
        <v>0</v>
      </c>
      <c r="GV23" s="17">
        <v>109.8</v>
      </c>
      <c r="GW23" s="17">
        <v>110.91316999999999</v>
      </c>
      <c r="GX23" s="17">
        <v>110.91316999999999</v>
      </c>
      <c r="GY23" s="17">
        <v>-1.11317</v>
      </c>
      <c r="GZ23" s="17">
        <v>8.1999999999999993</v>
      </c>
      <c r="HA23" s="17">
        <v>8.4518799999999992</v>
      </c>
      <c r="HB23" s="17">
        <v>8.4518799999999992</v>
      </c>
      <c r="HC23" s="17">
        <v>-0.25187999999999999</v>
      </c>
      <c r="HD23" s="17">
        <v>5.0999999999999996</v>
      </c>
      <c r="HE23" s="17">
        <v>8.8668200000000006</v>
      </c>
      <c r="HF23" s="17">
        <v>8.8668200000000006</v>
      </c>
      <c r="HG23" s="17">
        <v>-3.7668200000000001</v>
      </c>
      <c r="HH23" s="17">
        <v>47.6</v>
      </c>
      <c r="HI23" s="17">
        <v>47.26634</v>
      </c>
      <c r="HJ23" s="17">
        <v>47.26634</v>
      </c>
      <c r="HK23" s="17">
        <v>0.33366000000000001</v>
      </c>
      <c r="HL23" s="17">
        <v>6.2</v>
      </c>
      <c r="HM23" s="17"/>
      <c r="HN23" s="17">
        <v>20.036100000000001</v>
      </c>
      <c r="HO23" s="17">
        <v>-13.8361</v>
      </c>
      <c r="HP23" s="17">
        <v>3.8</v>
      </c>
      <c r="HQ23" s="17">
        <v>3.8872599999999999</v>
      </c>
      <c r="HR23" s="17">
        <v>3.8872599999999999</v>
      </c>
      <c r="HS23" s="17">
        <v>-8.7260000000000004E-2</v>
      </c>
      <c r="HT23" s="17">
        <v>38.9</v>
      </c>
      <c r="HU23" s="17">
        <v>34.419510000000002</v>
      </c>
      <c r="HV23" s="17">
        <v>34.419510000000002</v>
      </c>
      <c r="HW23" s="17">
        <v>4.4804899999999996</v>
      </c>
      <c r="HX23" s="17">
        <v>175.5</v>
      </c>
      <c r="HY23" s="17">
        <v>171.54185000000001</v>
      </c>
      <c r="HZ23" s="17">
        <v>171.54185000000001</v>
      </c>
      <c r="IA23" s="17">
        <v>3.9581499999999998</v>
      </c>
      <c r="IB23" s="17">
        <v>0</v>
      </c>
      <c r="IC23" s="17">
        <v>0</v>
      </c>
      <c r="ID23" s="17">
        <v>0</v>
      </c>
      <c r="IE23" s="17">
        <v>0</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87.1</v>
      </c>
      <c r="JE23" s="17">
        <v>88.815600000000003</v>
      </c>
      <c r="JF23" s="17">
        <v>88.815600000000003</v>
      </c>
      <c r="JG23" s="17">
        <v>-1.7156</v>
      </c>
      <c r="JH23" s="17">
        <v>84.5</v>
      </c>
      <c r="JI23" s="17">
        <v>94.113309999999998</v>
      </c>
      <c r="JJ23" s="17">
        <v>123.2548</v>
      </c>
      <c r="JK23" s="17">
        <v>-38.754800000000003</v>
      </c>
      <c r="JL23" s="17"/>
      <c r="JM23" s="17"/>
      <c r="JN23" s="17"/>
      <c r="JO23" s="17">
        <v>0</v>
      </c>
      <c r="JP23" s="17">
        <v>86.3</v>
      </c>
      <c r="JQ23" s="17">
        <v>94.113309999999998</v>
      </c>
      <c r="JR23" s="17">
        <v>123.2548</v>
      </c>
      <c r="JS23" s="17">
        <v>-36.954799999999999</v>
      </c>
      <c r="JT23" s="17">
        <v>109</v>
      </c>
      <c r="JU23" s="17">
        <v>94.113309999999998</v>
      </c>
      <c r="JV23" s="17">
        <v>123.2548</v>
      </c>
      <c r="JW23" s="17">
        <v>-14.254799999999999</v>
      </c>
      <c r="JX23" s="17">
        <v>0</v>
      </c>
      <c r="JY23" s="17">
        <v>0</v>
      </c>
      <c r="JZ23" s="17">
        <v>0</v>
      </c>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106.7</v>
      </c>
      <c r="LI23" s="17">
        <v>68.208780000000004</v>
      </c>
      <c r="LJ23" s="17">
        <v>117.94871999999999</v>
      </c>
      <c r="LK23" s="17">
        <v>-11.24872</v>
      </c>
      <c r="LL23" s="17">
        <v>121</v>
      </c>
      <c r="LM23" s="17">
        <v>133.67995999999999</v>
      </c>
      <c r="LN23" s="17">
        <v>133.67995999999999</v>
      </c>
      <c r="LO23" s="17">
        <v>-12.679959999999999</v>
      </c>
      <c r="LP23" s="17">
        <v>63.1</v>
      </c>
      <c r="LQ23" s="17">
        <v>67.461460000000002</v>
      </c>
      <c r="LR23" s="17">
        <v>67.461460000000002</v>
      </c>
      <c r="LS23" s="17">
        <v>-4.3614600000000001</v>
      </c>
      <c r="LT23" s="17">
        <v>78.599999999999994</v>
      </c>
      <c r="LU23" s="17">
        <v>78.567999999999998</v>
      </c>
      <c r="LV23" s="17">
        <v>78.567999999999998</v>
      </c>
      <c r="LW23" s="17">
        <v>3.2000000000000001E-2</v>
      </c>
      <c r="LX23" s="17">
        <v>30.8</v>
      </c>
      <c r="LY23" s="17">
        <v>30.097560000000001</v>
      </c>
      <c r="LZ23" s="17">
        <v>30.097560000000001</v>
      </c>
      <c r="MA23" s="17">
        <v>0.70243999999999995</v>
      </c>
      <c r="MB23" s="17"/>
      <c r="MC23" s="17"/>
      <c r="MD23" s="17"/>
      <c r="ME23" s="17">
        <v>0</v>
      </c>
      <c r="MF23" s="17"/>
      <c r="MG23" s="17"/>
      <c r="MH23" s="17"/>
      <c r="MI23" s="17">
        <v>0</v>
      </c>
      <c r="MJ23" s="17"/>
      <c r="MK23" s="17"/>
      <c r="ML23" s="17"/>
      <c r="MM23" s="17">
        <v>0</v>
      </c>
      <c r="MN23" s="17">
        <v>103.1</v>
      </c>
      <c r="MO23" s="17">
        <v>110</v>
      </c>
      <c r="MP23" s="17">
        <v>110</v>
      </c>
      <c r="MQ23" s="17">
        <v>-6.9</v>
      </c>
      <c r="MR23" s="17">
        <v>102.5</v>
      </c>
      <c r="MS23" s="17">
        <v>110</v>
      </c>
      <c r="MT23" s="17">
        <v>110</v>
      </c>
      <c r="MU23" s="17">
        <v>-7.5</v>
      </c>
      <c r="MV23" s="17">
        <v>119.6</v>
      </c>
      <c r="MW23" s="17">
        <v>110</v>
      </c>
      <c r="MX23" s="17">
        <v>110</v>
      </c>
      <c r="MY23" s="17">
        <v>9.6</v>
      </c>
      <c r="MZ23" s="17"/>
      <c r="NA23" s="17"/>
      <c r="NB23" s="17">
        <v>0</v>
      </c>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6.9000000000000006E-2</v>
      </c>
      <c r="OE23" s="17">
        <v>3.1E-2</v>
      </c>
      <c r="OF23" s="17">
        <v>38.200000000000003</v>
      </c>
      <c r="OG23" s="17">
        <v>69.019000000000005</v>
      </c>
      <c r="OH23" s="17">
        <v>69.019000000000005</v>
      </c>
      <c r="OI23" s="17">
        <v>-30.818999999999999</v>
      </c>
      <c r="OJ23" s="17">
        <v>58.9</v>
      </c>
      <c r="OK23" s="17"/>
      <c r="OL23" s="17">
        <v>54.637999999999998</v>
      </c>
      <c r="OM23" s="17">
        <v>4.2619999999999996</v>
      </c>
      <c r="ON23" s="17">
        <v>2.1</v>
      </c>
      <c r="OO23" s="17">
        <v>10.250999999999999</v>
      </c>
      <c r="OP23" s="17">
        <v>10.250999999999999</v>
      </c>
      <c r="OQ23" s="17">
        <v>-8.1509999999999998</v>
      </c>
      <c r="OR23" s="17">
        <v>0</v>
      </c>
      <c r="OS23" s="17"/>
      <c r="OT23" s="17">
        <v>0</v>
      </c>
      <c r="OU23" s="17">
        <v>0</v>
      </c>
      <c r="OV23" s="17">
        <v>20</v>
      </c>
      <c r="OW23" s="17">
        <v>17.560980000000001</v>
      </c>
      <c r="OX23" s="17">
        <v>17.560980000000001</v>
      </c>
      <c r="OY23" s="17">
        <v>2.4390200000000002</v>
      </c>
      <c r="OZ23" s="17">
        <v>9.9</v>
      </c>
      <c r="PA23" s="17">
        <v>9.9830000000000005</v>
      </c>
      <c r="PB23" s="17">
        <v>9.9830000000000005</v>
      </c>
      <c r="PC23" s="17">
        <v>-8.3000000000000004E-2</v>
      </c>
      <c r="PD23" s="17">
        <v>5.4</v>
      </c>
      <c r="PE23" s="17">
        <v>5.67</v>
      </c>
      <c r="PF23" s="17">
        <v>5.67</v>
      </c>
      <c r="PG23" s="17">
        <v>-0.27</v>
      </c>
      <c r="PH23" s="17">
        <v>1.2</v>
      </c>
      <c r="PI23" s="17">
        <v>1</v>
      </c>
      <c r="PJ23" s="17">
        <v>1</v>
      </c>
      <c r="PK23" s="17">
        <v>0.2</v>
      </c>
      <c r="PL23" s="17">
        <v>3.4</v>
      </c>
      <c r="PM23" s="17">
        <v>3.4</v>
      </c>
      <c r="PN23" s="17">
        <v>3.4</v>
      </c>
      <c r="PO23" s="17">
        <v>0</v>
      </c>
      <c r="PP23" s="17">
        <v>4.9000000000000004</v>
      </c>
      <c r="PQ23" s="17">
        <v>5</v>
      </c>
      <c r="PR23" s="17">
        <v>5</v>
      </c>
      <c r="PS23" s="17">
        <v>-0.1</v>
      </c>
      <c r="PT23" s="17">
        <v>20.7</v>
      </c>
      <c r="PU23" s="17">
        <v>19.5122</v>
      </c>
      <c r="PV23" s="17">
        <v>19.5122</v>
      </c>
      <c r="PW23" s="17">
        <v>1.1878</v>
      </c>
      <c r="PX23" s="17">
        <v>20</v>
      </c>
      <c r="PY23" s="17">
        <v>19.5122</v>
      </c>
      <c r="PZ23" s="17">
        <v>19.5122</v>
      </c>
      <c r="QA23" s="17">
        <v>0.48780000000000001</v>
      </c>
      <c r="QB23" s="17">
        <v>19.100000000000001</v>
      </c>
      <c r="QC23" s="17">
        <v>17.560980000000001</v>
      </c>
      <c r="QD23" s="17">
        <v>17.560980000000001</v>
      </c>
      <c r="QE23" s="17">
        <v>1.5390200000000001</v>
      </c>
      <c r="QF23" s="17">
        <v>3.4</v>
      </c>
      <c r="QG23" s="17">
        <v>3.5</v>
      </c>
      <c r="QH23" s="17">
        <v>3.5</v>
      </c>
      <c r="QI23" s="17">
        <v>-0.1</v>
      </c>
      <c r="QJ23" s="17">
        <v>9.3000000000000007</v>
      </c>
      <c r="QK23" s="17">
        <v>9.1999999999999993</v>
      </c>
      <c r="QL23" s="17">
        <v>9.1999999999999993</v>
      </c>
      <c r="QM23" s="17">
        <v>0.1</v>
      </c>
      <c r="QN23" s="17">
        <v>13.3</v>
      </c>
      <c r="QO23" s="17"/>
      <c r="QP23" s="17">
        <v>13.055</v>
      </c>
      <c r="QQ23" s="17">
        <v>0.245</v>
      </c>
      <c r="QR23" s="17">
        <v>16.100000000000001</v>
      </c>
      <c r="QS23" s="17"/>
      <c r="QT23" s="17">
        <v>14.266</v>
      </c>
      <c r="QU23" s="17">
        <v>1.8340000000000001</v>
      </c>
      <c r="QV23" s="17">
        <v>12.9</v>
      </c>
      <c r="QW23" s="17">
        <v>21.920999999999999</v>
      </c>
      <c r="QX23" s="17">
        <v>21.920999999999999</v>
      </c>
      <c r="QY23" s="17">
        <v>-9.0210000000000008</v>
      </c>
      <c r="QZ23" s="17">
        <v>36.799999999999997</v>
      </c>
      <c r="RA23" s="17">
        <v>52.771000000000001</v>
      </c>
      <c r="RB23" s="17">
        <v>52.771000000000001</v>
      </c>
      <c r="RC23" s="17">
        <v>-15.971</v>
      </c>
      <c r="RD23" s="17">
        <v>4.4000000000000004</v>
      </c>
      <c r="RE23" s="17">
        <v>4.2</v>
      </c>
      <c r="RF23" s="17">
        <v>4.2</v>
      </c>
      <c r="RG23" s="17">
        <v>0.2</v>
      </c>
      <c r="RH23" s="17">
        <v>2.2999999999999998</v>
      </c>
      <c r="RI23" s="17">
        <v>2.4</v>
      </c>
      <c r="RJ23" s="17">
        <v>2.4</v>
      </c>
      <c r="RK23" s="17">
        <v>-0.1</v>
      </c>
      <c r="RL23" s="17">
        <v>2.4</v>
      </c>
      <c r="RM23" s="17">
        <v>2.4</v>
      </c>
      <c r="RN23" s="17">
        <v>2.4</v>
      </c>
      <c r="RO23" s="17">
        <v>0</v>
      </c>
      <c r="RP23" s="17"/>
      <c r="RQ23" s="17"/>
      <c r="RR23" s="17"/>
      <c r="RS23" s="17">
        <v>0</v>
      </c>
      <c r="RT23" s="17">
        <v>3.3</v>
      </c>
      <c r="RU23" s="17"/>
      <c r="RV23" s="17">
        <v>9.6940000000000008</v>
      </c>
      <c r="RW23" s="17">
        <v>-6.3940000000000001</v>
      </c>
      <c r="RX23" s="17">
        <v>3.3</v>
      </c>
      <c r="RY23" s="17">
        <v>3.3</v>
      </c>
      <c r="RZ23" s="17">
        <v>3.3</v>
      </c>
      <c r="SA23" s="17">
        <v>0</v>
      </c>
      <c r="SB23" s="17">
        <v>4.7</v>
      </c>
      <c r="SC23" s="17">
        <v>0</v>
      </c>
      <c r="SD23" s="17">
        <v>0</v>
      </c>
      <c r="SE23" s="17">
        <v>4.7</v>
      </c>
      <c r="SF23" s="17">
        <v>2.6</v>
      </c>
      <c r="SG23" s="17">
        <v>2</v>
      </c>
      <c r="SH23" s="17">
        <v>2</v>
      </c>
      <c r="SI23" s="17">
        <v>0.6</v>
      </c>
      <c r="SJ23" s="17"/>
      <c r="SK23" s="17"/>
      <c r="SL23" s="17">
        <v>0.7</v>
      </c>
      <c r="SM23" s="17">
        <v>-0.7</v>
      </c>
      <c r="SN23" s="17">
        <v>19.8</v>
      </c>
      <c r="SO23" s="17">
        <v>19.21951</v>
      </c>
      <c r="SP23" s="17">
        <v>19.21951</v>
      </c>
      <c r="SQ23" s="17">
        <v>0.58048999999999995</v>
      </c>
      <c r="SR23" s="17">
        <v>9.6</v>
      </c>
      <c r="SS23" s="17">
        <v>9.5</v>
      </c>
      <c r="ST23" s="17">
        <v>9.5</v>
      </c>
      <c r="SU23" s="17">
        <v>0.1</v>
      </c>
      <c r="SV23" s="17">
        <v>16.3</v>
      </c>
      <c r="SW23" s="17">
        <v>17.560980000000001</v>
      </c>
      <c r="SX23" s="17">
        <v>17.560980000000001</v>
      </c>
      <c r="SY23" s="17">
        <v>-1.26098</v>
      </c>
      <c r="SZ23" s="17">
        <v>20.3</v>
      </c>
      <c r="TA23" s="17">
        <v>19.5122</v>
      </c>
      <c r="TB23" s="17">
        <v>19.5122</v>
      </c>
      <c r="TC23" s="17">
        <v>0.78779999999999994</v>
      </c>
      <c r="TD23" s="17">
        <v>20</v>
      </c>
      <c r="TE23" s="17">
        <v>19.317070000000001</v>
      </c>
      <c r="TF23" s="17">
        <v>19.317070000000001</v>
      </c>
      <c r="TG23" s="17">
        <v>0.68293000000000004</v>
      </c>
      <c r="TH23" s="17">
        <v>20.8</v>
      </c>
      <c r="TI23" s="17">
        <v>13.891</v>
      </c>
      <c r="TJ23" s="17">
        <v>13.891</v>
      </c>
      <c r="TK23" s="17">
        <v>6.9089999999999998</v>
      </c>
      <c r="TL23" s="17">
        <v>43.2</v>
      </c>
      <c r="TM23" s="17">
        <v>22.31</v>
      </c>
      <c r="TN23" s="17">
        <v>22.31</v>
      </c>
      <c r="TO23" s="17">
        <v>20.89</v>
      </c>
      <c r="TP23" s="17">
        <v>24.3</v>
      </c>
      <c r="TQ23" s="17"/>
      <c r="TR23" s="17">
        <v>26.814</v>
      </c>
      <c r="TS23" s="17">
        <v>-2.5139999999999998</v>
      </c>
      <c r="TT23" s="17">
        <v>20</v>
      </c>
      <c r="TU23" s="17">
        <v>5.9</v>
      </c>
      <c r="TV23" s="17">
        <v>5.9</v>
      </c>
      <c r="TW23" s="17">
        <v>14.1</v>
      </c>
      <c r="TX23" s="17">
        <v>40.6</v>
      </c>
      <c r="TY23" s="17">
        <v>6.14</v>
      </c>
      <c r="TZ23" s="17">
        <v>6.14</v>
      </c>
      <c r="UA23" s="17">
        <v>34.46</v>
      </c>
      <c r="UB23" s="17">
        <v>0.4</v>
      </c>
      <c r="UC23" s="17">
        <v>0.24</v>
      </c>
      <c r="UD23" s="17">
        <v>0.24</v>
      </c>
      <c r="UE23" s="17">
        <v>0.16</v>
      </c>
      <c r="UF23" s="17">
        <v>0</v>
      </c>
      <c r="UG23" s="17">
        <v>0.17</v>
      </c>
      <c r="UH23" s="17">
        <v>0.17</v>
      </c>
      <c r="UI23" s="17">
        <v>-0.17</v>
      </c>
      <c r="UJ23" s="17">
        <v>20.9</v>
      </c>
      <c r="UK23" s="17">
        <v>19.5122</v>
      </c>
      <c r="UL23" s="17">
        <v>19.5122</v>
      </c>
      <c r="UM23" s="17">
        <v>1.3877999999999999</v>
      </c>
      <c r="UN23" s="17">
        <v>6.6</v>
      </c>
      <c r="UO23" s="17">
        <v>8</v>
      </c>
      <c r="UP23" s="17">
        <v>8</v>
      </c>
      <c r="UQ23" s="17">
        <v>-1.4</v>
      </c>
      <c r="UR23" s="17">
        <v>8</v>
      </c>
      <c r="US23" s="17">
        <v>8</v>
      </c>
      <c r="UT23" s="17">
        <v>8</v>
      </c>
      <c r="UU23" s="17">
        <v>0</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1.1000000000000001</v>
      </c>
      <c r="VI23" s="17">
        <v>6.7789999999999999</v>
      </c>
      <c r="VJ23" s="17">
        <v>6.7789999999999999</v>
      </c>
      <c r="VK23" s="17">
        <v>-5.6790000000000003</v>
      </c>
      <c r="VL23" s="17">
        <v>190.28</v>
      </c>
      <c r="VM23" s="17"/>
      <c r="VN23" s="17">
        <v>133.91</v>
      </c>
      <c r="VO23" s="17">
        <v>56.37</v>
      </c>
      <c r="VP23" s="17">
        <v>5.8</v>
      </c>
      <c r="VQ23" s="17"/>
      <c r="VR23" s="17">
        <v>10.272</v>
      </c>
      <c r="VS23" s="17">
        <v>-4.4720000000000004</v>
      </c>
      <c r="VT23" s="17">
        <v>108.5</v>
      </c>
      <c r="VU23" s="17"/>
      <c r="VV23" s="17">
        <v>121.52500000000001</v>
      </c>
      <c r="VW23" s="17">
        <v>-13.025</v>
      </c>
      <c r="VX23" s="17">
        <v>0.6</v>
      </c>
      <c r="VY23" s="17">
        <v>0.6</v>
      </c>
      <c r="VZ23" s="17">
        <v>0.6</v>
      </c>
      <c r="WA23" s="17">
        <v>0</v>
      </c>
      <c r="WB23" s="17">
        <v>32.6</v>
      </c>
      <c r="WC23" s="17">
        <v>24</v>
      </c>
      <c r="WD23" s="17">
        <v>24</v>
      </c>
      <c r="WE23" s="17">
        <v>8.6</v>
      </c>
      <c r="WF23" s="17">
        <v>30.4</v>
      </c>
      <c r="WG23" s="17">
        <v>11</v>
      </c>
      <c r="WH23" s="17">
        <v>11</v>
      </c>
      <c r="WI23" s="17">
        <v>19.399999999999999</v>
      </c>
      <c r="WJ23" s="17">
        <v>83.8</v>
      </c>
      <c r="WK23" s="17"/>
      <c r="WL23" s="17">
        <v>89.2</v>
      </c>
      <c r="WM23" s="17">
        <v>-5.4</v>
      </c>
      <c r="WN23" s="17">
        <v>5.7</v>
      </c>
      <c r="WO23" s="17"/>
      <c r="WP23" s="17">
        <v>6.2320000000000002</v>
      </c>
      <c r="WQ23" s="17">
        <v>-0.53200000000000003</v>
      </c>
      <c r="WR23" s="17">
        <v>9.1</v>
      </c>
      <c r="WS23" s="17">
        <v>9</v>
      </c>
      <c r="WT23" s="17">
        <v>9</v>
      </c>
      <c r="WU23" s="17">
        <v>0.1</v>
      </c>
      <c r="WV23" s="17">
        <v>20</v>
      </c>
      <c r="WW23" s="17">
        <v>19.317070000000001</v>
      </c>
      <c r="WX23" s="17">
        <v>19.317070000000001</v>
      </c>
      <c r="WY23" s="17">
        <v>0.68293000000000004</v>
      </c>
      <c r="WZ23" s="17"/>
      <c r="XA23" s="17"/>
      <c r="XB23" s="17"/>
      <c r="XC23" s="17">
        <v>0</v>
      </c>
      <c r="XD23" s="17">
        <v>42.8</v>
      </c>
      <c r="XE23" s="17">
        <v>40</v>
      </c>
      <c r="XF23" s="17">
        <v>40</v>
      </c>
      <c r="XG23" s="17">
        <v>2.8</v>
      </c>
      <c r="XH23" s="17">
        <v>32.9</v>
      </c>
      <c r="XI23" s="17">
        <v>28</v>
      </c>
      <c r="XJ23" s="17">
        <v>28</v>
      </c>
      <c r="XK23" s="17">
        <v>4.9000000000000004</v>
      </c>
      <c r="XL23" s="17">
        <v>29.4</v>
      </c>
      <c r="XM23" s="17">
        <v>29.184000000000001</v>
      </c>
      <c r="XN23" s="17">
        <v>29.184000000000001</v>
      </c>
      <c r="XO23" s="17">
        <v>0.216</v>
      </c>
      <c r="XP23" s="17">
        <v>3.3</v>
      </c>
      <c r="XQ23" s="17">
        <v>2.8159999999999998</v>
      </c>
      <c r="XR23" s="17">
        <v>2.8159999999999998</v>
      </c>
      <c r="XS23" s="17">
        <v>0.48399999999999999</v>
      </c>
      <c r="XT23" s="17">
        <v>16.399999999999999</v>
      </c>
      <c r="XU23" s="17">
        <v>14</v>
      </c>
      <c r="XV23" s="17">
        <v>14</v>
      </c>
      <c r="XW23" s="17">
        <v>2.4</v>
      </c>
      <c r="XX23" s="17"/>
      <c r="XY23" s="17"/>
      <c r="XZ23" s="17"/>
      <c r="YA23" s="17">
        <v>0</v>
      </c>
      <c r="YB23" s="17"/>
      <c r="YC23" s="17"/>
      <c r="YD23" s="17"/>
      <c r="YE23" s="17">
        <v>0</v>
      </c>
    </row>
    <row r="24" spans="1:655" ht="24" customHeight="1" x14ac:dyDescent="0.3">
      <c r="A24" s="1"/>
      <c r="B24" s="18" t="s">
        <v>62</v>
      </c>
      <c r="C24" s="18" t="s">
        <v>815</v>
      </c>
      <c r="D24" s="19"/>
      <c r="E24" s="19"/>
      <c r="F24" s="19"/>
      <c r="G24" s="19">
        <v>0</v>
      </c>
      <c r="H24" s="19"/>
      <c r="I24" s="19"/>
      <c r="J24" s="19"/>
      <c r="K24" s="19">
        <v>0</v>
      </c>
      <c r="L24" s="19">
        <v>103.59</v>
      </c>
      <c r="M24" s="19">
        <v>80</v>
      </c>
      <c r="N24" s="19">
        <v>80</v>
      </c>
      <c r="O24" s="19">
        <v>23.59</v>
      </c>
      <c r="P24" s="19">
        <v>655.89</v>
      </c>
      <c r="Q24" s="19">
        <v>646.79789000000005</v>
      </c>
      <c r="R24" s="19">
        <v>646.79789000000005</v>
      </c>
      <c r="S24" s="19">
        <v>9.0921099999999999</v>
      </c>
      <c r="T24" s="19">
        <v>215.19</v>
      </c>
      <c r="U24" s="19">
        <v>211.44126</v>
      </c>
      <c r="V24" s="19">
        <v>211.44126</v>
      </c>
      <c r="W24" s="19">
        <v>3.7487400000000002</v>
      </c>
      <c r="X24" s="19"/>
      <c r="Y24" s="19"/>
      <c r="Z24" s="19"/>
      <c r="AA24" s="19">
        <v>0</v>
      </c>
      <c r="AB24" s="19"/>
      <c r="AC24" s="19"/>
      <c r="AD24" s="19"/>
      <c r="AE24" s="19">
        <v>0</v>
      </c>
      <c r="AF24" s="19">
        <v>90.5</v>
      </c>
      <c r="AG24" s="19">
        <v>92.226339999999993</v>
      </c>
      <c r="AH24" s="19">
        <v>92.226339999999993</v>
      </c>
      <c r="AI24" s="19">
        <v>-1.72634</v>
      </c>
      <c r="AJ24" s="19">
        <v>232</v>
      </c>
      <c r="AK24" s="19">
        <v>235.97717</v>
      </c>
      <c r="AL24" s="19">
        <v>235.97717</v>
      </c>
      <c r="AM24" s="19">
        <v>-3.9771700000000001</v>
      </c>
      <c r="AN24" s="19"/>
      <c r="AO24" s="19"/>
      <c r="AP24" s="19"/>
      <c r="AQ24" s="19">
        <v>0</v>
      </c>
      <c r="AR24" s="19"/>
      <c r="AS24" s="19"/>
      <c r="AT24" s="19"/>
      <c r="AU24" s="19">
        <v>0</v>
      </c>
      <c r="AV24" s="19">
        <v>125.9</v>
      </c>
      <c r="AW24" s="19">
        <v>142.43218999999999</v>
      </c>
      <c r="AX24" s="19">
        <v>123.04608</v>
      </c>
      <c r="AY24" s="19">
        <v>2.85392</v>
      </c>
      <c r="AZ24" s="19">
        <v>126</v>
      </c>
      <c r="BA24" s="19">
        <v>142.43218999999999</v>
      </c>
      <c r="BB24" s="19">
        <v>123.04608</v>
      </c>
      <c r="BC24" s="19">
        <v>2.9539200000000001</v>
      </c>
      <c r="BD24" s="19">
        <v>126</v>
      </c>
      <c r="BE24" s="19">
        <v>142.43218999999999</v>
      </c>
      <c r="BF24" s="19">
        <v>123.04608</v>
      </c>
      <c r="BG24" s="19">
        <v>2.9539200000000001</v>
      </c>
      <c r="BH24" s="19">
        <v>219.2</v>
      </c>
      <c r="BI24" s="19">
        <v>213.64828</v>
      </c>
      <c r="BJ24" s="19">
        <v>184.56912</v>
      </c>
      <c r="BK24" s="19">
        <v>34.630879999999998</v>
      </c>
      <c r="BL24" s="19">
        <v>110.6</v>
      </c>
      <c r="BM24" s="19">
        <v>119.65812</v>
      </c>
      <c r="BN24" s="19">
        <v>119.65812</v>
      </c>
      <c r="BO24" s="19">
        <v>-9.0581200000000006</v>
      </c>
      <c r="BP24" s="19">
        <v>67.3</v>
      </c>
      <c r="BQ24" s="19">
        <v>59.829059999999998</v>
      </c>
      <c r="BR24" s="19">
        <v>59.829059999999998</v>
      </c>
      <c r="BS24" s="19">
        <v>7.4709399999999997</v>
      </c>
      <c r="BT24" s="19">
        <v>571.29999999999995</v>
      </c>
      <c r="BU24" s="19">
        <v>568.29854</v>
      </c>
      <c r="BV24" s="19">
        <v>568.29854</v>
      </c>
      <c r="BW24" s="19">
        <v>3.0014599999999998</v>
      </c>
      <c r="BX24" s="19">
        <v>10.5</v>
      </c>
      <c r="BY24" s="19">
        <v>10.561999999999999</v>
      </c>
      <c r="BZ24" s="19">
        <v>10.561999999999999</v>
      </c>
      <c r="CA24" s="19">
        <v>-6.2E-2</v>
      </c>
      <c r="CB24" s="19"/>
      <c r="CC24" s="19"/>
      <c r="CD24" s="19"/>
      <c r="CE24" s="19">
        <v>0</v>
      </c>
      <c r="CF24" s="19"/>
      <c r="CG24" s="19"/>
      <c r="CH24" s="19"/>
      <c r="CI24" s="19">
        <v>0</v>
      </c>
      <c r="CJ24" s="19"/>
      <c r="CK24" s="19"/>
      <c r="CL24" s="19"/>
      <c r="CM24" s="19">
        <v>0</v>
      </c>
      <c r="CN24" s="19"/>
      <c r="CO24" s="19"/>
      <c r="CP24" s="19"/>
      <c r="CQ24" s="19">
        <v>0</v>
      </c>
      <c r="CR24" s="19">
        <v>168.8</v>
      </c>
      <c r="CS24" s="19">
        <v>164.70732000000001</v>
      </c>
      <c r="CT24" s="19">
        <v>164.70732000000001</v>
      </c>
      <c r="CU24" s="19">
        <v>4.0926799999999997</v>
      </c>
      <c r="CV24" s="19">
        <v>8</v>
      </c>
      <c r="CW24" s="19">
        <v>7.6877500000000003</v>
      </c>
      <c r="CX24" s="19">
        <v>7.6877500000000003</v>
      </c>
      <c r="CY24" s="19">
        <v>0.31225000000000003</v>
      </c>
      <c r="CZ24" s="19">
        <v>3.7</v>
      </c>
      <c r="DA24" s="19">
        <v>4.2199</v>
      </c>
      <c r="DB24" s="19">
        <v>4.2199</v>
      </c>
      <c r="DC24" s="19">
        <v>-0.51990000000000003</v>
      </c>
      <c r="DD24" s="19"/>
      <c r="DE24" s="19"/>
      <c r="DF24" s="19">
        <v>0</v>
      </c>
      <c r="DG24" s="19">
        <v>0</v>
      </c>
      <c r="DH24" s="19">
        <v>6.7</v>
      </c>
      <c r="DI24" s="19">
        <v>6.8787000000000003</v>
      </c>
      <c r="DJ24" s="19">
        <v>6.8787000000000003</v>
      </c>
      <c r="DK24" s="19">
        <v>-0.1787</v>
      </c>
      <c r="DL24" s="19">
        <v>10</v>
      </c>
      <c r="DM24" s="19">
        <v>9.9997900000000008</v>
      </c>
      <c r="DN24" s="19">
        <v>9.9997900000000008</v>
      </c>
      <c r="DO24" s="19">
        <v>2.1000000000000001E-4</v>
      </c>
      <c r="DP24" s="19">
        <v>90.1</v>
      </c>
      <c r="DQ24" s="19">
        <v>86.643659999999997</v>
      </c>
      <c r="DR24" s="19">
        <v>86.643659999999997</v>
      </c>
      <c r="DS24" s="19">
        <v>3.45634</v>
      </c>
      <c r="DT24" s="19">
        <v>6</v>
      </c>
      <c r="DU24" s="19">
        <v>8.9130000000000003</v>
      </c>
      <c r="DV24" s="19">
        <v>8.9130000000000003</v>
      </c>
      <c r="DW24" s="19">
        <v>-2.9129999999999998</v>
      </c>
      <c r="DX24" s="19"/>
      <c r="DY24" s="19"/>
      <c r="DZ24" s="19"/>
      <c r="EA24" s="19">
        <v>0</v>
      </c>
      <c r="EB24" s="19"/>
      <c r="EC24" s="19"/>
      <c r="ED24" s="19"/>
      <c r="EE24" s="19">
        <v>0</v>
      </c>
      <c r="EF24" s="19"/>
      <c r="EG24" s="19"/>
      <c r="EH24" s="19"/>
      <c r="EI24" s="19">
        <v>0</v>
      </c>
      <c r="EJ24" s="19">
        <v>111.1</v>
      </c>
      <c r="EK24" s="19">
        <v>112.90537</v>
      </c>
      <c r="EL24" s="19">
        <v>112.90537</v>
      </c>
      <c r="EM24" s="19">
        <v>-1.8053699999999999</v>
      </c>
      <c r="EN24" s="19">
        <v>223.4</v>
      </c>
      <c r="EO24" s="19">
        <v>221.55625000000001</v>
      </c>
      <c r="EP24" s="19">
        <v>221.25516999999999</v>
      </c>
      <c r="EQ24" s="19">
        <v>2.1448299999999998</v>
      </c>
      <c r="ER24" s="19"/>
      <c r="ES24" s="19"/>
      <c r="ET24" s="19"/>
      <c r="EU24" s="19">
        <v>0</v>
      </c>
      <c r="EV24" s="19"/>
      <c r="EW24" s="19"/>
      <c r="EX24" s="19"/>
      <c r="EY24" s="19">
        <v>0</v>
      </c>
      <c r="EZ24" s="19"/>
      <c r="FA24" s="19"/>
      <c r="FB24" s="19"/>
      <c r="FC24" s="19">
        <v>0</v>
      </c>
      <c r="FD24" s="19">
        <v>6.4</v>
      </c>
      <c r="FE24" s="19">
        <v>6.39</v>
      </c>
      <c r="FF24" s="19">
        <v>6.39</v>
      </c>
      <c r="FG24" s="19">
        <v>0.01</v>
      </c>
      <c r="FH24" s="19">
        <v>463.1</v>
      </c>
      <c r="FI24" s="19">
        <v>458.87804999999997</v>
      </c>
      <c r="FJ24" s="19">
        <v>458.87804999999997</v>
      </c>
      <c r="FK24" s="19">
        <v>4.2219499999999996</v>
      </c>
      <c r="FL24" s="19">
        <v>82</v>
      </c>
      <c r="FM24" s="19">
        <v>81.954149999999998</v>
      </c>
      <c r="FN24" s="19">
        <v>81.954149999999998</v>
      </c>
      <c r="FO24" s="19">
        <v>4.5850000000000002E-2</v>
      </c>
      <c r="FP24" s="19">
        <v>143.80000000000001</v>
      </c>
      <c r="FQ24" s="19">
        <v>148.62634</v>
      </c>
      <c r="FR24" s="19">
        <v>148.62634</v>
      </c>
      <c r="FS24" s="19">
        <v>-4.8263400000000001</v>
      </c>
      <c r="FT24" s="19">
        <v>42.1</v>
      </c>
      <c r="FU24" s="19">
        <v>41.498959999999997</v>
      </c>
      <c r="FV24" s="19">
        <v>41.498959999999997</v>
      </c>
      <c r="FW24" s="19">
        <v>0.60104000000000002</v>
      </c>
      <c r="FX24" s="19">
        <v>18.7</v>
      </c>
      <c r="FY24" s="19">
        <v>19.28585</v>
      </c>
      <c r="FZ24" s="19">
        <v>19.28585</v>
      </c>
      <c r="GA24" s="19">
        <v>-0.58584999999999998</v>
      </c>
      <c r="GB24" s="19">
        <v>19.7</v>
      </c>
      <c r="GC24" s="19">
        <v>19.317070000000001</v>
      </c>
      <c r="GD24" s="19">
        <v>19.317070000000001</v>
      </c>
      <c r="GE24" s="19">
        <v>0.38292999999999999</v>
      </c>
      <c r="GF24" s="19">
        <v>92.5</v>
      </c>
      <c r="GG24" s="19">
        <v>87.657560000000004</v>
      </c>
      <c r="GH24" s="19">
        <v>87.657560000000004</v>
      </c>
      <c r="GI24" s="19">
        <v>4.8424399999999999</v>
      </c>
      <c r="GJ24" s="19"/>
      <c r="GK24" s="19"/>
      <c r="GL24" s="19"/>
      <c r="GM24" s="19">
        <v>0</v>
      </c>
      <c r="GN24" s="19"/>
      <c r="GO24" s="19"/>
      <c r="GP24" s="19"/>
      <c r="GQ24" s="19">
        <v>0</v>
      </c>
      <c r="GR24" s="19"/>
      <c r="GS24" s="19"/>
      <c r="GT24" s="19"/>
      <c r="GU24" s="19">
        <v>0</v>
      </c>
      <c r="GV24" s="19">
        <v>109.6</v>
      </c>
      <c r="GW24" s="19">
        <v>110.91316999999999</v>
      </c>
      <c r="GX24" s="19">
        <v>110.91316999999999</v>
      </c>
      <c r="GY24" s="19">
        <v>-1.3131699999999999</v>
      </c>
      <c r="GZ24" s="19">
        <v>8.1999999999999993</v>
      </c>
      <c r="HA24" s="19">
        <v>8.4518799999999992</v>
      </c>
      <c r="HB24" s="19">
        <v>8.4518799999999992</v>
      </c>
      <c r="HC24" s="19">
        <v>-0.25187999999999999</v>
      </c>
      <c r="HD24" s="19">
        <v>5.0999999999999996</v>
      </c>
      <c r="HE24" s="19">
        <v>8.8668200000000006</v>
      </c>
      <c r="HF24" s="19">
        <v>8.8668200000000006</v>
      </c>
      <c r="HG24" s="19">
        <v>-3.7668200000000001</v>
      </c>
      <c r="HH24" s="19">
        <v>47</v>
      </c>
      <c r="HI24" s="19">
        <v>47.26634</v>
      </c>
      <c r="HJ24" s="19">
        <v>47.26634</v>
      </c>
      <c r="HK24" s="19">
        <v>-0.26634000000000002</v>
      </c>
      <c r="HL24" s="19">
        <v>6.3</v>
      </c>
      <c r="HM24" s="19"/>
      <c r="HN24" s="19">
        <v>20.036100000000001</v>
      </c>
      <c r="HO24" s="19">
        <v>-13.7361</v>
      </c>
      <c r="HP24" s="19">
        <v>3.8</v>
      </c>
      <c r="HQ24" s="19">
        <v>3.8872599999999999</v>
      </c>
      <c r="HR24" s="19">
        <v>3.8872599999999999</v>
      </c>
      <c r="HS24" s="19">
        <v>-8.7260000000000004E-2</v>
      </c>
      <c r="HT24" s="19">
        <v>38.299999999999997</v>
      </c>
      <c r="HU24" s="19">
        <v>34.419510000000002</v>
      </c>
      <c r="HV24" s="19">
        <v>34.419510000000002</v>
      </c>
      <c r="HW24" s="19">
        <v>3.88049</v>
      </c>
      <c r="HX24" s="19">
        <v>176.5</v>
      </c>
      <c r="HY24" s="19">
        <v>171.54185000000001</v>
      </c>
      <c r="HZ24" s="19">
        <v>171.54185000000001</v>
      </c>
      <c r="IA24" s="19">
        <v>4.9581499999999998</v>
      </c>
      <c r="IB24" s="19">
        <v>0</v>
      </c>
      <c r="IC24" s="19">
        <v>0</v>
      </c>
      <c r="ID24" s="19">
        <v>0</v>
      </c>
      <c r="IE24" s="19">
        <v>0</v>
      </c>
      <c r="IF24" s="19"/>
      <c r="IG24" s="19"/>
      <c r="IH24" s="19"/>
      <c r="II24" s="19">
        <v>0</v>
      </c>
      <c r="IJ24" s="19"/>
      <c r="IK24" s="19"/>
      <c r="IL24" s="19"/>
      <c r="IM24" s="19">
        <v>0</v>
      </c>
      <c r="IN24" s="19">
        <v>0</v>
      </c>
      <c r="IO24" s="19">
        <v>0</v>
      </c>
      <c r="IP24" s="19">
        <v>0</v>
      </c>
      <c r="IQ24" s="19">
        <v>0</v>
      </c>
      <c r="IR24" s="19"/>
      <c r="IS24" s="19"/>
      <c r="IT24" s="19"/>
      <c r="IU24" s="19">
        <v>0</v>
      </c>
      <c r="IV24" s="19"/>
      <c r="IW24" s="19"/>
      <c r="IX24" s="19"/>
      <c r="IY24" s="19">
        <v>0</v>
      </c>
      <c r="IZ24" s="19"/>
      <c r="JA24" s="19"/>
      <c r="JB24" s="19"/>
      <c r="JC24" s="19">
        <v>0</v>
      </c>
      <c r="JD24" s="19">
        <v>87.5</v>
      </c>
      <c r="JE24" s="19">
        <v>88.815600000000003</v>
      </c>
      <c r="JF24" s="19">
        <v>88.815600000000003</v>
      </c>
      <c r="JG24" s="19">
        <v>-1.3156000000000001</v>
      </c>
      <c r="JH24" s="19">
        <v>85.4</v>
      </c>
      <c r="JI24" s="19">
        <v>102.41025999999999</v>
      </c>
      <c r="JJ24" s="19">
        <v>139.67368999999999</v>
      </c>
      <c r="JK24" s="19">
        <v>-54.273690000000002</v>
      </c>
      <c r="JL24" s="19"/>
      <c r="JM24" s="19"/>
      <c r="JN24" s="19"/>
      <c r="JO24" s="19">
        <v>0</v>
      </c>
      <c r="JP24" s="19">
        <v>87.8</v>
      </c>
      <c r="JQ24" s="19">
        <v>102.41025999999999</v>
      </c>
      <c r="JR24" s="19">
        <v>139.67368999999999</v>
      </c>
      <c r="JS24" s="19">
        <v>-51.873690000000003</v>
      </c>
      <c r="JT24" s="19">
        <v>108.8</v>
      </c>
      <c r="JU24" s="19">
        <v>102.41025999999999</v>
      </c>
      <c r="JV24" s="19">
        <v>139.67368999999999</v>
      </c>
      <c r="JW24" s="19">
        <v>-30.87369</v>
      </c>
      <c r="JX24" s="19">
        <v>0</v>
      </c>
      <c r="JY24" s="19">
        <v>0</v>
      </c>
      <c r="JZ24" s="19">
        <v>0</v>
      </c>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122.6</v>
      </c>
      <c r="LI24" s="19">
        <v>117.94871999999999</v>
      </c>
      <c r="LJ24" s="19">
        <v>117.94871999999999</v>
      </c>
      <c r="LK24" s="19">
        <v>4.6512799999999999</v>
      </c>
      <c r="LL24" s="19">
        <v>131.30000000000001</v>
      </c>
      <c r="LM24" s="19">
        <v>133.67995999999999</v>
      </c>
      <c r="LN24" s="19">
        <v>133.67995999999999</v>
      </c>
      <c r="LO24" s="19">
        <v>-2.3799600000000001</v>
      </c>
      <c r="LP24" s="19">
        <v>63.5</v>
      </c>
      <c r="LQ24" s="19">
        <v>67.461460000000002</v>
      </c>
      <c r="LR24" s="19">
        <v>67.461460000000002</v>
      </c>
      <c r="LS24" s="19">
        <v>-3.9614600000000002</v>
      </c>
      <c r="LT24" s="19">
        <v>78.7</v>
      </c>
      <c r="LU24" s="19">
        <v>78.567999999999998</v>
      </c>
      <c r="LV24" s="19">
        <v>78.567999999999998</v>
      </c>
      <c r="LW24" s="19">
        <v>0.13200000000000001</v>
      </c>
      <c r="LX24" s="19">
        <v>30.8</v>
      </c>
      <c r="LY24" s="19">
        <v>30.097560000000001</v>
      </c>
      <c r="LZ24" s="19">
        <v>30.097560000000001</v>
      </c>
      <c r="MA24" s="19">
        <v>0.70243999999999995</v>
      </c>
      <c r="MB24" s="19"/>
      <c r="MC24" s="19"/>
      <c r="MD24" s="19"/>
      <c r="ME24" s="19">
        <v>0</v>
      </c>
      <c r="MF24" s="19"/>
      <c r="MG24" s="19"/>
      <c r="MH24" s="19"/>
      <c r="MI24" s="19">
        <v>0</v>
      </c>
      <c r="MJ24" s="19"/>
      <c r="MK24" s="19"/>
      <c r="ML24" s="19"/>
      <c r="MM24" s="19">
        <v>0</v>
      </c>
      <c r="MN24" s="19">
        <v>103.7</v>
      </c>
      <c r="MO24" s="19">
        <v>110</v>
      </c>
      <c r="MP24" s="19">
        <v>110</v>
      </c>
      <c r="MQ24" s="19">
        <v>-6.3</v>
      </c>
      <c r="MR24" s="19">
        <v>104.3</v>
      </c>
      <c r="MS24" s="19">
        <v>110</v>
      </c>
      <c r="MT24" s="19">
        <v>110</v>
      </c>
      <c r="MU24" s="19">
        <v>-5.7</v>
      </c>
      <c r="MV24" s="19">
        <v>120.3</v>
      </c>
      <c r="MW24" s="19">
        <v>110</v>
      </c>
      <c r="MX24" s="19">
        <v>110</v>
      </c>
      <c r="MY24" s="19">
        <v>10.3</v>
      </c>
      <c r="MZ24" s="19"/>
      <c r="NA24" s="19"/>
      <c r="NB24" s="19">
        <v>0</v>
      </c>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c r="OD24" s="19">
        <v>0.10299999999999999</v>
      </c>
      <c r="OE24" s="19">
        <v>9.7000000000000003E-2</v>
      </c>
      <c r="OF24" s="19">
        <v>26</v>
      </c>
      <c r="OG24" s="19">
        <v>66.876999999999995</v>
      </c>
      <c r="OH24" s="19">
        <v>66.876999999999995</v>
      </c>
      <c r="OI24" s="19">
        <v>-40.877000000000002</v>
      </c>
      <c r="OJ24" s="19">
        <v>70.5</v>
      </c>
      <c r="OK24" s="19"/>
      <c r="OL24" s="19">
        <v>65.691999999999993</v>
      </c>
      <c r="OM24" s="19">
        <v>4.8079999999999998</v>
      </c>
      <c r="ON24" s="19">
        <v>3.4</v>
      </c>
      <c r="OO24" s="19">
        <v>9.0549999999999997</v>
      </c>
      <c r="OP24" s="19">
        <v>9.0549999999999997</v>
      </c>
      <c r="OQ24" s="19">
        <v>-5.6550000000000002</v>
      </c>
      <c r="OR24" s="19">
        <v>0</v>
      </c>
      <c r="OS24" s="19"/>
      <c r="OT24" s="19">
        <v>0</v>
      </c>
      <c r="OU24" s="19">
        <v>0</v>
      </c>
      <c r="OV24" s="19">
        <v>20.2</v>
      </c>
      <c r="OW24" s="19">
        <v>17.560980000000001</v>
      </c>
      <c r="OX24" s="19">
        <v>17.560980000000001</v>
      </c>
      <c r="OY24" s="19">
        <v>2.6390199999999999</v>
      </c>
      <c r="OZ24" s="19">
        <v>9.9</v>
      </c>
      <c r="PA24" s="19">
        <v>9.9830000000000005</v>
      </c>
      <c r="PB24" s="19">
        <v>9.9830000000000005</v>
      </c>
      <c r="PC24" s="19">
        <v>-8.3000000000000004E-2</v>
      </c>
      <c r="PD24" s="19">
        <v>5.5</v>
      </c>
      <c r="PE24" s="19">
        <v>5.67</v>
      </c>
      <c r="PF24" s="19">
        <v>5.67</v>
      </c>
      <c r="PG24" s="19">
        <v>-0.17</v>
      </c>
      <c r="PH24" s="19">
        <v>1.2</v>
      </c>
      <c r="PI24" s="19">
        <v>1</v>
      </c>
      <c r="PJ24" s="19">
        <v>1</v>
      </c>
      <c r="PK24" s="19">
        <v>0.2</v>
      </c>
      <c r="PL24" s="19">
        <v>3.4</v>
      </c>
      <c r="PM24" s="19">
        <v>3.4</v>
      </c>
      <c r="PN24" s="19">
        <v>3.4</v>
      </c>
      <c r="PO24" s="19">
        <v>0</v>
      </c>
      <c r="PP24" s="19">
        <v>4.8</v>
      </c>
      <c r="PQ24" s="19">
        <v>5</v>
      </c>
      <c r="PR24" s="19">
        <v>5</v>
      </c>
      <c r="PS24" s="19">
        <v>-0.2</v>
      </c>
      <c r="PT24" s="19">
        <v>20.8</v>
      </c>
      <c r="PU24" s="19">
        <v>19.5122</v>
      </c>
      <c r="PV24" s="19">
        <v>19.5122</v>
      </c>
      <c r="PW24" s="19">
        <v>1.2878000000000001</v>
      </c>
      <c r="PX24" s="19">
        <v>20</v>
      </c>
      <c r="PY24" s="19">
        <v>19.5122</v>
      </c>
      <c r="PZ24" s="19">
        <v>19.5122</v>
      </c>
      <c r="QA24" s="19">
        <v>0.48780000000000001</v>
      </c>
      <c r="QB24" s="19">
        <v>19.100000000000001</v>
      </c>
      <c r="QC24" s="19">
        <v>17.560980000000001</v>
      </c>
      <c r="QD24" s="19">
        <v>17.560980000000001</v>
      </c>
      <c r="QE24" s="19">
        <v>1.5390200000000001</v>
      </c>
      <c r="QF24" s="19">
        <v>3.4</v>
      </c>
      <c r="QG24" s="19">
        <v>3.5</v>
      </c>
      <c r="QH24" s="19">
        <v>3.5</v>
      </c>
      <c r="QI24" s="19">
        <v>-0.1</v>
      </c>
      <c r="QJ24" s="19">
        <v>9.3000000000000007</v>
      </c>
      <c r="QK24" s="19">
        <v>9.1999999999999993</v>
      </c>
      <c r="QL24" s="19">
        <v>9.1999999999999993</v>
      </c>
      <c r="QM24" s="19">
        <v>0.1</v>
      </c>
      <c r="QN24" s="19">
        <v>13.8</v>
      </c>
      <c r="QO24" s="19"/>
      <c r="QP24" s="19">
        <v>13.647</v>
      </c>
      <c r="QQ24" s="19">
        <v>0.153</v>
      </c>
      <c r="QR24" s="19">
        <v>16.8</v>
      </c>
      <c r="QS24" s="19"/>
      <c r="QT24" s="19">
        <v>16.341000000000001</v>
      </c>
      <c r="QU24" s="19">
        <v>0.45900000000000002</v>
      </c>
      <c r="QV24" s="19">
        <v>13.3</v>
      </c>
      <c r="QW24" s="19">
        <v>20.904</v>
      </c>
      <c r="QX24" s="19">
        <v>20.904</v>
      </c>
      <c r="QY24" s="19">
        <v>-7.6040000000000001</v>
      </c>
      <c r="QZ24" s="19">
        <v>43.1</v>
      </c>
      <c r="RA24" s="19">
        <v>50.856000000000002</v>
      </c>
      <c r="RB24" s="19">
        <v>50.856000000000002</v>
      </c>
      <c r="RC24" s="19">
        <v>-7.7560000000000002</v>
      </c>
      <c r="RD24" s="19">
        <v>4.4000000000000004</v>
      </c>
      <c r="RE24" s="19">
        <v>4.2</v>
      </c>
      <c r="RF24" s="19">
        <v>4.2</v>
      </c>
      <c r="RG24" s="19">
        <v>0.2</v>
      </c>
      <c r="RH24" s="19">
        <v>2.2999999999999998</v>
      </c>
      <c r="RI24" s="19">
        <v>2.4</v>
      </c>
      <c r="RJ24" s="19">
        <v>2.4</v>
      </c>
      <c r="RK24" s="19">
        <v>-0.1</v>
      </c>
      <c r="RL24" s="19">
        <v>2.4</v>
      </c>
      <c r="RM24" s="19">
        <v>2.4</v>
      </c>
      <c r="RN24" s="19">
        <v>2.4</v>
      </c>
      <c r="RO24" s="19">
        <v>0</v>
      </c>
      <c r="RP24" s="19"/>
      <c r="RQ24" s="19"/>
      <c r="RR24" s="19"/>
      <c r="RS24" s="19">
        <v>0</v>
      </c>
      <c r="RT24" s="19">
        <v>4.7</v>
      </c>
      <c r="RU24" s="19"/>
      <c r="RV24" s="19">
        <v>13.558</v>
      </c>
      <c r="RW24" s="19">
        <v>-8.8580000000000005</v>
      </c>
      <c r="RX24" s="19">
        <v>3.3</v>
      </c>
      <c r="RY24" s="19">
        <v>3.3</v>
      </c>
      <c r="RZ24" s="19">
        <v>3.3</v>
      </c>
      <c r="SA24" s="19">
        <v>0</v>
      </c>
      <c r="SB24" s="19">
        <v>4.5</v>
      </c>
      <c r="SC24" s="19">
        <v>0</v>
      </c>
      <c r="SD24" s="19">
        <v>0</v>
      </c>
      <c r="SE24" s="19">
        <v>4.5</v>
      </c>
      <c r="SF24" s="19">
        <v>3</v>
      </c>
      <c r="SG24" s="19">
        <v>2</v>
      </c>
      <c r="SH24" s="19">
        <v>2</v>
      </c>
      <c r="SI24" s="19">
        <v>1</v>
      </c>
      <c r="SJ24" s="19"/>
      <c r="SK24" s="19"/>
      <c r="SL24" s="19">
        <v>0.7</v>
      </c>
      <c r="SM24" s="19">
        <v>-0.7</v>
      </c>
      <c r="SN24" s="19">
        <v>19.8</v>
      </c>
      <c r="SO24" s="19">
        <v>19.21951</v>
      </c>
      <c r="SP24" s="19">
        <v>19.21951</v>
      </c>
      <c r="SQ24" s="19">
        <v>0.58048999999999995</v>
      </c>
      <c r="SR24" s="19">
        <v>9.6999999999999993</v>
      </c>
      <c r="SS24" s="19">
        <v>9.5</v>
      </c>
      <c r="ST24" s="19">
        <v>9.5</v>
      </c>
      <c r="SU24" s="19">
        <v>0.2</v>
      </c>
      <c r="SV24" s="19">
        <v>16.5</v>
      </c>
      <c r="SW24" s="19">
        <v>17.560980000000001</v>
      </c>
      <c r="SX24" s="19">
        <v>17.560980000000001</v>
      </c>
      <c r="SY24" s="19">
        <v>-1.06098</v>
      </c>
      <c r="SZ24" s="19">
        <v>20.3</v>
      </c>
      <c r="TA24" s="19">
        <v>19.5122</v>
      </c>
      <c r="TB24" s="19">
        <v>19.5122</v>
      </c>
      <c r="TC24" s="19">
        <v>0.78779999999999994</v>
      </c>
      <c r="TD24" s="19">
        <v>20</v>
      </c>
      <c r="TE24" s="19">
        <v>19.317070000000001</v>
      </c>
      <c r="TF24" s="19">
        <v>19.317070000000001</v>
      </c>
      <c r="TG24" s="19">
        <v>0.68293000000000004</v>
      </c>
      <c r="TH24" s="19">
        <v>22</v>
      </c>
      <c r="TI24" s="19">
        <v>12.63</v>
      </c>
      <c r="TJ24" s="19">
        <v>12.63</v>
      </c>
      <c r="TK24" s="19">
        <v>9.3699999999999992</v>
      </c>
      <c r="TL24" s="19">
        <v>43.2</v>
      </c>
      <c r="TM24" s="19">
        <v>22.677</v>
      </c>
      <c r="TN24" s="19">
        <v>22.677</v>
      </c>
      <c r="TO24" s="19">
        <v>20.523</v>
      </c>
      <c r="TP24" s="19">
        <v>32.299999999999997</v>
      </c>
      <c r="TQ24" s="19"/>
      <c r="TR24" s="19">
        <v>32.56</v>
      </c>
      <c r="TS24" s="19">
        <v>-0.26</v>
      </c>
      <c r="TT24" s="19">
        <v>9.6</v>
      </c>
      <c r="TU24" s="19">
        <v>5.9</v>
      </c>
      <c r="TV24" s="19">
        <v>5.9</v>
      </c>
      <c r="TW24" s="19">
        <v>3.7</v>
      </c>
      <c r="TX24" s="19">
        <v>19.7</v>
      </c>
      <c r="TY24" s="19">
        <v>6.14</v>
      </c>
      <c r="TZ24" s="19">
        <v>6.14</v>
      </c>
      <c r="UA24" s="19">
        <v>13.56</v>
      </c>
      <c r="UB24" s="19">
        <v>0.1</v>
      </c>
      <c r="UC24" s="19">
        <v>0.24</v>
      </c>
      <c r="UD24" s="19">
        <v>0.24</v>
      </c>
      <c r="UE24" s="19">
        <v>-0.14000000000000001</v>
      </c>
      <c r="UF24" s="19">
        <v>0</v>
      </c>
      <c r="UG24" s="19">
        <v>0.17</v>
      </c>
      <c r="UH24" s="19">
        <v>0.17</v>
      </c>
      <c r="UI24" s="19">
        <v>-0.17</v>
      </c>
      <c r="UJ24" s="19">
        <v>20.9</v>
      </c>
      <c r="UK24" s="19">
        <v>19.5122</v>
      </c>
      <c r="UL24" s="19">
        <v>19.5122</v>
      </c>
      <c r="UM24" s="19">
        <v>1.3877999999999999</v>
      </c>
      <c r="UN24" s="19">
        <v>6.6</v>
      </c>
      <c r="UO24" s="19">
        <v>8</v>
      </c>
      <c r="UP24" s="19">
        <v>8</v>
      </c>
      <c r="UQ24" s="19">
        <v>-1.4</v>
      </c>
      <c r="UR24" s="19">
        <v>8.1</v>
      </c>
      <c r="US24" s="19">
        <v>8</v>
      </c>
      <c r="UT24" s="19">
        <v>8</v>
      </c>
      <c r="UU24" s="19">
        <v>0.1</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2</v>
      </c>
      <c r="VI24" s="19">
        <v>6.452</v>
      </c>
      <c r="VJ24" s="19">
        <v>6.452</v>
      </c>
      <c r="VK24" s="19">
        <v>-4.452</v>
      </c>
      <c r="VL24" s="19">
        <v>216.15</v>
      </c>
      <c r="VM24" s="19"/>
      <c r="VN24" s="19">
        <v>197.34</v>
      </c>
      <c r="VO24" s="19">
        <v>18.809999999999999</v>
      </c>
      <c r="VP24" s="19">
        <v>8.6</v>
      </c>
      <c r="VQ24" s="19"/>
      <c r="VR24" s="19">
        <v>11.894</v>
      </c>
      <c r="VS24" s="19">
        <v>-3.294</v>
      </c>
      <c r="VT24" s="19">
        <v>129.19999999999999</v>
      </c>
      <c r="VU24" s="19"/>
      <c r="VV24" s="19">
        <v>132.334</v>
      </c>
      <c r="VW24" s="19">
        <v>-3.1339999999999999</v>
      </c>
      <c r="VX24" s="19">
        <v>0.6</v>
      </c>
      <c r="VY24" s="19">
        <v>0.6</v>
      </c>
      <c r="VZ24" s="19">
        <v>0.6</v>
      </c>
      <c r="WA24" s="19">
        <v>0</v>
      </c>
      <c r="WB24" s="19">
        <v>23.6</v>
      </c>
      <c r="WC24" s="19">
        <v>22</v>
      </c>
      <c r="WD24" s="19">
        <v>22</v>
      </c>
      <c r="WE24" s="19">
        <v>1.6</v>
      </c>
      <c r="WF24" s="19">
        <v>23.2</v>
      </c>
      <c r="WG24" s="19">
        <v>11</v>
      </c>
      <c r="WH24" s="19">
        <v>11</v>
      </c>
      <c r="WI24" s="19">
        <v>12.2</v>
      </c>
      <c r="WJ24" s="19">
        <v>92.3</v>
      </c>
      <c r="WK24" s="19"/>
      <c r="WL24" s="19">
        <v>95.299000000000007</v>
      </c>
      <c r="WM24" s="19">
        <v>-2.9990000000000001</v>
      </c>
      <c r="WN24" s="19">
        <v>8.1</v>
      </c>
      <c r="WO24" s="19"/>
      <c r="WP24" s="19">
        <v>9.4909999999999997</v>
      </c>
      <c r="WQ24" s="19">
        <v>-1.391</v>
      </c>
      <c r="WR24" s="19">
        <v>9.1999999999999993</v>
      </c>
      <c r="WS24" s="19">
        <v>9</v>
      </c>
      <c r="WT24" s="19">
        <v>9</v>
      </c>
      <c r="WU24" s="19">
        <v>0.2</v>
      </c>
      <c r="WV24" s="19">
        <v>20</v>
      </c>
      <c r="WW24" s="19">
        <v>19.317070000000001</v>
      </c>
      <c r="WX24" s="19">
        <v>19.317070000000001</v>
      </c>
      <c r="WY24" s="19">
        <v>0.68293000000000004</v>
      </c>
      <c r="WZ24" s="19"/>
      <c r="XA24" s="19"/>
      <c r="XB24" s="19"/>
      <c r="XC24" s="19">
        <v>0</v>
      </c>
      <c r="XD24" s="19">
        <v>41.4</v>
      </c>
      <c r="XE24" s="19">
        <v>40</v>
      </c>
      <c r="XF24" s="19">
        <v>40</v>
      </c>
      <c r="XG24" s="19">
        <v>1.4</v>
      </c>
      <c r="XH24" s="19">
        <v>33.1</v>
      </c>
      <c r="XI24" s="19">
        <v>28</v>
      </c>
      <c r="XJ24" s="19">
        <v>28</v>
      </c>
      <c r="XK24" s="19">
        <v>5.0999999999999996</v>
      </c>
      <c r="XL24" s="19">
        <v>29.4</v>
      </c>
      <c r="XM24" s="19">
        <v>29.184000000000001</v>
      </c>
      <c r="XN24" s="19">
        <v>29.184000000000001</v>
      </c>
      <c r="XO24" s="19">
        <v>0.216</v>
      </c>
      <c r="XP24" s="19">
        <v>3.5</v>
      </c>
      <c r="XQ24" s="19">
        <v>2.8159999999999998</v>
      </c>
      <c r="XR24" s="19">
        <v>2.8159999999999998</v>
      </c>
      <c r="XS24" s="19">
        <v>0.68400000000000005</v>
      </c>
      <c r="XT24" s="19">
        <v>16.3</v>
      </c>
      <c r="XU24" s="19">
        <v>14</v>
      </c>
      <c r="XV24" s="19">
        <v>14</v>
      </c>
      <c r="XW24" s="19">
        <v>2.2999999999999998</v>
      </c>
      <c r="XX24" s="19"/>
      <c r="XY24" s="19"/>
      <c r="XZ24" s="19"/>
      <c r="YA24" s="19">
        <v>0</v>
      </c>
      <c r="YB24" s="19"/>
      <c r="YC24" s="19"/>
      <c r="YD24" s="19"/>
      <c r="YE24" s="19">
        <v>0</v>
      </c>
    </row>
    <row r="25" spans="1:655" ht="24" customHeight="1" x14ac:dyDescent="0.3">
      <c r="A25" s="1"/>
      <c r="B25" s="13" t="s">
        <v>62</v>
      </c>
      <c r="C25" s="13" t="s">
        <v>816</v>
      </c>
      <c r="D25" s="14"/>
      <c r="E25" s="14"/>
      <c r="F25" s="14"/>
      <c r="G25" s="14">
        <v>0</v>
      </c>
      <c r="H25" s="14"/>
      <c r="I25" s="14"/>
      <c r="J25" s="14"/>
      <c r="K25" s="14">
        <v>0</v>
      </c>
      <c r="L25" s="14">
        <v>103.52</v>
      </c>
      <c r="M25" s="14">
        <v>80</v>
      </c>
      <c r="N25" s="14">
        <v>80</v>
      </c>
      <c r="O25" s="14">
        <v>23.52</v>
      </c>
      <c r="P25" s="14">
        <v>640.64</v>
      </c>
      <c r="Q25" s="14">
        <v>646.79789000000005</v>
      </c>
      <c r="R25" s="14">
        <v>646.79789000000005</v>
      </c>
      <c r="S25" s="14">
        <v>-6.1578900000000001</v>
      </c>
      <c r="T25" s="14">
        <v>213.96</v>
      </c>
      <c r="U25" s="14">
        <v>211.44126</v>
      </c>
      <c r="V25" s="14">
        <v>211.44126</v>
      </c>
      <c r="W25" s="14">
        <v>2.5187400000000002</v>
      </c>
      <c r="X25" s="14"/>
      <c r="Y25" s="14"/>
      <c r="Z25" s="14"/>
      <c r="AA25" s="14">
        <v>0</v>
      </c>
      <c r="AB25" s="14"/>
      <c r="AC25" s="14"/>
      <c r="AD25" s="14"/>
      <c r="AE25" s="14">
        <v>0</v>
      </c>
      <c r="AF25" s="14">
        <v>89.3</v>
      </c>
      <c r="AG25" s="14">
        <v>92.226339999999993</v>
      </c>
      <c r="AH25" s="14">
        <v>92.226339999999993</v>
      </c>
      <c r="AI25" s="14">
        <v>-2.9263400000000002</v>
      </c>
      <c r="AJ25" s="14">
        <v>228.4</v>
      </c>
      <c r="AK25" s="14">
        <v>235.97717</v>
      </c>
      <c r="AL25" s="14">
        <v>235.97717</v>
      </c>
      <c r="AM25" s="14">
        <v>-7.5771699999999997</v>
      </c>
      <c r="AN25" s="14"/>
      <c r="AO25" s="14"/>
      <c r="AP25" s="14"/>
      <c r="AQ25" s="14">
        <v>0</v>
      </c>
      <c r="AR25" s="14"/>
      <c r="AS25" s="14"/>
      <c r="AT25" s="14"/>
      <c r="AU25" s="14">
        <v>0</v>
      </c>
      <c r="AV25" s="14">
        <v>152.30000000000001</v>
      </c>
      <c r="AW25" s="14">
        <v>139.09886</v>
      </c>
      <c r="AX25" s="14">
        <v>119.71275</v>
      </c>
      <c r="AY25" s="14">
        <v>32.587249999999997</v>
      </c>
      <c r="AZ25" s="14">
        <v>152.19999999999999</v>
      </c>
      <c r="BA25" s="14">
        <v>139.09886</v>
      </c>
      <c r="BB25" s="14">
        <v>119.71275</v>
      </c>
      <c r="BC25" s="14">
        <v>32.487250000000003</v>
      </c>
      <c r="BD25" s="14">
        <v>152.80000000000001</v>
      </c>
      <c r="BE25" s="14">
        <v>139.09886</v>
      </c>
      <c r="BF25" s="14">
        <v>119.71275</v>
      </c>
      <c r="BG25" s="14">
        <v>33.087249999999997</v>
      </c>
      <c r="BH25" s="14">
        <v>263.39999999999998</v>
      </c>
      <c r="BI25" s="14">
        <v>208.64828</v>
      </c>
      <c r="BJ25" s="14">
        <v>179.56912</v>
      </c>
      <c r="BK25" s="14">
        <v>83.830879999999993</v>
      </c>
      <c r="BL25" s="14">
        <v>108.4</v>
      </c>
      <c r="BM25" s="14">
        <v>119.65812</v>
      </c>
      <c r="BN25" s="14">
        <v>119.65812</v>
      </c>
      <c r="BO25" s="14">
        <v>-11.25812</v>
      </c>
      <c r="BP25" s="14">
        <v>66.8</v>
      </c>
      <c r="BQ25" s="14">
        <v>59.829059999999998</v>
      </c>
      <c r="BR25" s="14">
        <v>59.829059999999998</v>
      </c>
      <c r="BS25" s="14">
        <v>6.9709399999999997</v>
      </c>
      <c r="BT25" s="14">
        <v>553</v>
      </c>
      <c r="BU25" s="14">
        <v>568.29854</v>
      </c>
      <c r="BV25" s="14">
        <v>568.29854</v>
      </c>
      <c r="BW25" s="14">
        <v>-15.298539999999999</v>
      </c>
      <c r="BX25" s="14">
        <v>10.3</v>
      </c>
      <c r="BY25" s="14">
        <v>10.561999999999999</v>
      </c>
      <c r="BZ25" s="14">
        <v>10.561999999999999</v>
      </c>
      <c r="CA25" s="14">
        <v>-0.26200000000000001</v>
      </c>
      <c r="CB25" s="14"/>
      <c r="CC25" s="14"/>
      <c r="CD25" s="14"/>
      <c r="CE25" s="14">
        <v>0</v>
      </c>
      <c r="CF25" s="14"/>
      <c r="CG25" s="14"/>
      <c r="CH25" s="14"/>
      <c r="CI25" s="14">
        <v>0</v>
      </c>
      <c r="CJ25" s="14"/>
      <c r="CK25" s="14"/>
      <c r="CL25" s="14"/>
      <c r="CM25" s="14">
        <v>0</v>
      </c>
      <c r="CN25" s="14"/>
      <c r="CO25" s="14"/>
      <c r="CP25" s="14"/>
      <c r="CQ25" s="14">
        <v>0</v>
      </c>
      <c r="CR25" s="14">
        <v>164.7</v>
      </c>
      <c r="CS25" s="14">
        <v>164.70732000000001</v>
      </c>
      <c r="CT25" s="14">
        <v>164.70732000000001</v>
      </c>
      <c r="CU25" s="14">
        <v>-7.3200000000000001E-3</v>
      </c>
      <c r="CV25" s="14">
        <v>6.3</v>
      </c>
      <c r="CW25" s="14">
        <v>7.6877500000000003</v>
      </c>
      <c r="CX25" s="14">
        <v>7.6877500000000003</v>
      </c>
      <c r="CY25" s="14">
        <v>-1.38775</v>
      </c>
      <c r="CZ25" s="14">
        <v>3.4</v>
      </c>
      <c r="DA25" s="14">
        <v>4.2199</v>
      </c>
      <c r="DB25" s="14">
        <v>4.2199</v>
      </c>
      <c r="DC25" s="14">
        <v>-0.81989999999999996</v>
      </c>
      <c r="DD25" s="14"/>
      <c r="DE25" s="14"/>
      <c r="DF25" s="14">
        <v>0</v>
      </c>
      <c r="DG25" s="14">
        <v>0</v>
      </c>
      <c r="DH25" s="14">
        <v>6.7</v>
      </c>
      <c r="DI25" s="14">
        <v>6.8787000000000003</v>
      </c>
      <c r="DJ25" s="14">
        <v>6.8787000000000003</v>
      </c>
      <c r="DK25" s="14">
        <v>-0.1787</v>
      </c>
      <c r="DL25" s="14">
        <v>10.199999999999999</v>
      </c>
      <c r="DM25" s="14">
        <v>9.9997900000000008</v>
      </c>
      <c r="DN25" s="14">
        <v>9.9997900000000008</v>
      </c>
      <c r="DO25" s="14">
        <v>0.20021</v>
      </c>
      <c r="DP25" s="14">
        <v>92.3</v>
      </c>
      <c r="DQ25" s="14">
        <v>89.752300000000005</v>
      </c>
      <c r="DR25" s="14">
        <v>89.752300000000005</v>
      </c>
      <c r="DS25" s="14">
        <v>2.5476999999999999</v>
      </c>
      <c r="DT25" s="14">
        <v>6</v>
      </c>
      <c r="DU25" s="14">
        <v>8.9130000000000003</v>
      </c>
      <c r="DV25" s="14">
        <v>8.9130000000000003</v>
      </c>
      <c r="DW25" s="14">
        <v>-2.9129999999999998</v>
      </c>
      <c r="DX25" s="14"/>
      <c r="DY25" s="14"/>
      <c r="DZ25" s="14"/>
      <c r="EA25" s="14">
        <v>0</v>
      </c>
      <c r="EB25" s="14"/>
      <c r="EC25" s="14"/>
      <c r="ED25" s="14"/>
      <c r="EE25" s="14">
        <v>0</v>
      </c>
      <c r="EF25" s="14"/>
      <c r="EG25" s="14"/>
      <c r="EH25" s="14"/>
      <c r="EI25" s="14">
        <v>0</v>
      </c>
      <c r="EJ25" s="14">
        <v>109.8</v>
      </c>
      <c r="EK25" s="14">
        <v>112.90537</v>
      </c>
      <c r="EL25" s="14">
        <v>112.90537</v>
      </c>
      <c r="EM25" s="14">
        <v>-3.1053700000000002</v>
      </c>
      <c r="EN25" s="14">
        <v>223.2</v>
      </c>
      <c r="EO25" s="14">
        <v>221.55625000000001</v>
      </c>
      <c r="EP25" s="14">
        <v>221.25516999999999</v>
      </c>
      <c r="EQ25" s="14">
        <v>1.9448300000000001</v>
      </c>
      <c r="ER25" s="14"/>
      <c r="ES25" s="14"/>
      <c r="ET25" s="14"/>
      <c r="EU25" s="14">
        <v>0</v>
      </c>
      <c r="EV25" s="14"/>
      <c r="EW25" s="14"/>
      <c r="EX25" s="14"/>
      <c r="EY25" s="14">
        <v>0</v>
      </c>
      <c r="EZ25" s="14"/>
      <c r="FA25" s="14"/>
      <c r="FB25" s="14"/>
      <c r="FC25" s="14">
        <v>0</v>
      </c>
      <c r="FD25" s="14">
        <v>6.4</v>
      </c>
      <c r="FE25" s="14">
        <v>6.39</v>
      </c>
      <c r="FF25" s="14">
        <v>6.39</v>
      </c>
      <c r="FG25" s="14">
        <v>0.01</v>
      </c>
      <c r="FH25" s="14">
        <v>457</v>
      </c>
      <c r="FI25" s="14">
        <v>458.87804999999997</v>
      </c>
      <c r="FJ25" s="14">
        <v>458.87804999999997</v>
      </c>
      <c r="FK25" s="14">
        <v>-1.87805</v>
      </c>
      <c r="FL25" s="14">
        <v>82.1</v>
      </c>
      <c r="FM25" s="14">
        <v>81.954149999999998</v>
      </c>
      <c r="FN25" s="14">
        <v>81.954149999999998</v>
      </c>
      <c r="FO25" s="14">
        <v>0.14585000000000001</v>
      </c>
      <c r="FP25" s="14">
        <v>146.5</v>
      </c>
      <c r="FQ25" s="14">
        <v>148.62634</v>
      </c>
      <c r="FR25" s="14">
        <v>148.62634</v>
      </c>
      <c r="FS25" s="14">
        <v>-2.1263399999999999</v>
      </c>
      <c r="FT25" s="14">
        <v>42.1</v>
      </c>
      <c r="FU25" s="14">
        <v>41.498959999999997</v>
      </c>
      <c r="FV25" s="14">
        <v>41.498959999999997</v>
      </c>
      <c r="FW25" s="14">
        <v>0.60104000000000002</v>
      </c>
      <c r="FX25" s="14">
        <v>18.7</v>
      </c>
      <c r="FY25" s="14">
        <v>19.28585</v>
      </c>
      <c r="FZ25" s="14">
        <v>19.28585</v>
      </c>
      <c r="GA25" s="14">
        <v>-0.58584999999999998</v>
      </c>
      <c r="GB25" s="14">
        <v>19.7</v>
      </c>
      <c r="GC25" s="14">
        <v>19.317070000000001</v>
      </c>
      <c r="GD25" s="14">
        <v>19.317070000000001</v>
      </c>
      <c r="GE25" s="14">
        <v>0.38292999999999999</v>
      </c>
      <c r="GF25" s="14">
        <v>85.9</v>
      </c>
      <c r="GG25" s="14">
        <v>87.657560000000004</v>
      </c>
      <c r="GH25" s="14">
        <v>87.657560000000004</v>
      </c>
      <c r="GI25" s="14">
        <v>-1.75756</v>
      </c>
      <c r="GJ25" s="14"/>
      <c r="GK25" s="14"/>
      <c r="GL25" s="14"/>
      <c r="GM25" s="14">
        <v>0</v>
      </c>
      <c r="GN25" s="14"/>
      <c r="GO25" s="14"/>
      <c r="GP25" s="14"/>
      <c r="GQ25" s="14">
        <v>0</v>
      </c>
      <c r="GR25" s="14"/>
      <c r="GS25" s="14"/>
      <c r="GT25" s="14"/>
      <c r="GU25" s="14">
        <v>0</v>
      </c>
      <c r="GV25" s="14">
        <v>107.1</v>
      </c>
      <c r="GW25" s="14">
        <v>110.91316999999999</v>
      </c>
      <c r="GX25" s="14">
        <v>110.91316999999999</v>
      </c>
      <c r="GY25" s="14">
        <v>-3.8131699999999999</v>
      </c>
      <c r="GZ25" s="14">
        <v>8.1999999999999993</v>
      </c>
      <c r="HA25" s="14">
        <v>8.4518799999999992</v>
      </c>
      <c r="HB25" s="14">
        <v>8.4518799999999992</v>
      </c>
      <c r="HC25" s="14">
        <v>-0.25187999999999999</v>
      </c>
      <c r="HD25" s="14">
        <v>5.0999999999999996</v>
      </c>
      <c r="HE25" s="14">
        <v>8.8668200000000006</v>
      </c>
      <c r="HF25" s="14">
        <v>8.8668200000000006</v>
      </c>
      <c r="HG25" s="14">
        <v>-3.7668200000000001</v>
      </c>
      <c r="HH25" s="14">
        <v>46</v>
      </c>
      <c r="HI25" s="14">
        <v>47.26634</v>
      </c>
      <c r="HJ25" s="14">
        <v>47.26634</v>
      </c>
      <c r="HK25" s="14">
        <v>-1.26634</v>
      </c>
      <c r="HL25" s="14">
        <v>5.8</v>
      </c>
      <c r="HM25" s="14"/>
      <c r="HN25" s="14">
        <v>20.036100000000001</v>
      </c>
      <c r="HO25" s="14">
        <v>-14.2361</v>
      </c>
      <c r="HP25" s="14">
        <v>3.8</v>
      </c>
      <c r="HQ25" s="14">
        <v>3.8872599999999999</v>
      </c>
      <c r="HR25" s="14">
        <v>3.8872599999999999</v>
      </c>
      <c r="HS25" s="14">
        <v>-8.7260000000000004E-2</v>
      </c>
      <c r="HT25" s="14">
        <v>36.6</v>
      </c>
      <c r="HU25" s="14">
        <v>34.419510000000002</v>
      </c>
      <c r="HV25" s="14">
        <v>34.419510000000002</v>
      </c>
      <c r="HW25" s="14">
        <v>2.1804899999999998</v>
      </c>
      <c r="HX25" s="14">
        <v>171.1</v>
      </c>
      <c r="HY25" s="14">
        <v>171.54185000000001</v>
      </c>
      <c r="HZ25" s="14">
        <v>171.54185000000001</v>
      </c>
      <c r="IA25" s="14">
        <v>-0.44185000000000002</v>
      </c>
      <c r="IB25" s="14">
        <v>0</v>
      </c>
      <c r="IC25" s="14">
        <v>0</v>
      </c>
      <c r="ID25" s="14">
        <v>0</v>
      </c>
      <c r="IE25" s="14">
        <v>0</v>
      </c>
      <c r="IF25" s="14"/>
      <c r="IG25" s="14"/>
      <c r="IH25" s="14"/>
      <c r="II25" s="14">
        <v>0</v>
      </c>
      <c r="IJ25" s="14"/>
      <c r="IK25" s="14"/>
      <c r="IL25" s="14"/>
      <c r="IM25" s="14">
        <v>0</v>
      </c>
      <c r="IN25" s="14">
        <v>0</v>
      </c>
      <c r="IO25" s="14">
        <v>0</v>
      </c>
      <c r="IP25" s="14">
        <v>0</v>
      </c>
      <c r="IQ25" s="14">
        <v>0</v>
      </c>
      <c r="IR25" s="14"/>
      <c r="IS25" s="14"/>
      <c r="IT25" s="14"/>
      <c r="IU25" s="14">
        <v>0</v>
      </c>
      <c r="IV25" s="14"/>
      <c r="IW25" s="14"/>
      <c r="IX25" s="14"/>
      <c r="IY25" s="14">
        <v>0</v>
      </c>
      <c r="IZ25" s="14"/>
      <c r="JA25" s="14"/>
      <c r="JB25" s="14"/>
      <c r="JC25" s="14">
        <v>0</v>
      </c>
      <c r="JD25" s="14">
        <v>85.8</v>
      </c>
      <c r="JE25" s="14">
        <v>88.815600000000003</v>
      </c>
      <c r="JF25" s="14">
        <v>88.815600000000003</v>
      </c>
      <c r="JG25" s="14">
        <v>-3.0156000000000001</v>
      </c>
      <c r="JH25" s="14">
        <v>145.69999999999999</v>
      </c>
      <c r="JI25" s="14">
        <v>144.53608</v>
      </c>
      <c r="JJ25" s="14">
        <v>173.50421</v>
      </c>
      <c r="JK25" s="14">
        <v>-27.804210000000001</v>
      </c>
      <c r="JL25" s="14"/>
      <c r="JM25" s="14"/>
      <c r="JN25" s="14"/>
      <c r="JO25" s="14">
        <v>0</v>
      </c>
      <c r="JP25" s="14">
        <v>115.1</v>
      </c>
      <c r="JQ25" s="14">
        <v>144.53608</v>
      </c>
      <c r="JR25" s="14">
        <v>173.50421</v>
      </c>
      <c r="JS25" s="14">
        <v>-58.404209999999999</v>
      </c>
      <c r="JT25" s="14">
        <v>133.4</v>
      </c>
      <c r="JU25" s="14">
        <v>144.53608</v>
      </c>
      <c r="JV25" s="14">
        <v>173.50421</v>
      </c>
      <c r="JW25" s="14">
        <v>-40.104210000000002</v>
      </c>
      <c r="JX25" s="14">
        <v>0</v>
      </c>
      <c r="JY25" s="14">
        <v>0</v>
      </c>
      <c r="JZ25" s="14">
        <v>0</v>
      </c>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150.4</v>
      </c>
      <c r="LI25" s="14">
        <v>133.33332999999999</v>
      </c>
      <c r="LJ25" s="14">
        <v>133.33332999999999</v>
      </c>
      <c r="LK25" s="14">
        <v>17.066669999999998</v>
      </c>
      <c r="LL25" s="14">
        <v>132.1</v>
      </c>
      <c r="LM25" s="14">
        <v>133.67995999999999</v>
      </c>
      <c r="LN25" s="14">
        <v>133.67995999999999</v>
      </c>
      <c r="LO25" s="14">
        <v>-1.57996</v>
      </c>
      <c r="LP25" s="14">
        <v>61.3</v>
      </c>
      <c r="LQ25" s="14">
        <v>67.461460000000002</v>
      </c>
      <c r="LR25" s="14">
        <v>67.461460000000002</v>
      </c>
      <c r="LS25" s="14">
        <v>-6.1614599999999999</v>
      </c>
      <c r="LT25" s="14">
        <v>78.099999999999994</v>
      </c>
      <c r="LU25" s="14">
        <v>78.567999999999998</v>
      </c>
      <c r="LV25" s="14">
        <v>78.567999999999998</v>
      </c>
      <c r="LW25" s="14">
        <v>-0.46800000000000003</v>
      </c>
      <c r="LX25" s="14">
        <v>29.8</v>
      </c>
      <c r="LY25" s="14">
        <v>30.097560000000001</v>
      </c>
      <c r="LZ25" s="14">
        <v>30.097560000000001</v>
      </c>
      <c r="MA25" s="14">
        <v>-0.29755999999999999</v>
      </c>
      <c r="MB25" s="14"/>
      <c r="MC25" s="14"/>
      <c r="MD25" s="14"/>
      <c r="ME25" s="14">
        <v>0</v>
      </c>
      <c r="MF25" s="14"/>
      <c r="MG25" s="14"/>
      <c r="MH25" s="14"/>
      <c r="MI25" s="14">
        <v>0</v>
      </c>
      <c r="MJ25" s="14"/>
      <c r="MK25" s="14"/>
      <c r="ML25" s="14"/>
      <c r="MM25" s="14">
        <v>0</v>
      </c>
      <c r="MN25" s="14">
        <v>103.6</v>
      </c>
      <c r="MO25" s="14">
        <v>110</v>
      </c>
      <c r="MP25" s="14">
        <v>110</v>
      </c>
      <c r="MQ25" s="14">
        <v>-6.4</v>
      </c>
      <c r="MR25" s="14">
        <v>103.7</v>
      </c>
      <c r="MS25" s="14">
        <v>110</v>
      </c>
      <c r="MT25" s="14">
        <v>110</v>
      </c>
      <c r="MU25" s="14">
        <v>-6.3</v>
      </c>
      <c r="MV25" s="14">
        <v>120.4</v>
      </c>
      <c r="MW25" s="14">
        <v>110</v>
      </c>
      <c r="MX25" s="14">
        <v>110</v>
      </c>
      <c r="MY25" s="14">
        <v>10.4</v>
      </c>
      <c r="MZ25" s="14"/>
      <c r="NA25" s="14"/>
      <c r="NB25" s="14">
        <v>0</v>
      </c>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0.3</v>
      </c>
      <c r="OC25" s="14"/>
      <c r="OD25" s="14">
        <v>0.48899999999999999</v>
      </c>
      <c r="OE25" s="14">
        <v>-0.189</v>
      </c>
      <c r="OF25" s="14">
        <v>31.9</v>
      </c>
      <c r="OG25" s="14">
        <v>66.626999999999995</v>
      </c>
      <c r="OH25" s="14">
        <v>66.626999999999995</v>
      </c>
      <c r="OI25" s="14">
        <v>-34.726999999999997</v>
      </c>
      <c r="OJ25" s="14">
        <v>72.400000000000006</v>
      </c>
      <c r="OK25" s="14"/>
      <c r="OL25" s="14">
        <v>69.813000000000002</v>
      </c>
      <c r="OM25" s="14">
        <v>2.5870000000000002</v>
      </c>
      <c r="ON25" s="14">
        <v>5.6</v>
      </c>
      <c r="OO25" s="14">
        <v>9.6020000000000003</v>
      </c>
      <c r="OP25" s="14">
        <v>9.6020000000000003</v>
      </c>
      <c r="OQ25" s="14">
        <v>-4.0019999999999998</v>
      </c>
      <c r="OR25" s="14">
        <v>0</v>
      </c>
      <c r="OS25" s="14"/>
      <c r="OT25" s="14">
        <v>0.1</v>
      </c>
      <c r="OU25" s="14">
        <v>-0.1</v>
      </c>
      <c r="OV25" s="14">
        <v>20</v>
      </c>
      <c r="OW25" s="14">
        <v>17.560980000000001</v>
      </c>
      <c r="OX25" s="14">
        <v>17.560980000000001</v>
      </c>
      <c r="OY25" s="14">
        <v>2.4390200000000002</v>
      </c>
      <c r="OZ25" s="14">
        <v>9.9</v>
      </c>
      <c r="PA25" s="14">
        <v>9.9830000000000005</v>
      </c>
      <c r="PB25" s="14">
        <v>9.9830000000000005</v>
      </c>
      <c r="PC25" s="14">
        <v>-8.3000000000000004E-2</v>
      </c>
      <c r="PD25" s="14">
        <v>5.5</v>
      </c>
      <c r="PE25" s="14">
        <v>5.67</v>
      </c>
      <c r="PF25" s="14">
        <v>5.67</v>
      </c>
      <c r="PG25" s="14">
        <v>-0.17</v>
      </c>
      <c r="PH25" s="14">
        <v>1.2</v>
      </c>
      <c r="PI25" s="14">
        <v>1</v>
      </c>
      <c r="PJ25" s="14">
        <v>1</v>
      </c>
      <c r="PK25" s="14">
        <v>0.2</v>
      </c>
      <c r="PL25" s="14">
        <v>3.4</v>
      </c>
      <c r="PM25" s="14">
        <v>3.4</v>
      </c>
      <c r="PN25" s="14">
        <v>3.4</v>
      </c>
      <c r="PO25" s="14">
        <v>0</v>
      </c>
      <c r="PP25" s="14">
        <v>4.8</v>
      </c>
      <c r="PQ25" s="14">
        <v>5</v>
      </c>
      <c r="PR25" s="14">
        <v>5</v>
      </c>
      <c r="PS25" s="14">
        <v>-0.2</v>
      </c>
      <c r="PT25" s="14">
        <v>20</v>
      </c>
      <c r="PU25" s="14">
        <v>19.5122</v>
      </c>
      <c r="PV25" s="14">
        <v>19.5122</v>
      </c>
      <c r="PW25" s="14">
        <v>0.48780000000000001</v>
      </c>
      <c r="PX25" s="14">
        <v>20</v>
      </c>
      <c r="PY25" s="14">
        <v>19.5122</v>
      </c>
      <c r="PZ25" s="14">
        <v>19.5122</v>
      </c>
      <c r="QA25" s="14">
        <v>0.48780000000000001</v>
      </c>
      <c r="QB25" s="14">
        <v>19.100000000000001</v>
      </c>
      <c r="QC25" s="14">
        <v>17.560980000000001</v>
      </c>
      <c r="QD25" s="14">
        <v>17.560980000000001</v>
      </c>
      <c r="QE25" s="14">
        <v>1.5390200000000001</v>
      </c>
      <c r="QF25" s="14">
        <v>3.3</v>
      </c>
      <c r="QG25" s="14">
        <v>3.5</v>
      </c>
      <c r="QH25" s="14">
        <v>3.5</v>
      </c>
      <c r="QI25" s="14">
        <v>-0.2</v>
      </c>
      <c r="QJ25" s="14">
        <v>9.3000000000000007</v>
      </c>
      <c r="QK25" s="14">
        <v>9.1999999999999993</v>
      </c>
      <c r="QL25" s="14">
        <v>9.1999999999999993</v>
      </c>
      <c r="QM25" s="14">
        <v>0.1</v>
      </c>
      <c r="QN25" s="14">
        <v>14.1</v>
      </c>
      <c r="QO25" s="14"/>
      <c r="QP25" s="14">
        <v>13.866</v>
      </c>
      <c r="QQ25" s="14">
        <v>0.23400000000000001</v>
      </c>
      <c r="QR25" s="14">
        <v>17</v>
      </c>
      <c r="QS25" s="14"/>
      <c r="QT25" s="14">
        <v>17.053999999999998</v>
      </c>
      <c r="QU25" s="14">
        <v>-5.3999999999999999E-2</v>
      </c>
      <c r="QV25" s="14">
        <v>18.2</v>
      </c>
      <c r="QW25" s="14">
        <v>19.904</v>
      </c>
      <c r="QX25" s="14">
        <v>19.904</v>
      </c>
      <c r="QY25" s="14">
        <v>-1.704</v>
      </c>
      <c r="QZ25" s="14">
        <v>52.2</v>
      </c>
      <c r="RA25" s="14">
        <v>49.688000000000002</v>
      </c>
      <c r="RB25" s="14">
        <v>49.688000000000002</v>
      </c>
      <c r="RC25" s="14">
        <v>2.512</v>
      </c>
      <c r="RD25" s="14">
        <v>2.9</v>
      </c>
      <c r="RE25" s="14">
        <v>2.9009999999999998</v>
      </c>
      <c r="RF25" s="14">
        <v>2.9009999999999998</v>
      </c>
      <c r="RG25" s="14">
        <v>-1E-3</v>
      </c>
      <c r="RH25" s="14">
        <v>2.2999999999999998</v>
      </c>
      <c r="RI25" s="14">
        <v>2.4</v>
      </c>
      <c r="RJ25" s="14">
        <v>2.4</v>
      </c>
      <c r="RK25" s="14">
        <v>-0.1</v>
      </c>
      <c r="RL25" s="14">
        <v>2.4</v>
      </c>
      <c r="RM25" s="14">
        <v>2.4</v>
      </c>
      <c r="RN25" s="14">
        <v>2.4</v>
      </c>
      <c r="RO25" s="14">
        <v>0</v>
      </c>
      <c r="RP25" s="14"/>
      <c r="RQ25" s="14"/>
      <c r="RR25" s="14"/>
      <c r="RS25" s="14">
        <v>0</v>
      </c>
      <c r="RT25" s="14">
        <v>5.9</v>
      </c>
      <c r="RU25" s="14"/>
      <c r="RV25" s="14">
        <v>15.654999999999999</v>
      </c>
      <c r="RW25" s="14">
        <v>-9.7550000000000008</v>
      </c>
      <c r="RX25" s="14">
        <v>2.6</v>
      </c>
      <c r="RY25" s="14">
        <v>3.3</v>
      </c>
      <c r="RZ25" s="14">
        <v>3.3</v>
      </c>
      <c r="SA25" s="14">
        <v>-0.7</v>
      </c>
      <c r="SB25" s="14">
        <v>4.5999999999999996</v>
      </c>
      <c r="SC25" s="14">
        <v>0</v>
      </c>
      <c r="SD25" s="14">
        <v>0</v>
      </c>
      <c r="SE25" s="14">
        <v>4.5999999999999996</v>
      </c>
      <c r="SF25" s="14">
        <v>3</v>
      </c>
      <c r="SG25" s="14">
        <v>2</v>
      </c>
      <c r="SH25" s="14">
        <v>2</v>
      </c>
      <c r="SI25" s="14">
        <v>1</v>
      </c>
      <c r="SJ25" s="14"/>
      <c r="SK25" s="14"/>
      <c r="SL25" s="14">
        <v>0.7</v>
      </c>
      <c r="SM25" s="14">
        <v>-0.7</v>
      </c>
      <c r="SN25" s="14">
        <v>19.8</v>
      </c>
      <c r="SO25" s="14">
        <v>19.21951</v>
      </c>
      <c r="SP25" s="14">
        <v>19.21951</v>
      </c>
      <c r="SQ25" s="14">
        <v>0.58048999999999995</v>
      </c>
      <c r="SR25" s="14">
        <v>9.6999999999999993</v>
      </c>
      <c r="SS25" s="14">
        <v>9.5</v>
      </c>
      <c r="ST25" s="14">
        <v>9.5</v>
      </c>
      <c r="SU25" s="14">
        <v>0.2</v>
      </c>
      <c r="SV25" s="14">
        <v>16</v>
      </c>
      <c r="SW25" s="14">
        <v>17.560980000000001</v>
      </c>
      <c r="SX25" s="14">
        <v>17.560980000000001</v>
      </c>
      <c r="SY25" s="14">
        <v>-1.56098</v>
      </c>
      <c r="SZ25" s="14">
        <v>20.2</v>
      </c>
      <c r="TA25" s="14">
        <v>19.5122</v>
      </c>
      <c r="TB25" s="14">
        <v>19.5122</v>
      </c>
      <c r="TC25" s="14">
        <v>0.68779999999999997</v>
      </c>
      <c r="TD25" s="14">
        <v>20</v>
      </c>
      <c r="TE25" s="14">
        <v>19.317070000000001</v>
      </c>
      <c r="TF25" s="14">
        <v>19.317070000000001</v>
      </c>
      <c r="TG25" s="14">
        <v>0.68293000000000004</v>
      </c>
      <c r="TH25" s="14">
        <v>23.4</v>
      </c>
      <c r="TI25" s="14">
        <v>11.852</v>
      </c>
      <c r="TJ25" s="14">
        <v>11.852</v>
      </c>
      <c r="TK25" s="14">
        <v>11.548</v>
      </c>
      <c r="TL25" s="14">
        <v>49.5</v>
      </c>
      <c r="TM25" s="14">
        <v>25.404</v>
      </c>
      <c r="TN25" s="14">
        <v>25.404</v>
      </c>
      <c r="TO25" s="14">
        <v>24.096</v>
      </c>
      <c r="TP25" s="14">
        <v>32.9</v>
      </c>
      <c r="TQ25" s="14"/>
      <c r="TR25" s="14">
        <v>33.917000000000002</v>
      </c>
      <c r="TS25" s="14">
        <v>-1.0169999999999999</v>
      </c>
      <c r="TT25" s="14">
        <v>8.1999999999999993</v>
      </c>
      <c r="TU25" s="14">
        <v>2</v>
      </c>
      <c r="TV25" s="14">
        <v>2</v>
      </c>
      <c r="TW25" s="14">
        <v>6.2</v>
      </c>
      <c r="TX25" s="14">
        <v>17.600000000000001</v>
      </c>
      <c r="TY25" s="14">
        <v>2.1</v>
      </c>
      <c r="TZ25" s="14">
        <v>2.1</v>
      </c>
      <c r="UA25" s="14">
        <v>15.5</v>
      </c>
      <c r="UB25" s="14">
        <v>0</v>
      </c>
      <c r="UC25" s="14">
        <v>0.06</v>
      </c>
      <c r="UD25" s="14">
        <v>0.06</v>
      </c>
      <c r="UE25" s="14">
        <v>-0.06</v>
      </c>
      <c r="UF25" s="14">
        <v>0</v>
      </c>
      <c r="UG25" s="14">
        <v>0</v>
      </c>
      <c r="UH25" s="14">
        <v>0</v>
      </c>
      <c r="UI25" s="14">
        <v>0</v>
      </c>
      <c r="UJ25" s="14">
        <v>20.9</v>
      </c>
      <c r="UK25" s="14">
        <v>19.5122</v>
      </c>
      <c r="UL25" s="14">
        <v>19.5122</v>
      </c>
      <c r="UM25" s="14">
        <v>1.3877999999999999</v>
      </c>
      <c r="UN25" s="14">
        <v>6.6</v>
      </c>
      <c r="UO25" s="14">
        <v>8</v>
      </c>
      <c r="UP25" s="14">
        <v>8</v>
      </c>
      <c r="UQ25" s="14">
        <v>-1.4</v>
      </c>
      <c r="UR25" s="14">
        <v>8.8000000000000007</v>
      </c>
      <c r="US25" s="14">
        <v>8</v>
      </c>
      <c r="UT25" s="14">
        <v>8</v>
      </c>
      <c r="UU25" s="14">
        <v>0.8</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2.7</v>
      </c>
      <c r="VI25" s="14">
        <v>6.9939999999999998</v>
      </c>
      <c r="VJ25" s="14">
        <v>6.9939999999999998</v>
      </c>
      <c r="VK25" s="14">
        <v>-4.2939999999999996</v>
      </c>
      <c r="VL25" s="14">
        <v>223.67</v>
      </c>
      <c r="VM25" s="14"/>
      <c r="VN25" s="14">
        <v>236.98</v>
      </c>
      <c r="VO25" s="14">
        <v>-13.31</v>
      </c>
      <c r="VP25" s="14">
        <v>10.9</v>
      </c>
      <c r="VQ25" s="14"/>
      <c r="VR25" s="14">
        <v>12.705</v>
      </c>
      <c r="VS25" s="14">
        <v>-1.8049999999999999</v>
      </c>
      <c r="VT25" s="14">
        <v>131.6</v>
      </c>
      <c r="VU25" s="14"/>
      <c r="VV25" s="14">
        <v>135.608</v>
      </c>
      <c r="VW25" s="14">
        <v>-4.008</v>
      </c>
      <c r="VX25" s="14">
        <v>0.6</v>
      </c>
      <c r="VY25" s="14">
        <v>0.6</v>
      </c>
      <c r="VZ25" s="14">
        <v>0.6</v>
      </c>
      <c r="WA25" s="14">
        <v>0</v>
      </c>
      <c r="WB25" s="14">
        <v>11.7</v>
      </c>
      <c r="WC25" s="14">
        <v>20</v>
      </c>
      <c r="WD25" s="14">
        <v>20</v>
      </c>
      <c r="WE25" s="14">
        <v>-8.3000000000000007</v>
      </c>
      <c r="WF25" s="14">
        <v>13</v>
      </c>
      <c r="WG25" s="14">
        <v>12</v>
      </c>
      <c r="WH25" s="14">
        <v>12</v>
      </c>
      <c r="WI25" s="14">
        <v>1</v>
      </c>
      <c r="WJ25" s="14">
        <v>95.3</v>
      </c>
      <c r="WK25" s="14"/>
      <c r="WL25" s="14">
        <v>97.852999999999994</v>
      </c>
      <c r="WM25" s="14">
        <v>-2.5529999999999999</v>
      </c>
      <c r="WN25" s="14">
        <v>10.4</v>
      </c>
      <c r="WO25" s="14"/>
      <c r="WP25" s="14">
        <v>11.817</v>
      </c>
      <c r="WQ25" s="14">
        <v>-1.417</v>
      </c>
      <c r="WR25" s="14">
        <v>9.1999999999999993</v>
      </c>
      <c r="WS25" s="14">
        <v>9</v>
      </c>
      <c r="WT25" s="14">
        <v>9</v>
      </c>
      <c r="WU25" s="14">
        <v>0.2</v>
      </c>
      <c r="WV25" s="14">
        <v>20</v>
      </c>
      <c r="WW25" s="14">
        <v>19.317070000000001</v>
      </c>
      <c r="WX25" s="14">
        <v>19.317070000000001</v>
      </c>
      <c r="WY25" s="14">
        <v>0.68293000000000004</v>
      </c>
      <c r="WZ25" s="14"/>
      <c r="XA25" s="14"/>
      <c r="XB25" s="14"/>
      <c r="XC25" s="14">
        <v>0</v>
      </c>
      <c r="XD25" s="14">
        <v>41.2</v>
      </c>
      <c r="XE25" s="14">
        <v>40</v>
      </c>
      <c r="XF25" s="14">
        <v>40</v>
      </c>
      <c r="XG25" s="14">
        <v>1.2</v>
      </c>
      <c r="XH25" s="14">
        <v>33.200000000000003</v>
      </c>
      <c r="XI25" s="14">
        <v>28</v>
      </c>
      <c r="XJ25" s="14">
        <v>28</v>
      </c>
      <c r="XK25" s="14">
        <v>5.2</v>
      </c>
      <c r="XL25" s="14">
        <v>29.3</v>
      </c>
      <c r="XM25" s="14">
        <v>29.184000000000001</v>
      </c>
      <c r="XN25" s="14">
        <v>29.184000000000001</v>
      </c>
      <c r="XO25" s="14">
        <v>0.11600000000000001</v>
      </c>
      <c r="XP25" s="14">
        <v>3.5</v>
      </c>
      <c r="XQ25" s="14">
        <v>2.8159999999999998</v>
      </c>
      <c r="XR25" s="14">
        <v>2.8159999999999998</v>
      </c>
      <c r="XS25" s="14">
        <v>0.68400000000000005</v>
      </c>
      <c r="XT25" s="14">
        <v>16.3</v>
      </c>
      <c r="XU25" s="14">
        <v>14</v>
      </c>
      <c r="XV25" s="14">
        <v>14</v>
      </c>
      <c r="XW25" s="14">
        <v>2.2999999999999998</v>
      </c>
      <c r="XX25" s="14"/>
      <c r="XY25" s="14"/>
      <c r="XZ25" s="14"/>
      <c r="YA25" s="14">
        <v>0</v>
      </c>
      <c r="YB25" s="14"/>
      <c r="YC25" s="14"/>
      <c r="YD25" s="14"/>
      <c r="YE25" s="14">
        <v>0</v>
      </c>
    </row>
    <row r="26" spans="1:655" ht="24" customHeight="1" x14ac:dyDescent="0.3">
      <c r="A26" s="1"/>
      <c r="B26" s="16" t="s">
        <v>62</v>
      </c>
      <c r="C26" s="16" t="s">
        <v>817</v>
      </c>
      <c r="D26" s="17"/>
      <c r="E26" s="17"/>
      <c r="F26" s="17"/>
      <c r="G26" s="17">
        <v>0</v>
      </c>
      <c r="H26" s="17"/>
      <c r="I26" s="17"/>
      <c r="J26" s="17"/>
      <c r="K26" s="17">
        <v>0</v>
      </c>
      <c r="L26" s="17">
        <v>103.75</v>
      </c>
      <c r="M26" s="17">
        <v>80</v>
      </c>
      <c r="N26" s="17">
        <v>80</v>
      </c>
      <c r="O26" s="17">
        <v>23.75</v>
      </c>
      <c r="P26" s="17">
        <v>651.07000000000005</v>
      </c>
      <c r="Q26" s="17">
        <v>646.79789000000005</v>
      </c>
      <c r="R26" s="17">
        <v>646.79789000000005</v>
      </c>
      <c r="S26" s="17">
        <v>4.2721099999999996</v>
      </c>
      <c r="T26" s="17">
        <v>215.13</v>
      </c>
      <c r="U26" s="17">
        <v>211.44126</v>
      </c>
      <c r="V26" s="17">
        <v>211.44126</v>
      </c>
      <c r="W26" s="17">
        <v>3.6887400000000001</v>
      </c>
      <c r="X26" s="17"/>
      <c r="Y26" s="17"/>
      <c r="Z26" s="17"/>
      <c r="AA26" s="17">
        <v>0</v>
      </c>
      <c r="AB26" s="17"/>
      <c r="AC26" s="17"/>
      <c r="AD26" s="17"/>
      <c r="AE26" s="17">
        <v>0</v>
      </c>
      <c r="AF26" s="17">
        <v>90</v>
      </c>
      <c r="AG26" s="17">
        <v>92.226339999999993</v>
      </c>
      <c r="AH26" s="17">
        <v>92.226339999999993</v>
      </c>
      <c r="AI26" s="17">
        <v>-2.22634</v>
      </c>
      <c r="AJ26" s="17">
        <v>230.4</v>
      </c>
      <c r="AK26" s="17">
        <v>235.97717</v>
      </c>
      <c r="AL26" s="17">
        <v>235.97717</v>
      </c>
      <c r="AM26" s="17">
        <v>-5.5771699999999997</v>
      </c>
      <c r="AN26" s="17"/>
      <c r="AO26" s="17"/>
      <c r="AP26" s="17"/>
      <c r="AQ26" s="17">
        <v>0</v>
      </c>
      <c r="AR26" s="17"/>
      <c r="AS26" s="17"/>
      <c r="AT26" s="17"/>
      <c r="AU26" s="17">
        <v>0</v>
      </c>
      <c r="AV26" s="17">
        <v>148.80000000000001</v>
      </c>
      <c r="AW26" s="17">
        <v>139.09886</v>
      </c>
      <c r="AX26" s="17">
        <v>119.71275</v>
      </c>
      <c r="AY26" s="17">
        <v>29.087250000000001</v>
      </c>
      <c r="AZ26" s="17">
        <v>148.5</v>
      </c>
      <c r="BA26" s="17">
        <v>139.09886</v>
      </c>
      <c r="BB26" s="17">
        <v>119.71275</v>
      </c>
      <c r="BC26" s="17">
        <v>28.78725</v>
      </c>
      <c r="BD26" s="17">
        <v>148.80000000000001</v>
      </c>
      <c r="BE26" s="17">
        <v>139.09886</v>
      </c>
      <c r="BF26" s="17">
        <v>119.71275</v>
      </c>
      <c r="BG26" s="17">
        <v>29.087250000000001</v>
      </c>
      <c r="BH26" s="17">
        <v>245.1</v>
      </c>
      <c r="BI26" s="17">
        <v>208.64828</v>
      </c>
      <c r="BJ26" s="17">
        <v>179.56912</v>
      </c>
      <c r="BK26" s="17">
        <v>65.530879999999996</v>
      </c>
      <c r="BL26" s="17">
        <v>109.1</v>
      </c>
      <c r="BM26" s="17">
        <v>186.04193000000001</v>
      </c>
      <c r="BN26" s="17">
        <v>195.12200999999999</v>
      </c>
      <c r="BO26" s="17">
        <v>-86.022009999999995</v>
      </c>
      <c r="BP26" s="17">
        <v>67.7</v>
      </c>
      <c r="BQ26" s="17">
        <v>93.020960000000002</v>
      </c>
      <c r="BR26" s="17">
        <v>97.561000000000007</v>
      </c>
      <c r="BS26" s="17">
        <v>-29.861000000000001</v>
      </c>
      <c r="BT26" s="17">
        <v>563.9</v>
      </c>
      <c r="BU26" s="17">
        <v>568.29854</v>
      </c>
      <c r="BV26" s="17">
        <v>568.29854</v>
      </c>
      <c r="BW26" s="17">
        <v>-4.3985399999999997</v>
      </c>
      <c r="BX26" s="17">
        <v>10.4</v>
      </c>
      <c r="BY26" s="17">
        <v>10.561999999999999</v>
      </c>
      <c r="BZ26" s="17">
        <v>10.561999999999999</v>
      </c>
      <c r="CA26" s="17">
        <v>-0.16200000000000001</v>
      </c>
      <c r="CB26" s="17"/>
      <c r="CC26" s="17"/>
      <c r="CD26" s="17"/>
      <c r="CE26" s="17">
        <v>0</v>
      </c>
      <c r="CF26" s="17"/>
      <c r="CG26" s="17"/>
      <c r="CH26" s="17"/>
      <c r="CI26" s="17">
        <v>0</v>
      </c>
      <c r="CJ26" s="17"/>
      <c r="CK26" s="17"/>
      <c r="CL26" s="17"/>
      <c r="CM26" s="17">
        <v>0</v>
      </c>
      <c r="CN26" s="17"/>
      <c r="CO26" s="17"/>
      <c r="CP26" s="17"/>
      <c r="CQ26" s="17">
        <v>0</v>
      </c>
      <c r="CR26" s="17">
        <v>163.30000000000001</v>
      </c>
      <c r="CS26" s="17">
        <v>164.70732000000001</v>
      </c>
      <c r="CT26" s="17">
        <v>164.70732000000001</v>
      </c>
      <c r="CU26" s="17">
        <v>-1.4073199999999999</v>
      </c>
      <c r="CV26" s="17">
        <v>7.2</v>
      </c>
      <c r="CW26" s="17">
        <v>7.6877500000000003</v>
      </c>
      <c r="CX26" s="17">
        <v>7.6877500000000003</v>
      </c>
      <c r="CY26" s="17">
        <v>-0.48775000000000002</v>
      </c>
      <c r="CZ26" s="17">
        <v>3.6</v>
      </c>
      <c r="DA26" s="17">
        <v>4.2199</v>
      </c>
      <c r="DB26" s="17">
        <v>4.2199</v>
      </c>
      <c r="DC26" s="17">
        <v>-0.61990000000000001</v>
      </c>
      <c r="DD26" s="17"/>
      <c r="DE26" s="17"/>
      <c r="DF26" s="17">
        <v>0</v>
      </c>
      <c r="DG26" s="17">
        <v>0</v>
      </c>
      <c r="DH26" s="17">
        <v>6.7</v>
      </c>
      <c r="DI26" s="17">
        <v>6.8787000000000003</v>
      </c>
      <c r="DJ26" s="17">
        <v>6.8787000000000003</v>
      </c>
      <c r="DK26" s="17">
        <v>-0.1787</v>
      </c>
      <c r="DL26" s="17">
        <v>10.199999999999999</v>
      </c>
      <c r="DM26" s="17">
        <v>9.9997900000000008</v>
      </c>
      <c r="DN26" s="17">
        <v>9.9997900000000008</v>
      </c>
      <c r="DO26" s="17">
        <v>0.20021</v>
      </c>
      <c r="DP26" s="17">
        <v>89.6</v>
      </c>
      <c r="DQ26" s="17">
        <v>89.752300000000005</v>
      </c>
      <c r="DR26" s="17">
        <v>89.794150000000002</v>
      </c>
      <c r="DS26" s="17">
        <v>-0.19414999999999999</v>
      </c>
      <c r="DT26" s="17">
        <v>5.9</v>
      </c>
      <c r="DU26" s="17">
        <v>8.9130000000000003</v>
      </c>
      <c r="DV26" s="17">
        <v>8.9130000000000003</v>
      </c>
      <c r="DW26" s="17">
        <v>-3.0129999999999999</v>
      </c>
      <c r="DX26" s="17"/>
      <c r="DY26" s="17"/>
      <c r="DZ26" s="17"/>
      <c r="EA26" s="17">
        <v>0</v>
      </c>
      <c r="EB26" s="17"/>
      <c r="EC26" s="17"/>
      <c r="ED26" s="17"/>
      <c r="EE26" s="17">
        <v>0</v>
      </c>
      <c r="EF26" s="17"/>
      <c r="EG26" s="17"/>
      <c r="EH26" s="17"/>
      <c r="EI26" s="17">
        <v>0</v>
      </c>
      <c r="EJ26" s="17">
        <v>111</v>
      </c>
      <c r="EK26" s="17">
        <v>112.90537</v>
      </c>
      <c r="EL26" s="17">
        <v>112.90537</v>
      </c>
      <c r="EM26" s="17">
        <v>-1.90537</v>
      </c>
      <c r="EN26" s="17">
        <v>223.8</v>
      </c>
      <c r="EO26" s="17">
        <v>221.55625000000001</v>
      </c>
      <c r="EP26" s="17">
        <v>221.25516999999999</v>
      </c>
      <c r="EQ26" s="17">
        <v>2.5448300000000001</v>
      </c>
      <c r="ER26" s="17"/>
      <c r="ES26" s="17"/>
      <c r="ET26" s="17"/>
      <c r="EU26" s="17">
        <v>0</v>
      </c>
      <c r="EV26" s="17"/>
      <c r="EW26" s="17"/>
      <c r="EX26" s="17"/>
      <c r="EY26" s="17">
        <v>0</v>
      </c>
      <c r="EZ26" s="17"/>
      <c r="FA26" s="17"/>
      <c r="FB26" s="17"/>
      <c r="FC26" s="17">
        <v>0</v>
      </c>
      <c r="FD26" s="17">
        <v>6.4</v>
      </c>
      <c r="FE26" s="17">
        <v>6.39</v>
      </c>
      <c r="FF26" s="17">
        <v>6.39</v>
      </c>
      <c r="FG26" s="17">
        <v>0.01</v>
      </c>
      <c r="FH26" s="17">
        <v>463</v>
      </c>
      <c r="FI26" s="17">
        <v>458.87804999999997</v>
      </c>
      <c r="FJ26" s="17">
        <v>458.87804999999997</v>
      </c>
      <c r="FK26" s="17">
        <v>4.12195</v>
      </c>
      <c r="FL26" s="17">
        <v>82</v>
      </c>
      <c r="FM26" s="17">
        <v>81.954149999999998</v>
      </c>
      <c r="FN26" s="17">
        <v>81.954149999999998</v>
      </c>
      <c r="FO26" s="17">
        <v>4.5850000000000002E-2</v>
      </c>
      <c r="FP26" s="17">
        <v>148.80000000000001</v>
      </c>
      <c r="FQ26" s="17">
        <v>148.62634</v>
      </c>
      <c r="FR26" s="17">
        <v>148.62634</v>
      </c>
      <c r="FS26" s="17">
        <v>0.17366000000000001</v>
      </c>
      <c r="FT26" s="17">
        <v>42.2</v>
      </c>
      <c r="FU26" s="17">
        <v>41.498959999999997</v>
      </c>
      <c r="FV26" s="17">
        <v>41.498959999999997</v>
      </c>
      <c r="FW26" s="17">
        <v>0.70104</v>
      </c>
      <c r="FX26" s="17">
        <v>18.7</v>
      </c>
      <c r="FY26" s="17">
        <v>19.28585</v>
      </c>
      <c r="FZ26" s="17">
        <v>19.28585</v>
      </c>
      <c r="GA26" s="17">
        <v>-0.58584999999999998</v>
      </c>
      <c r="GB26" s="17">
        <v>19.7</v>
      </c>
      <c r="GC26" s="17">
        <v>19.317070000000001</v>
      </c>
      <c r="GD26" s="17">
        <v>19.317070000000001</v>
      </c>
      <c r="GE26" s="17">
        <v>0.38292999999999999</v>
      </c>
      <c r="GF26" s="17">
        <v>90</v>
      </c>
      <c r="GG26" s="17">
        <v>87.657560000000004</v>
      </c>
      <c r="GH26" s="17">
        <v>87.657560000000004</v>
      </c>
      <c r="GI26" s="17">
        <v>2.3424399999999999</v>
      </c>
      <c r="GJ26" s="17"/>
      <c r="GK26" s="17"/>
      <c r="GL26" s="17"/>
      <c r="GM26" s="17">
        <v>0</v>
      </c>
      <c r="GN26" s="17"/>
      <c r="GO26" s="17"/>
      <c r="GP26" s="17"/>
      <c r="GQ26" s="17">
        <v>0</v>
      </c>
      <c r="GR26" s="17"/>
      <c r="GS26" s="17"/>
      <c r="GT26" s="17"/>
      <c r="GU26" s="17">
        <v>0</v>
      </c>
      <c r="GV26" s="17">
        <v>108.9</v>
      </c>
      <c r="GW26" s="17">
        <v>110.91316999999999</v>
      </c>
      <c r="GX26" s="17">
        <v>110.91316999999999</v>
      </c>
      <c r="GY26" s="17">
        <v>-2.0131700000000001</v>
      </c>
      <c r="GZ26" s="17">
        <v>8.3000000000000007</v>
      </c>
      <c r="HA26" s="17">
        <v>8.4518799999999992</v>
      </c>
      <c r="HB26" s="17">
        <v>8.4518799999999992</v>
      </c>
      <c r="HC26" s="17">
        <v>-0.15187999999999999</v>
      </c>
      <c r="HD26" s="17">
        <v>5.0999999999999996</v>
      </c>
      <c r="HE26" s="17">
        <v>8.8668200000000006</v>
      </c>
      <c r="HF26" s="17">
        <v>8.8668200000000006</v>
      </c>
      <c r="HG26" s="17">
        <v>-3.7668200000000001</v>
      </c>
      <c r="HH26" s="17">
        <v>44.5</v>
      </c>
      <c r="HI26" s="17">
        <v>47.26634</v>
      </c>
      <c r="HJ26" s="17">
        <v>47.26634</v>
      </c>
      <c r="HK26" s="17">
        <v>-2.76634</v>
      </c>
      <c r="HL26" s="17">
        <v>0</v>
      </c>
      <c r="HM26" s="17"/>
      <c r="HN26" s="17">
        <v>20.036100000000001</v>
      </c>
      <c r="HO26" s="17">
        <v>-20.036100000000001</v>
      </c>
      <c r="HP26" s="17">
        <v>3.8</v>
      </c>
      <c r="HQ26" s="17">
        <v>3.8872599999999999</v>
      </c>
      <c r="HR26" s="17">
        <v>3.8872599999999999</v>
      </c>
      <c r="HS26" s="17">
        <v>-8.7260000000000004E-2</v>
      </c>
      <c r="HT26" s="17">
        <v>37.799999999999997</v>
      </c>
      <c r="HU26" s="17">
        <v>34.419510000000002</v>
      </c>
      <c r="HV26" s="17">
        <v>34.419510000000002</v>
      </c>
      <c r="HW26" s="17">
        <v>3.38049</v>
      </c>
      <c r="HX26" s="17">
        <v>174.9</v>
      </c>
      <c r="HY26" s="17">
        <v>171.54185000000001</v>
      </c>
      <c r="HZ26" s="17">
        <v>171.54185000000001</v>
      </c>
      <c r="IA26" s="17">
        <v>3.3581500000000002</v>
      </c>
      <c r="IB26" s="17">
        <v>0</v>
      </c>
      <c r="IC26" s="17">
        <v>0</v>
      </c>
      <c r="ID26" s="17">
        <v>0</v>
      </c>
      <c r="IE26" s="17">
        <v>0</v>
      </c>
      <c r="IF26" s="17"/>
      <c r="IG26" s="17"/>
      <c r="IH26" s="17"/>
      <c r="II26" s="17">
        <v>0</v>
      </c>
      <c r="IJ26" s="17"/>
      <c r="IK26" s="17"/>
      <c r="IL26" s="17"/>
      <c r="IM26" s="17">
        <v>0</v>
      </c>
      <c r="IN26" s="17">
        <v>29</v>
      </c>
      <c r="IO26" s="17">
        <v>0</v>
      </c>
      <c r="IP26" s="17">
        <v>0</v>
      </c>
      <c r="IQ26" s="17">
        <v>29</v>
      </c>
      <c r="IR26" s="17"/>
      <c r="IS26" s="17"/>
      <c r="IT26" s="17"/>
      <c r="IU26" s="17">
        <v>0</v>
      </c>
      <c r="IV26" s="17"/>
      <c r="IW26" s="17"/>
      <c r="IX26" s="17"/>
      <c r="IY26" s="17">
        <v>0</v>
      </c>
      <c r="IZ26" s="17"/>
      <c r="JA26" s="17"/>
      <c r="JB26" s="17"/>
      <c r="JC26" s="17">
        <v>0</v>
      </c>
      <c r="JD26" s="17">
        <v>86.6</v>
      </c>
      <c r="JE26" s="17">
        <v>88.815600000000003</v>
      </c>
      <c r="JF26" s="17">
        <v>88.815600000000003</v>
      </c>
      <c r="JG26" s="17">
        <v>-2.2155999999999998</v>
      </c>
      <c r="JH26" s="17">
        <v>150.9</v>
      </c>
      <c r="JI26" s="17">
        <v>178.72722999999999</v>
      </c>
      <c r="JJ26" s="17">
        <v>178.72722999999999</v>
      </c>
      <c r="JK26" s="17">
        <v>-27.82723</v>
      </c>
      <c r="JL26" s="17"/>
      <c r="JM26" s="17"/>
      <c r="JN26" s="17"/>
      <c r="JO26" s="17">
        <v>0</v>
      </c>
      <c r="JP26" s="17">
        <v>150.69999999999999</v>
      </c>
      <c r="JQ26" s="17">
        <v>178.72722999999999</v>
      </c>
      <c r="JR26" s="17">
        <v>178.72722999999999</v>
      </c>
      <c r="JS26" s="17">
        <v>-28.027229999999999</v>
      </c>
      <c r="JT26" s="17">
        <v>157.4</v>
      </c>
      <c r="JU26" s="17">
        <v>178.72722999999999</v>
      </c>
      <c r="JV26" s="17">
        <v>178.72722999999999</v>
      </c>
      <c r="JW26" s="17">
        <v>-21.32723</v>
      </c>
      <c r="JX26" s="17">
        <v>0</v>
      </c>
      <c r="JY26" s="17">
        <v>0</v>
      </c>
      <c r="JZ26" s="17">
        <v>0</v>
      </c>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196</v>
      </c>
      <c r="LI26" s="17">
        <v>133.33332999999999</v>
      </c>
      <c r="LJ26" s="17">
        <v>133.33332999999999</v>
      </c>
      <c r="LK26" s="17">
        <v>62.666670000000003</v>
      </c>
      <c r="LL26" s="17">
        <v>135.19999999999999</v>
      </c>
      <c r="LM26" s="17">
        <v>133.67995999999999</v>
      </c>
      <c r="LN26" s="17">
        <v>133.67995999999999</v>
      </c>
      <c r="LO26" s="17">
        <v>1.5200400000000001</v>
      </c>
      <c r="LP26" s="17">
        <v>62.5</v>
      </c>
      <c r="LQ26" s="17">
        <v>67.461460000000002</v>
      </c>
      <c r="LR26" s="17">
        <v>67.461460000000002</v>
      </c>
      <c r="LS26" s="17">
        <v>-4.9614599999999998</v>
      </c>
      <c r="LT26" s="17">
        <v>78.5</v>
      </c>
      <c r="LU26" s="17">
        <v>78.567999999999998</v>
      </c>
      <c r="LV26" s="17">
        <v>78.567999999999998</v>
      </c>
      <c r="LW26" s="17">
        <v>-6.8000000000000005E-2</v>
      </c>
      <c r="LX26" s="17">
        <v>30.4</v>
      </c>
      <c r="LY26" s="17">
        <v>30.097560000000001</v>
      </c>
      <c r="LZ26" s="17">
        <v>30.097560000000001</v>
      </c>
      <c r="MA26" s="17">
        <v>0.30243999999999999</v>
      </c>
      <c r="MB26" s="17"/>
      <c r="MC26" s="17"/>
      <c r="MD26" s="17"/>
      <c r="ME26" s="17">
        <v>0</v>
      </c>
      <c r="MF26" s="17"/>
      <c r="MG26" s="17"/>
      <c r="MH26" s="17"/>
      <c r="MI26" s="17">
        <v>0</v>
      </c>
      <c r="MJ26" s="17"/>
      <c r="MK26" s="17"/>
      <c r="ML26" s="17"/>
      <c r="MM26" s="17">
        <v>0</v>
      </c>
      <c r="MN26" s="17">
        <v>103.7</v>
      </c>
      <c r="MO26" s="17">
        <v>110</v>
      </c>
      <c r="MP26" s="17">
        <v>134.02485999999999</v>
      </c>
      <c r="MQ26" s="17">
        <v>-30.324860000000001</v>
      </c>
      <c r="MR26" s="17">
        <v>103</v>
      </c>
      <c r="MS26" s="17">
        <v>110</v>
      </c>
      <c r="MT26" s="17">
        <v>134.02485999999999</v>
      </c>
      <c r="MU26" s="17">
        <v>-31.02486</v>
      </c>
      <c r="MV26" s="17">
        <v>121.1</v>
      </c>
      <c r="MW26" s="17">
        <v>110</v>
      </c>
      <c r="MX26" s="17">
        <v>134.02485999999999</v>
      </c>
      <c r="MY26" s="17">
        <v>-12.924860000000001</v>
      </c>
      <c r="MZ26" s="17"/>
      <c r="NA26" s="17"/>
      <c r="NB26" s="17">
        <v>0</v>
      </c>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0.3</v>
      </c>
      <c r="OC26" s="17"/>
      <c r="OD26" s="17">
        <v>0.66600000000000004</v>
      </c>
      <c r="OE26" s="17">
        <v>-0.36599999999999999</v>
      </c>
      <c r="OF26" s="17">
        <v>33</v>
      </c>
      <c r="OG26" s="17">
        <v>67.006</v>
      </c>
      <c r="OH26" s="17">
        <v>67.006</v>
      </c>
      <c r="OI26" s="17">
        <v>-34.006</v>
      </c>
      <c r="OJ26" s="17">
        <v>73.400000000000006</v>
      </c>
      <c r="OK26" s="17"/>
      <c r="OL26" s="17">
        <v>70.525000000000006</v>
      </c>
      <c r="OM26" s="17">
        <v>2.875</v>
      </c>
      <c r="ON26" s="17">
        <v>8.4</v>
      </c>
      <c r="OO26" s="17">
        <v>10.73</v>
      </c>
      <c r="OP26" s="17">
        <v>10.73</v>
      </c>
      <c r="OQ26" s="17">
        <v>-2.33</v>
      </c>
      <c r="OR26" s="17">
        <v>0</v>
      </c>
      <c r="OS26" s="17"/>
      <c r="OT26" s="17">
        <v>0.2</v>
      </c>
      <c r="OU26" s="17">
        <v>-0.2</v>
      </c>
      <c r="OV26" s="17">
        <v>20</v>
      </c>
      <c r="OW26" s="17">
        <v>17.560980000000001</v>
      </c>
      <c r="OX26" s="17">
        <v>17.560980000000001</v>
      </c>
      <c r="OY26" s="17">
        <v>2.4390200000000002</v>
      </c>
      <c r="OZ26" s="17">
        <v>9.9</v>
      </c>
      <c r="PA26" s="17">
        <v>9.9830000000000005</v>
      </c>
      <c r="PB26" s="17">
        <v>9.9830000000000005</v>
      </c>
      <c r="PC26" s="17">
        <v>-8.3000000000000004E-2</v>
      </c>
      <c r="PD26" s="17">
        <v>5.4</v>
      </c>
      <c r="PE26" s="17">
        <v>5.67</v>
      </c>
      <c r="PF26" s="17">
        <v>5.67</v>
      </c>
      <c r="PG26" s="17">
        <v>-0.27</v>
      </c>
      <c r="PH26" s="17">
        <v>1.2</v>
      </c>
      <c r="PI26" s="17">
        <v>1</v>
      </c>
      <c r="PJ26" s="17">
        <v>1</v>
      </c>
      <c r="PK26" s="17">
        <v>0.2</v>
      </c>
      <c r="PL26" s="17">
        <v>3.3</v>
      </c>
      <c r="PM26" s="17">
        <v>3.4</v>
      </c>
      <c r="PN26" s="17">
        <v>3.4</v>
      </c>
      <c r="PO26" s="17">
        <v>-0.1</v>
      </c>
      <c r="PP26" s="17">
        <v>4.9000000000000004</v>
      </c>
      <c r="PQ26" s="17">
        <v>5</v>
      </c>
      <c r="PR26" s="17">
        <v>5</v>
      </c>
      <c r="PS26" s="17">
        <v>-0.1</v>
      </c>
      <c r="PT26" s="17">
        <v>20.3</v>
      </c>
      <c r="PU26" s="17">
        <v>19.5122</v>
      </c>
      <c r="PV26" s="17">
        <v>19.5122</v>
      </c>
      <c r="PW26" s="17">
        <v>0.78779999999999994</v>
      </c>
      <c r="PX26" s="17">
        <v>19.100000000000001</v>
      </c>
      <c r="PY26" s="17">
        <v>19.5122</v>
      </c>
      <c r="PZ26" s="17">
        <v>19.5122</v>
      </c>
      <c r="QA26" s="17">
        <v>-0.41220000000000001</v>
      </c>
      <c r="QB26" s="17">
        <v>19.100000000000001</v>
      </c>
      <c r="QC26" s="17">
        <v>17.560980000000001</v>
      </c>
      <c r="QD26" s="17">
        <v>17.560980000000001</v>
      </c>
      <c r="QE26" s="17">
        <v>1.5390200000000001</v>
      </c>
      <c r="QF26" s="17">
        <v>3.3</v>
      </c>
      <c r="QG26" s="17">
        <v>3.5</v>
      </c>
      <c r="QH26" s="17">
        <v>3.5</v>
      </c>
      <c r="QI26" s="17">
        <v>-0.2</v>
      </c>
      <c r="QJ26" s="17">
        <v>9.3000000000000007</v>
      </c>
      <c r="QK26" s="17">
        <v>9.1999999999999993</v>
      </c>
      <c r="QL26" s="17">
        <v>9.1999999999999993</v>
      </c>
      <c r="QM26" s="17">
        <v>0.1</v>
      </c>
      <c r="QN26" s="17">
        <v>14.3</v>
      </c>
      <c r="QO26" s="17"/>
      <c r="QP26" s="17">
        <v>13.943</v>
      </c>
      <c r="QQ26" s="17">
        <v>0.35699999999999998</v>
      </c>
      <c r="QR26" s="17">
        <v>17.2</v>
      </c>
      <c r="QS26" s="17"/>
      <c r="QT26" s="17">
        <v>17.37</v>
      </c>
      <c r="QU26" s="17">
        <v>-0.17</v>
      </c>
      <c r="QV26" s="17">
        <v>17.3</v>
      </c>
      <c r="QW26" s="17">
        <v>18.920999999999999</v>
      </c>
      <c r="QX26" s="17">
        <v>18.920999999999999</v>
      </c>
      <c r="QY26" s="17">
        <v>-1.621</v>
      </c>
      <c r="QZ26" s="17">
        <v>64</v>
      </c>
      <c r="RA26" s="17">
        <v>49.265000000000001</v>
      </c>
      <c r="RB26" s="17">
        <v>49.265000000000001</v>
      </c>
      <c r="RC26" s="17">
        <v>14.734999999999999</v>
      </c>
      <c r="RD26" s="17">
        <v>2.9</v>
      </c>
      <c r="RE26" s="17">
        <v>2.9009999999999998</v>
      </c>
      <c r="RF26" s="17">
        <v>2.9009999999999998</v>
      </c>
      <c r="RG26" s="17">
        <v>-1E-3</v>
      </c>
      <c r="RH26" s="17">
        <v>2.2999999999999998</v>
      </c>
      <c r="RI26" s="17">
        <v>2.4</v>
      </c>
      <c r="RJ26" s="17">
        <v>2.4</v>
      </c>
      <c r="RK26" s="17">
        <v>-0.1</v>
      </c>
      <c r="RL26" s="17">
        <v>2.4</v>
      </c>
      <c r="RM26" s="17">
        <v>2.4</v>
      </c>
      <c r="RN26" s="17">
        <v>2.4</v>
      </c>
      <c r="RO26" s="17">
        <v>0</v>
      </c>
      <c r="RP26" s="17"/>
      <c r="RQ26" s="17"/>
      <c r="RR26" s="17"/>
      <c r="RS26" s="17">
        <v>0</v>
      </c>
      <c r="RT26" s="17">
        <v>7.8</v>
      </c>
      <c r="RU26" s="17"/>
      <c r="RV26" s="17">
        <v>16.904</v>
      </c>
      <c r="RW26" s="17">
        <v>-9.1039999999999992</v>
      </c>
      <c r="RX26" s="17">
        <v>2</v>
      </c>
      <c r="RY26" s="17">
        <v>3.3</v>
      </c>
      <c r="RZ26" s="17">
        <v>3.3</v>
      </c>
      <c r="SA26" s="17">
        <v>-1.3</v>
      </c>
      <c r="SB26" s="17">
        <v>4.5999999999999996</v>
      </c>
      <c r="SC26" s="17">
        <v>0</v>
      </c>
      <c r="SD26" s="17">
        <v>0</v>
      </c>
      <c r="SE26" s="17">
        <v>4.5999999999999996</v>
      </c>
      <c r="SF26" s="17">
        <v>3</v>
      </c>
      <c r="SG26" s="17">
        <v>2</v>
      </c>
      <c r="SH26" s="17">
        <v>2</v>
      </c>
      <c r="SI26" s="17">
        <v>1</v>
      </c>
      <c r="SJ26" s="17"/>
      <c r="SK26" s="17"/>
      <c r="SL26" s="17">
        <v>0.7</v>
      </c>
      <c r="SM26" s="17">
        <v>-0.7</v>
      </c>
      <c r="SN26" s="17">
        <v>19.8</v>
      </c>
      <c r="SO26" s="17">
        <v>19.21951</v>
      </c>
      <c r="SP26" s="17">
        <v>19.21951</v>
      </c>
      <c r="SQ26" s="17">
        <v>0.58048999999999995</v>
      </c>
      <c r="SR26" s="17">
        <v>9.6999999999999993</v>
      </c>
      <c r="SS26" s="17">
        <v>9.5</v>
      </c>
      <c r="ST26" s="17">
        <v>9.5</v>
      </c>
      <c r="SU26" s="17">
        <v>0.2</v>
      </c>
      <c r="SV26" s="17">
        <v>16.3</v>
      </c>
      <c r="SW26" s="17">
        <v>17.560980000000001</v>
      </c>
      <c r="SX26" s="17">
        <v>17.560980000000001</v>
      </c>
      <c r="SY26" s="17">
        <v>-1.26098</v>
      </c>
      <c r="SZ26" s="17">
        <v>20.3</v>
      </c>
      <c r="TA26" s="17">
        <v>19.5122</v>
      </c>
      <c r="TB26" s="17">
        <v>19.5122</v>
      </c>
      <c r="TC26" s="17">
        <v>0.78779999999999994</v>
      </c>
      <c r="TD26" s="17">
        <v>20</v>
      </c>
      <c r="TE26" s="17">
        <v>19.317070000000001</v>
      </c>
      <c r="TF26" s="17">
        <v>19.317070000000001</v>
      </c>
      <c r="TG26" s="17">
        <v>0.68293000000000004</v>
      </c>
      <c r="TH26" s="17">
        <v>25.8</v>
      </c>
      <c r="TI26" s="17">
        <v>11.234999999999999</v>
      </c>
      <c r="TJ26" s="17">
        <v>11.234999999999999</v>
      </c>
      <c r="TK26" s="17">
        <v>14.565</v>
      </c>
      <c r="TL26" s="17">
        <v>57.2</v>
      </c>
      <c r="TM26" s="17">
        <v>28.917999999999999</v>
      </c>
      <c r="TN26" s="17">
        <v>28.917999999999999</v>
      </c>
      <c r="TO26" s="17">
        <v>28.282</v>
      </c>
      <c r="TP26" s="17">
        <v>33</v>
      </c>
      <c r="TQ26" s="17"/>
      <c r="TR26" s="17">
        <v>34.222000000000001</v>
      </c>
      <c r="TS26" s="17">
        <v>-1.222</v>
      </c>
      <c r="TT26" s="17">
        <v>10.3</v>
      </c>
      <c r="TU26" s="17">
        <v>2</v>
      </c>
      <c r="TV26" s="17">
        <v>2</v>
      </c>
      <c r="TW26" s="17">
        <v>8.3000000000000007</v>
      </c>
      <c r="TX26" s="17">
        <v>22.5</v>
      </c>
      <c r="TY26" s="17">
        <v>2.1</v>
      </c>
      <c r="TZ26" s="17">
        <v>2.1</v>
      </c>
      <c r="UA26" s="17">
        <v>20.399999999999999</v>
      </c>
      <c r="UB26" s="17">
        <v>0.2</v>
      </c>
      <c r="UC26" s="17">
        <v>0.06</v>
      </c>
      <c r="UD26" s="17">
        <v>0.06</v>
      </c>
      <c r="UE26" s="17">
        <v>0.14000000000000001</v>
      </c>
      <c r="UF26" s="17">
        <v>0</v>
      </c>
      <c r="UG26" s="17">
        <v>0</v>
      </c>
      <c r="UH26" s="17">
        <v>0</v>
      </c>
      <c r="UI26" s="17">
        <v>0</v>
      </c>
      <c r="UJ26" s="17">
        <v>20.9</v>
      </c>
      <c r="UK26" s="17">
        <v>19.5122</v>
      </c>
      <c r="UL26" s="17">
        <v>19.5122</v>
      </c>
      <c r="UM26" s="17">
        <v>1.3877999999999999</v>
      </c>
      <c r="UN26" s="17">
        <v>6.6</v>
      </c>
      <c r="UO26" s="17">
        <v>8</v>
      </c>
      <c r="UP26" s="17">
        <v>8</v>
      </c>
      <c r="UQ26" s="17">
        <v>-1.4</v>
      </c>
      <c r="UR26" s="17">
        <v>8.6999999999999993</v>
      </c>
      <c r="US26" s="17">
        <v>8</v>
      </c>
      <c r="UT26" s="17">
        <v>8</v>
      </c>
      <c r="UU26" s="17">
        <v>0.7</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4.4000000000000004</v>
      </c>
      <c r="VI26" s="17">
        <v>7.8259999999999996</v>
      </c>
      <c r="VJ26" s="17">
        <v>7.8259999999999996</v>
      </c>
      <c r="VK26" s="17">
        <v>-3.4260000000000002</v>
      </c>
      <c r="VL26" s="17">
        <v>227.23</v>
      </c>
      <c r="VM26" s="17"/>
      <c r="VN26" s="17">
        <v>250</v>
      </c>
      <c r="VO26" s="17">
        <v>-22.77</v>
      </c>
      <c r="VP26" s="17">
        <v>12.8</v>
      </c>
      <c r="VQ26" s="17"/>
      <c r="VR26" s="17">
        <v>13.512</v>
      </c>
      <c r="VS26" s="17">
        <v>-0.71199999999999997</v>
      </c>
      <c r="VT26" s="17">
        <v>132.69999999999999</v>
      </c>
      <c r="VU26" s="17"/>
      <c r="VV26" s="17">
        <v>136.41499999999999</v>
      </c>
      <c r="VW26" s="17">
        <v>-3.7149999999999999</v>
      </c>
      <c r="VX26" s="17">
        <v>0.6</v>
      </c>
      <c r="VY26" s="17">
        <v>0.6</v>
      </c>
      <c r="VZ26" s="17">
        <v>0.6</v>
      </c>
      <c r="WA26" s="17">
        <v>0</v>
      </c>
      <c r="WB26" s="17">
        <v>2</v>
      </c>
      <c r="WC26" s="17">
        <v>19</v>
      </c>
      <c r="WD26" s="17">
        <v>19</v>
      </c>
      <c r="WE26" s="17">
        <v>-17</v>
      </c>
      <c r="WF26" s="17">
        <v>4.0999999999999996</v>
      </c>
      <c r="WG26" s="17">
        <v>12</v>
      </c>
      <c r="WH26" s="17">
        <v>12</v>
      </c>
      <c r="WI26" s="17">
        <v>-7.9</v>
      </c>
      <c r="WJ26" s="17">
        <v>96.1</v>
      </c>
      <c r="WK26" s="17"/>
      <c r="WL26" s="17">
        <v>98.841999999999999</v>
      </c>
      <c r="WM26" s="17">
        <v>-2.742</v>
      </c>
      <c r="WN26" s="17">
        <v>12.4</v>
      </c>
      <c r="WO26" s="17"/>
      <c r="WP26" s="17">
        <v>13.811</v>
      </c>
      <c r="WQ26" s="17">
        <v>-1.411</v>
      </c>
      <c r="WR26" s="17">
        <v>9.1</v>
      </c>
      <c r="WS26" s="17">
        <v>9</v>
      </c>
      <c r="WT26" s="17">
        <v>9</v>
      </c>
      <c r="WU26" s="17">
        <v>0.1</v>
      </c>
      <c r="WV26" s="17">
        <v>20</v>
      </c>
      <c r="WW26" s="17">
        <v>19.317070000000001</v>
      </c>
      <c r="WX26" s="17">
        <v>19.317070000000001</v>
      </c>
      <c r="WY26" s="17">
        <v>0.68293000000000004</v>
      </c>
      <c r="WZ26" s="17"/>
      <c r="XA26" s="17"/>
      <c r="XB26" s="17"/>
      <c r="XC26" s="17">
        <v>0</v>
      </c>
      <c r="XD26" s="17">
        <v>41.1</v>
      </c>
      <c r="XE26" s="17">
        <v>40</v>
      </c>
      <c r="XF26" s="17">
        <v>40</v>
      </c>
      <c r="XG26" s="17">
        <v>1.1000000000000001</v>
      </c>
      <c r="XH26" s="17">
        <v>33.1</v>
      </c>
      <c r="XI26" s="17">
        <v>28</v>
      </c>
      <c r="XJ26" s="17">
        <v>28</v>
      </c>
      <c r="XK26" s="17">
        <v>5.0999999999999996</v>
      </c>
      <c r="XL26" s="17">
        <v>29.2</v>
      </c>
      <c r="XM26" s="17">
        <v>29.184000000000001</v>
      </c>
      <c r="XN26" s="17">
        <v>29.184000000000001</v>
      </c>
      <c r="XO26" s="17">
        <v>1.6E-2</v>
      </c>
      <c r="XP26" s="17">
        <v>3.5</v>
      </c>
      <c r="XQ26" s="17">
        <v>2.8159999999999998</v>
      </c>
      <c r="XR26" s="17">
        <v>2.8159999999999998</v>
      </c>
      <c r="XS26" s="17">
        <v>0.68400000000000005</v>
      </c>
      <c r="XT26" s="17">
        <v>16</v>
      </c>
      <c r="XU26" s="17">
        <v>14</v>
      </c>
      <c r="XV26" s="17">
        <v>14</v>
      </c>
      <c r="XW26" s="17">
        <v>2</v>
      </c>
      <c r="XX26" s="17"/>
      <c r="XY26" s="17"/>
      <c r="XZ26" s="17"/>
      <c r="YA26" s="17">
        <v>0</v>
      </c>
      <c r="YB26" s="17"/>
      <c r="YC26" s="17"/>
      <c r="YD26" s="17"/>
      <c r="YE26" s="17">
        <v>0</v>
      </c>
    </row>
    <row r="27" spans="1:655" ht="24" customHeight="1" x14ac:dyDescent="0.3">
      <c r="A27" s="1"/>
      <c r="B27" s="16" t="s">
        <v>62</v>
      </c>
      <c r="C27" s="16" t="s">
        <v>818</v>
      </c>
      <c r="D27" s="17"/>
      <c r="E27" s="17"/>
      <c r="F27" s="17"/>
      <c r="G27" s="17">
        <v>0</v>
      </c>
      <c r="H27" s="17"/>
      <c r="I27" s="17"/>
      <c r="J27" s="17"/>
      <c r="K27" s="17">
        <v>0</v>
      </c>
      <c r="L27" s="17">
        <v>103.5</v>
      </c>
      <c r="M27" s="17">
        <v>80</v>
      </c>
      <c r="N27" s="17">
        <v>80</v>
      </c>
      <c r="O27" s="17">
        <v>23.5</v>
      </c>
      <c r="P27" s="17">
        <v>651.94000000000005</v>
      </c>
      <c r="Q27" s="17">
        <v>646.79789000000005</v>
      </c>
      <c r="R27" s="17">
        <v>646.79789000000005</v>
      </c>
      <c r="S27" s="17">
        <v>5.1421099999999997</v>
      </c>
      <c r="T27" s="17">
        <v>215.19</v>
      </c>
      <c r="U27" s="17">
        <v>211.44126</v>
      </c>
      <c r="V27" s="17">
        <v>211.44126</v>
      </c>
      <c r="W27" s="17">
        <v>3.7487400000000002</v>
      </c>
      <c r="X27" s="17"/>
      <c r="Y27" s="17"/>
      <c r="Z27" s="17"/>
      <c r="AA27" s="17">
        <v>0</v>
      </c>
      <c r="AB27" s="17"/>
      <c r="AC27" s="17"/>
      <c r="AD27" s="17"/>
      <c r="AE27" s="17">
        <v>0</v>
      </c>
      <c r="AF27" s="17">
        <v>89.8</v>
      </c>
      <c r="AG27" s="17">
        <v>92.226339999999993</v>
      </c>
      <c r="AH27" s="17">
        <v>92.226339999999993</v>
      </c>
      <c r="AI27" s="17">
        <v>-2.4263400000000002</v>
      </c>
      <c r="AJ27" s="17">
        <v>229.3</v>
      </c>
      <c r="AK27" s="17">
        <v>235.97717</v>
      </c>
      <c r="AL27" s="17">
        <v>235.97717</v>
      </c>
      <c r="AM27" s="17">
        <v>-6.6771700000000003</v>
      </c>
      <c r="AN27" s="17"/>
      <c r="AO27" s="17"/>
      <c r="AP27" s="17"/>
      <c r="AQ27" s="17">
        <v>0</v>
      </c>
      <c r="AR27" s="17"/>
      <c r="AS27" s="17"/>
      <c r="AT27" s="17"/>
      <c r="AU27" s="17">
        <v>0</v>
      </c>
      <c r="AV27" s="17">
        <v>135.9</v>
      </c>
      <c r="AW27" s="17">
        <v>139.09886</v>
      </c>
      <c r="AX27" s="17">
        <v>119.71275</v>
      </c>
      <c r="AY27" s="17">
        <v>16.187249999999999</v>
      </c>
      <c r="AZ27" s="17">
        <v>149.9</v>
      </c>
      <c r="BA27" s="17">
        <v>139.09886</v>
      </c>
      <c r="BB27" s="17">
        <v>119.71275</v>
      </c>
      <c r="BC27" s="17">
        <v>30.187249999999999</v>
      </c>
      <c r="BD27" s="17">
        <v>151.9</v>
      </c>
      <c r="BE27" s="17">
        <v>139.09886</v>
      </c>
      <c r="BF27" s="17">
        <v>119.71275</v>
      </c>
      <c r="BG27" s="17">
        <v>32.187249999999999</v>
      </c>
      <c r="BH27" s="17">
        <v>233.8</v>
      </c>
      <c r="BI27" s="17">
        <v>208.64828</v>
      </c>
      <c r="BJ27" s="17">
        <v>179.56912</v>
      </c>
      <c r="BK27" s="17">
        <v>54.230879999999999</v>
      </c>
      <c r="BL27" s="17">
        <v>110</v>
      </c>
      <c r="BM27" s="17">
        <v>195.12200999999999</v>
      </c>
      <c r="BN27" s="17">
        <v>195.12200999999999</v>
      </c>
      <c r="BO27" s="17">
        <v>-85.122010000000003</v>
      </c>
      <c r="BP27" s="17">
        <v>67</v>
      </c>
      <c r="BQ27" s="17">
        <v>97.561000000000007</v>
      </c>
      <c r="BR27" s="17">
        <v>97.561000000000007</v>
      </c>
      <c r="BS27" s="17">
        <v>-30.561</v>
      </c>
      <c r="BT27" s="17">
        <v>570.20000000000005</v>
      </c>
      <c r="BU27" s="17">
        <v>568.29854</v>
      </c>
      <c r="BV27" s="17">
        <v>568.29854</v>
      </c>
      <c r="BW27" s="17">
        <v>1.9014599999999999</v>
      </c>
      <c r="BX27" s="17">
        <v>10.4</v>
      </c>
      <c r="BY27" s="17">
        <v>10.561999999999999</v>
      </c>
      <c r="BZ27" s="17">
        <v>10.561999999999999</v>
      </c>
      <c r="CA27" s="17">
        <v>-0.16200000000000001</v>
      </c>
      <c r="CB27" s="17"/>
      <c r="CC27" s="17"/>
      <c r="CD27" s="17"/>
      <c r="CE27" s="17">
        <v>0</v>
      </c>
      <c r="CF27" s="17"/>
      <c r="CG27" s="17"/>
      <c r="CH27" s="17"/>
      <c r="CI27" s="17">
        <v>0</v>
      </c>
      <c r="CJ27" s="17"/>
      <c r="CK27" s="17"/>
      <c r="CL27" s="17"/>
      <c r="CM27" s="17">
        <v>0</v>
      </c>
      <c r="CN27" s="17"/>
      <c r="CO27" s="17"/>
      <c r="CP27" s="17"/>
      <c r="CQ27" s="17">
        <v>0</v>
      </c>
      <c r="CR27" s="17">
        <v>164.8</v>
      </c>
      <c r="CS27" s="17">
        <v>164.70732000000001</v>
      </c>
      <c r="CT27" s="17">
        <v>164.70732000000001</v>
      </c>
      <c r="CU27" s="17">
        <v>9.2679999999999998E-2</v>
      </c>
      <c r="CV27" s="17">
        <v>7.5</v>
      </c>
      <c r="CW27" s="17">
        <v>7.6877500000000003</v>
      </c>
      <c r="CX27" s="17">
        <v>7.6877500000000003</v>
      </c>
      <c r="CY27" s="17">
        <v>-0.18775</v>
      </c>
      <c r="CZ27" s="17">
        <v>3.7</v>
      </c>
      <c r="DA27" s="17">
        <v>4.2199</v>
      </c>
      <c r="DB27" s="17">
        <v>4.2199</v>
      </c>
      <c r="DC27" s="17">
        <v>-0.51990000000000003</v>
      </c>
      <c r="DD27" s="17"/>
      <c r="DE27" s="17"/>
      <c r="DF27" s="17">
        <v>0</v>
      </c>
      <c r="DG27" s="17">
        <v>0</v>
      </c>
      <c r="DH27" s="17">
        <v>6.7</v>
      </c>
      <c r="DI27" s="17">
        <v>6.8787000000000003</v>
      </c>
      <c r="DJ27" s="17">
        <v>6.8787000000000003</v>
      </c>
      <c r="DK27" s="17">
        <v>-0.1787</v>
      </c>
      <c r="DL27" s="17">
        <v>10.199999999999999</v>
      </c>
      <c r="DM27" s="17">
        <v>9.9997900000000008</v>
      </c>
      <c r="DN27" s="17">
        <v>9.9997900000000008</v>
      </c>
      <c r="DO27" s="17">
        <v>0.20021</v>
      </c>
      <c r="DP27" s="17">
        <v>91.2</v>
      </c>
      <c r="DQ27" s="17">
        <v>92.860939999999999</v>
      </c>
      <c r="DR27" s="17">
        <v>92.819090000000003</v>
      </c>
      <c r="DS27" s="17">
        <v>-1.6190899999999999</v>
      </c>
      <c r="DT27" s="17">
        <v>6.4</v>
      </c>
      <c r="DU27" s="17">
        <v>8.9130000000000003</v>
      </c>
      <c r="DV27" s="17">
        <v>8.9130000000000003</v>
      </c>
      <c r="DW27" s="17">
        <v>-2.5129999999999999</v>
      </c>
      <c r="DX27" s="17"/>
      <c r="DY27" s="17"/>
      <c r="DZ27" s="17"/>
      <c r="EA27" s="17">
        <v>0</v>
      </c>
      <c r="EB27" s="17"/>
      <c r="EC27" s="17"/>
      <c r="ED27" s="17"/>
      <c r="EE27" s="17">
        <v>0</v>
      </c>
      <c r="EF27" s="17"/>
      <c r="EG27" s="17"/>
      <c r="EH27" s="17"/>
      <c r="EI27" s="17">
        <v>0</v>
      </c>
      <c r="EJ27" s="17">
        <v>111</v>
      </c>
      <c r="EK27" s="17">
        <v>112.90537</v>
      </c>
      <c r="EL27" s="17">
        <v>112.90537</v>
      </c>
      <c r="EM27" s="17">
        <v>-1.90537</v>
      </c>
      <c r="EN27" s="17">
        <v>223.1</v>
      </c>
      <c r="EO27" s="17">
        <v>221.55625000000001</v>
      </c>
      <c r="EP27" s="17">
        <v>221.25516999999999</v>
      </c>
      <c r="EQ27" s="17">
        <v>1.84483</v>
      </c>
      <c r="ER27" s="17"/>
      <c r="ES27" s="17"/>
      <c r="ET27" s="17"/>
      <c r="EU27" s="17">
        <v>0</v>
      </c>
      <c r="EV27" s="17"/>
      <c r="EW27" s="17"/>
      <c r="EX27" s="17"/>
      <c r="EY27" s="17">
        <v>0</v>
      </c>
      <c r="EZ27" s="17"/>
      <c r="FA27" s="17"/>
      <c r="FB27" s="17"/>
      <c r="FC27" s="17">
        <v>0</v>
      </c>
      <c r="FD27" s="17">
        <v>6.4</v>
      </c>
      <c r="FE27" s="17">
        <v>6.39</v>
      </c>
      <c r="FF27" s="17">
        <v>6.39</v>
      </c>
      <c r="FG27" s="17">
        <v>0.01</v>
      </c>
      <c r="FH27" s="17">
        <v>462.5</v>
      </c>
      <c r="FI27" s="17">
        <v>458.87804999999997</v>
      </c>
      <c r="FJ27" s="17">
        <v>458.87804999999997</v>
      </c>
      <c r="FK27" s="17">
        <v>3.62195</v>
      </c>
      <c r="FL27" s="17">
        <v>81.5</v>
      </c>
      <c r="FM27" s="17">
        <v>81.954149999999998</v>
      </c>
      <c r="FN27" s="17">
        <v>81.954149999999998</v>
      </c>
      <c r="FO27" s="17">
        <v>-0.45415</v>
      </c>
      <c r="FP27" s="17">
        <v>149.5</v>
      </c>
      <c r="FQ27" s="17">
        <v>148.62634</v>
      </c>
      <c r="FR27" s="17">
        <v>148.62634</v>
      </c>
      <c r="FS27" s="17">
        <v>0.87365999999999999</v>
      </c>
      <c r="FT27" s="17">
        <v>42.1</v>
      </c>
      <c r="FU27" s="17">
        <v>41.498959999999997</v>
      </c>
      <c r="FV27" s="17">
        <v>41.498959999999997</v>
      </c>
      <c r="FW27" s="17">
        <v>0.60104000000000002</v>
      </c>
      <c r="FX27" s="17">
        <v>18.7</v>
      </c>
      <c r="FY27" s="17">
        <v>19.28585</v>
      </c>
      <c r="FZ27" s="17">
        <v>19.28585</v>
      </c>
      <c r="GA27" s="17">
        <v>-0.58584999999999998</v>
      </c>
      <c r="GB27" s="17">
        <v>19.7</v>
      </c>
      <c r="GC27" s="17">
        <v>19.317070000000001</v>
      </c>
      <c r="GD27" s="17">
        <v>19.317070000000001</v>
      </c>
      <c r="GE27" s="17">
        <v>0.38292999999999999</v>
      </c>
      <c r="GF27" s="17">
        <v>92.5</v>
      </c>
      <c r="GG27" s="17">
        <v>87.657560000000004</v>
      </c>
      <c r="GH27" s="17">
        <v>87.657560000000004</v>
      </c>
      <c r="GI27" s="17">
        <v>4.8424399999999999</v>
      </c>
      <c r="GJ27" s="17"/>
      <c r="GK27" s="17"/>
      <c r="GL27" s="17"/>
      <c r="GM27" s="17">
        <v>0</v>
      </c>
      <c r="GN27" s="17"/>
      <c r="GO27" s="17"/>
      <c r="GP27" s="17"/>
      <c r="GQ27" s="17">
        <v>0</v>
      </c>
      <c r="GR27" s="17"/>
      <c r="GS27" s="17"/>
      <c r="GT27" s="17"/>
      <c r="GU27" s="17">
        <v>0</v>
      </c>
      <c r="GV27" s="17">
        <v>109.6</v>
      </c>
      <c r="GW27" s="17">
        <v>110.91316999999999</v>
      </c>
      <c r="GX27" s="17">
        <v>110.91316999999999</v>
      </c>
      <c r="GY27" s="17">
        <v>-1.3131699999999999</v>
      </c>
      <c r="GZ27" s="17">
        <v>8.3000000000000007</v>
      </c>
      <c r="HA27" s="17">
        <v>8.4518799999999992</v>
      </c>
      <c r="HB27" s="17">
        <v>8.4518799999999992</v>
      </c>
      <c r="HC27" s="17">
        <v>-0.15187999999999999</v>
      </c>
      <c r="HD27" s="17">
        <v>5.0999999999999996</v>
      </c>
      <c r="HE27" s="17">
        <v>8.8668200000000006</v>
      </c>
      <c r="HF27" s="17">
        <v>8.8668200000000006</v>
      </c>
      <c r="HG27" s="17">
        <v>-3.7668200000000001</v>
      </c>
      <c r="HH27" s="17">
        <v>44.6</v>
      </c>
      <c r="HI27" s="17">
        <v>47.26634</v>
      </c>
      <c r="HJ27" s="17">
        <v>47.26634</v>
      </c>
      <c r="HK27" s="17">
        <v>-2.6663399999999999</v>
      </c>
      <c r="HL27" s="17">
        <v>0</v>
      </c>
      <c r="HM27" s="17"/>
      <c r="HN27" s="17">
        <v>20.036100000000001</v>
      </c>
      <c r="HO27" s="17">
        <v>-20.036100000000001</v>
      </c>
      <c r="HP27" s="17">
        <v>3.8</v>
      </c>
      <c r="HQ27" s="17">
        <v>3.8872599999999999</v>
      </c>
      <c r="HR27" s="17">
        <v>3.8872599999999999</v>
      </c>
      <c r="HS27" s="17">
        <v>-8.7260000000000004E-2</v>
      </c>
      <c r="HT27" s="17">
        <v>37.5</v>
      </c>
      <c r="HU27" s="17">
        <v>34.419510000000002</v>
      </c>
      <c r="HV27" s="17">
        <v>34.419510000000002</v>
      </c>
      <c r="HW27" s="17">
        <v>3.0804900000000002</v>
      </c>
      <c r="HX27" s="17">
        <v>175.7</v>
      </c>
      <c r="HY27" s="17">
        <v>171.54185000000001</v>
      </c>
      <c r="HZ27" s="17">
        <v>171.54185000000001</v>
      </c>
      <c r="IA27" s="17">
        <v>4.15815</v>
      </c>
      <c r="IB27" s="17">
        <v>22.5</v>
      </c>
      <c r="IC27" s="17">
        <v>34.818809999999999</v>
      </c>
      <c r="ID27" s="17">
        <v>0</v>
      </c>
      <c r="IE27" s="17">
        <v>22.5</v>
      </c>
      <c r="IF27" s="17"/>
      <c r="IG27" s="17"/>
      <c r="IH27" s="17"/>
      <c r="II27" s="17">
        <v>0</v>
      </c>
      <c r="IJ27" s="17"/>
      <c r="IK27" s="17"/>
      <c r="IL27" s="17"/>
      <c r="IM27" s="17">
        <v>0</v>
      </c>
      <c r="IN27" s="17">
        <v>46</v>
      </c>
      <c r="IO27" s="17">
        <v>48.41648</v>
      </c>
      <c r="IP27" s="17">
        <v>0</v>
      </c>
      <c r="IQ27" s="17">
        <v>46</v>
      </c>
      <c r="IR27" s="17"/>
      <c r="IS27" s="17"/>
      <c r="IT27" s="17"/>
      <c r="IU27" s="17">
        <v>0</v>
      </c>
      <c r="IV27" s="17"/>
      <c r="IW27" s="17"/>
      <c r="IX27" s="17"/>
      <c r="IY27" s="17">
        <v>0</v>
      </c>
      <c r="IZ27" s="17"/>
      <c r="JA27" s="17"/>
      <c r="JB27" s="17"/>
      <c r="JC27" s="17">
        <v>0</v>
      </c>
      <c r="JD27" s="17">
        <v>86.5</v>
      </c>
      <c r="JE27" s="17">
        <v>88.815600000000003</v>
      </c>
      <c r="JF27" s="17">
        <v>88.815600000000003</v>
      </c>
      <c r="JG27" s="17">
        <v>-2.3155999999999999</v>
      </c>
      <c r="JH27" s="17">
        <v>161.6</v>
      </c>
      <c r="JI27" s="17">
        <v>178.72722999999999</v>
      </c>
      <c r="JJ27" s="17">
        <v>178.72722999999999</v>
      </c>
      <c r="JK27" s="17">
        <v>-17.127230000000001</v>
      </c>
      <c r="JL27" s="17"/>
      <c r="JM27" s="17"/>
      <c r="JN27" s="17"/>
      <c r="JO27" s="17">
        <v>0</v>
      </c>
      <c r="JP27" s="17">
        <v>190.1</v>
      </c>
      <c r="JQ27" s="17">
        <v>178.72722999999999</v>
      </c>
      <c r="JR27" s="17">
        <v>178.72722999999999</v>
      </c>
      <c r="JS27" s="17">
        <v>11.372769999999999</v>
      </c>
      <c r="JT27" s="17">
        <v>172.3</v>
      </c>
      <c r="JU27" s="17">
        <v>178.72722999999999</v>
      </c>
      <c r="JV27" s="17">
        <v>178.72722999999999</v>
      </c>
      <c r="JW27" s="17">
        <v>-6.4272299999999998</v>
      </c>
      <c r="JX27" s="17">
        <v>0</v>
      </c>
      <c r="JY27" s="17">
        <v>0</v>
      </c>
      <c r="JZ27" s="17">
        <v>0</v>
      </c>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195.9</v>
      </c>
      <c r="LI27" s="17">
        <v>154.64977999999999</v>
      </c>
      <c r="LJ27" s="17">
        <v>133.33332999999999</v>
      </c>
      <c r="LK27" s="17">
        <v>62.566670000000002</v>
      </c>
      <c r="LL27" s="17">
        <v>135.1</v>
      </c>
      <c r="LM27" s="17">
        <v>133.67995999999999</v>
      </c>
      <c r="LN27" s="17">
        <v>133.67995999999999</v>
      </c>
      <c r="LO27" s="17">
        <v>1.42004</v>
      </c>
      <c r="LP27" s="17">
        <v>67.5</v>
      </c>
      <c r="LQ27" s="17">
        <v>67.461460000000002</v>
      </c>
      <c r="LR27" s="17">
        <v>67.461460000000002</v>
      </c>
      <c r="LS27" s="17">
        <v>3.8539999999999998E-2</v>
      </c>
      <c r="LT27" s="17">
        <v>78.5</v>
      </c>
      <c r="LU27" s="17">
        <v>78.567999999999998</v>
      </c>
      <c r="LV27" s="17">
        <v>78.567999999999998</v>
      </c>
      <c r="LW27" s="17">
        <v>-6.8000000000000005E-2</v>
      </c>
      <c r="LX27" s="17">
        <v>30.3</v>
      </c>
      <c r="LY27" s="17">
        <v>30.097560000000001</v>
      </c>
      <c r="LZ27" s="17">
        <v>30.097560000000001</v>
      </c>
      <c r="MA27" s="17">
        <v>0.20244000000000001</v>
      </c>
      <c r="MB27" s="17"/>
      <c r="MC27" s="17"/>
      <c r="MD27" s="17"/>
      <c r="ME27" s="17">
        <v>0</v>
      </c>
      <c r="MF27" s="17"/>
      <c r="MG27" s="17"/>
      <c r="MH27" s="17"/>
      <c r="MI27" s="17">
        <v>0</v>
      </c>
      <c r="MJ27" s="17"/>
      <c r="MK27" s="17"/>
      <c r="ML27" s="17"/>
      <c r="MM27" s="17">
        <v>0</v>
      </c>
      <c r="MN27" s="17">
        <v>103.6</v>
      </c>
      <c r="MO27" s="17">
        <v>110</v>
      </c>
      <c r="MP27" s="17">
        <v>115.76165</v>
      </c>
      <c r="MQ27" s="17">
        <v>-12.16165</v>
      </c>
      <c r="MR27" s="17">
        <v>104.3</v>
      </c>
      <c r="MS27" s="17">
        <v>110</v>
      </c>
      <c r="MT27" s="17">
        <v>115.76165</v>
      </c>
      <c r="MU27" s="17">
        <v>-11.461650000000001</v>
      </c>
      <c r="MV27" s="17">
        <v>119.6</v>
      </c>
      <c r="MW27" s="17">
        <v>110</v>
      </c>
      <c r="MX27" s="17">
        <v>115.76165</v>
      </c>
      <c r="MY27" s="17">
        <v>3.8383500000000002</v>
      </c>
      <c r="MZ27" s="17"/>
      <c r="NA27" s="17"/>
      <c r="NB27" s="17">
        <v>186</v>
      </c>
      <c r="NC27" s="17">
        <v>-186</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0.4</v>
      </c>
      <c r="OC27" s="17"/>
      <c r="OD27" s="17">
        <v>0.82599999999999996</v>
      </c>
      <c r="OE27" s="17">
        <v>-0.42599999999999999</v>
      </c>
      <c r="OF27" s="17">
        <v>39</v>
      </c>
      <c r="OG27" s="17">
        <v>68.86</v>
      </c>
      <c r="OH27" s="17">
        <v>68.86</v>
      </c>
      <c r="OI27" s="17">
        <v>-29.86</v>
      </c>
      <c r="OJ27" s="17">
        <v>74.2</v>
      </c>
      <c r="OK27" s="17"/>
      <c r="OL27" s="17">
        <v>70.629000000000005</v>
      </c>
      <c r="OM27" s="17">
        <v>3.5710000000000002</v>
      </c>
      <c r="ON27" s="17">
        <v>13</v>
      </c>
      <c r="OO27" s="17">
        <v>11.090999999999999</v>
      </c>
      <c r="OP27" s="17">
        <v>11.090999999999999</v>
      </c>
      <c r="OQ27" s="17">
        <v>1.909</v>
      </c>
      <c r="OR27" s="17">
        <v>0.1</v>
      </c>
      <c r="OS27" s="17"/>
      <c r="OT27" s="17">
        <v>0.2</v>
      </c>
      <c r="OU27" s="17">
        <v>-0.1</v>
      </c>
      <c r="OV27" s="17">
        <v>20</v>
      </c>
      <c r="OW27" s="17">
        <v>17.560980000000001</v>
      </c>
      <c r="OX27" s="17">
        <v>17.560980000000001</v>
      </c>
      <c r="OY27" s="17">
        <v>2.4390200000000002</v>
      </c>
      <c r="OZ27" s="17">
        <v>9.8000000000000007</v>
      </c>
      <c r="PA27" s="17">
        <v>9.9830000000000005</v>
      </c>
      <c r="PB27" s="17">
        <v>9.9830000000000005</v>
      </c>
      <c r="PC27" s="17">
        <v>-0.183</v>
      </c>
      <c r="PD27" s="17">
        <v>5.6</v>
      </c>
      <c r="PE27" s="17">
        <v>5.67</v>
      </c>
      <c r="PF27" s="17">
        <v>5.67</v>
      </c>
      <c r="PG27" s="17">
        <v>-7.0000000000000007E-2</v>
      </c>
      <c r="PH27" s="17">
        <v>1.2</v>
      </c>
      <c r="PI27" s="17">
        <v>1</v>
      </c>
      <c r="PJ27" s="17">
        <v>1</v>
      </c>
      <c r="PK27" s="17">
        <v>0.2</v>
      </c>
      <c r="PL27" s="17">
        <v>3.3</v>
      </c>
      <c r="PM27" s="17">
        <v>3.4</v>
      </c>
      <c r="PN27" s="17">
        <v>3.4</v>
      </c>
      <c r="PO27" s="17">
        <v>-0.1</v>
      </c>
      <c r="PP27" s="17">
        <v>5</v>
      </c>
      <c r="PQ27" s="17">
        <v>5</v>
      </c>
      <c r="PR27" s="17">
        <v>5</v>
      </c>
      <c r="PS27" s="17">
        <v>0</v>
      </c>
      <c r="PT27" s="17">
        <v>20.5</v>
      </c>
      <c r="PU27" s="17">
        <v>19.5122</v>
      </c>
      <c r="PV27" s="17">
        <v>19.5122</v>
      </c>
      <c r="PW27" s="17">
        <v>0.98780000000000001</v>
      </c>
      <c r="PX27" s="17">
        <v>18.899999999999999</v>
      </c>
      <c r="PY27" s="17">
        <v>19.5122</v>
      </c>
      <c r="PZ27" s="17">
        <v>19.5122</v>
      </c>
      <c r="QA27" s="17">
        <v>-0.61219999999999997</v>
      </c>
      <c r="QB27" s="17">
        <v>19.100000000000001</v>
      </c>
      <c r="QC27" s="17">
        <v>17.560980000000001</v>
      </c>
      <c r="QD27" s="17">
        <v>17.560980000000001</v>
      </c>
      <c r="QE27" s="17">
        <v>1.5390200000000001</v>
      </c>
      <c r="QF27" s="17">
        <v>3.3</v>
      </c>
      <c r="QG27" s="17">
        <v>3.5</v>
      </c>
      <c r="QH27" s="17">
        <v>3.5</v>
      </c>
      <c r="QI27" s="17">
        <v>-0.2</v>
      </c>
      <c r="QJ27" s="17">
        <v>9.3000000000000007</v>
      </c>
      <c r="QK27" s="17">
        <v>9.1999999999999993</v>
      </c>
      <c r="QL27" s="17">
        <v>9.1999999999999993</v>
      </c>
      <c r="QM27" s="17">
        <v>0.1</v>
      </c>
      <c r="QN27" s="17">
        <v>14.2</v>
      </c>
      <c r="QO27" s="17"/>
      <c r="QP27" s="17">
        <v>13.929</v>
      </c>
      <c r="QQ27" s="17">
        <v>0.27100000000000002</v>
      </c>
      <c r="QR27" s="17">
        <v>17.2</v>
      </c>
      <c r="QS27" s="17"/>
      <c r="QT27" s="17">
        <v>17.416</v>
      </c>
      <c r="QU27" s="17">
        <v>-0.216</v>
      </c>
      <c r="QV27" s="17">
        <v>12.9</v>
      </c>
      <c r="QW27" s="17">
        <v>18.468</v>
      </c>
      <c r="QX27" s="17">
        <v>18.468</v>
      </c>
      <c r="QY27" s="17">
        <v>-5.5679999999999996</v>
      </c>
      <c r="QZ27" s="17">
        <v>56.8</v>
      </c>
      <c r="RA27" s="17">
        <v>50.487000000000002</v>
      </c>
      <c r="RB27" s="17">
        <v>50.487000000000002</v>
      </c>
      <c r="RC27" s="17">
        <v>6.3129999999999997</v>
      </c>
      <c r="RD27" s="17">
        <v>2.9</v>
      </c>
      <c r="RE27" s="17">
        <v>2.9009999999999998</v>
      </c>
      <c r="RF27" s="17">
        <v>2.9009999999999998</v>
      </c>
      <c r="RG27" s="17">
        <v>-1E-3</v>
      </c>
      <c r="RH27" s="17">
        <v>2.2999999999999998</v>
      </c>
      <c r="RI27" s="17">
        <v>2.4</v>
      </c>
      <c r="RJ27" s="17">
        <v>2.4</v>
      </c>
      <c r="RK27" s="17">
        <v>-0.1</v>
      </c>
      <c r="RL27" s="17">
        <v>2.4</v>
      </c>
      <c r="RM27" s="17">
        <v>2.4</v>
      </c>
      <c r="RN27" s="17">
        <v>2.4</v>
      </c>
      <c r="RO27" s="17">
        <v>0</v>
      </c>
      <c r="RP27" s="17"/>
      <c r="RQ27" s="17"/>
      <c r="RR27" s="17"/>
      <c r="RS27" s="17">
        <v>0</v>
      </c>
      <c r="RT27" s="17">
        <v>14.3</v>
      </c>
      <c r="RU27" s="17"/>
      <c r="RV27" s="17">
        <v>17.28</v>
      </c>
      <c r="RW27" s="17">
        <v>-2.98</v>
      </c>
      <c r="RX27" s="17">
        <v>3.1</v>
      </c>
      <c r="RY27" s="17">
        <v>3.3</v>
      </c>
      <c r="RZ27" s="17">
        <v>3.3</v>
      </c>
      <c r="SA27" s="17">
        <v>-0.2</v>
      </c>
      <c r="SB27" s="17">
        <v>4.5999999999999996</v>
      </c>
      <c r="SC27" s="17">
        <v>8.0931499999999996</v>
      </c>
      <c r="SD27" s="17">
        <v>0</v>
      </c>
      <c r="SE27" s="17">
        <v>4.5999999999999996</v>
      </c>
      <c r="SF27" s="17">
        <v>3</v>
      </c>
      <c r="SG27" s="17">
        <v>2</v>
      </c>
      <c r="SH27" s="17">
        <v>2</v>
      </c>
      <c r="SI27" s="17">
        <v>1</v>
      </c>
      <c r="SJ27" s="17"/>
      <c r="SK27" s="17"/>
      <c r="SL27" s="17">
        <v>0.7</v>
      </c>
      <c r="SM27" s="17">
        <v>-0.7</v>
      </c>
      <c r="SN27" s="17">
        <v>19.8</v>
      </c>
      <c r="SO27" s="17">
        <v>19.21951</v>
      </c>
      <c r="SP27" s="17">
        <v>19.21951</v>
      </c>
      <c r="SQ27" s="17">
        <v>0.58048999999999995</v>
      </c>
      <c r="SR27" s="17">
        <v>9.6999999999999993</v>
      </c>
      <c r="SS27" s="17">
        <v>9.5</v>
      </c>
      <c r="ST27" s="17">
        <v>9.5</v>
      </c>
      <c r="SU27" s="17">
        <v>0.2</v>
      </c>
      <c r="SV27" s="17">
        <v>16.3</v>
      </c>
      <c r="SW27" s="17">
        <v>17.560980000000001</v>
      </c>
      <c r="SX27" s="17">
        <v>17.560980000000001</v>
      </c>
      <c r="SY27" s="17">
        <v>-1.26098</v>
      </c>
      <c r="SZ27" s="17">
        <v>20.3</v>
      </c>
      <c r="TA27" s="17">
        <v>19.5122</v>
      </c>
      <c r="TB27" s="17">
        <v>19.5122</v>
      </c>
      <c r="TC27" s="17">
        <v>0.78779999999999994</v>
      </c>
      <c r="TD27" s="17">
        <v>20</v>
      </c>
      <c r="TE27" s="17">
        <v>19.317070000000001</v>
      </c>
      <c r="TF27" s="17">
        <v>19.317070000000001</v>
      </c>
      <c r="TG27" s="17">
        <v>0.68293000000000004</v>
      </c>
      <c r="TH27" s="17">
        <v>23.3</v>
      </c>
      <c r="TI27" s="17">
        <v>10.904</v>
      </c>
      <c r="TJ27" s="17">
        <v>10.904</v>
      </c>
      <c r="TK27" s="17">
        <v>12.396000000000001</v>
      </c>
      <c r="TL27" s="17">
        <v>61.9</v>
      </c>
      <c r="TM27" s="17">
        <v>35.625</v>
      </c>
      <c r="TN27" s="17">
        <v>35.625</v>
      </c>
      <c r="TO27" s="17">
        <v>26.274999999999999</v>
      </c>
      <c r="TP27" s="17">
        <v>33.299999999999997</v>
      </c>
      <c r="TQ27" s="17"/>
      <c r="TR27" s="17">
        <v>34.331000000000003</v>
      </c>
      <c r="TS27" s="17">
        <v>-1.0309999999999999</v>
      </c>
      <c r="TT27" s="17">
        <v>19.2</v>
      </c>
      <c r="TU27" s="17">
        <v>1.1000000000000001</v>
      </c>
      <c r="TV27" s="17">
        <v>1.1000000000000001</v>
      </c>
      <c r="TW27" s="17">
        <v>18.100000000000001</v>
      </c>
      <c r="TX27" s="17">
        <v>37.4</v>
      </c>
      <c r="TY27" s="17">
        <v>0.98</v>
      </c>
      <c r="TZ27" s="17">
        <v>0.98</v>
      </c>
      <c r="UA27" s="17">
        <v>36.42</v>
      </c>
      <c r="UB27" s="17">
        <v>1</v>
      </c>
      <c r="UC27" s="17">
        <v>0.06</v>
      </c>
      <c r="UD27" s="17">
        <v>0.06</v>
      </c>
      <c r="UE27" s="17">
        <v>0.94</v>
      </c>
      <c r="UF27" s="17">
        <v>0.6</v>
      </c>
      <c r="UG27" s="17">
        <v>0</v>
      </c>
      <c r="UH27" s="17">
        <v>0</v>
      </c>
      <c r="UI27" s="17">
        <v>0.6</v>
      </c>
      <c r="UJ27" s="17">
        <v>20.9</v>
      </c>
      <c r="UK27" s="17">
        <v>19.5122</v>
      </c>
      <c r="UL27" s="17">
        <v>19.5122</v>
      </c>
      <c r="UM27" s="17">
        <v>1.3877999999999999</v>
      </c>
      <c r="UN27" s="17">
        <v>6.6</v>
      </c>
      <c r="UO27" s="17">
        <v>8</v>
      </c>
      <c r="UP27" s="17">
        <v>8</v>
      </c>
      <c r="UQ27" s="17">
        <v>-1.4</v>
      </c>
      <c r="UR27" s="17">
        <v>8.6</v>
      </c>
      <c r="US27" s="17">
        <v>8</v>
      </c>
      <c r="UT27" s="17">
        <v>8</v>
      </c>
      <c r="UU27" s="17">
        <v>0.6</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7.6</v>
      </c>
      <c r="VI27" s="17">
        <v>8.109</v>
      </c>
      <c r="VJ27" s="17">
        <v>8.109</v>
      </c>
      <c r="VK27" s="17">
        <v>-0.50900000000000001</v>
      </c>
      <c r="VL27" s="17">
        <v>233.19</v>
      </c>
      <c r="VM27" s="17"/>
      <c r="VN27" s="17">
        <v>250</v>
      </c>
      <c r="VO27" s="17">
        <v>-16.809999999999999</v>
      </c>
      <c r="VP27" s="17">
        <v>14.5</v>
      </c>
      <c r="VQ27" s="17"/>
      <c r="VR27" s="17">
        <v>14.285</v>
      </c>
      <c r="VS27" s="17">
        <v>0.215</v>
      </c>
      <c r="VT27" s="17">
        <v>132.19999999999999</v>
      </c>
      <c r="VU27" s="17"/>
      <c r="VV27" s="17">
        <v>136.34</v>
      </c>
      <c r="VW27" s="17">
        <v>-4.1399999999999997</v>
      </c>
      <c r="VX27" s="17">
        <v>0.6</v>
      </c>
      <c r="VY27" s="17">
        <v>0.6</v>
      </c>
      <c r="VZ27" s="17">
        <v>0.6</v>
      </c>
      <c r="WA27" s="17">
        <v>0</v>
      </c>
      <c r="WB27" s="17">
        <v>0</v>
      </c>
      <c r="WC27" s="17">
        <v>16</v>
      </c>
      <c r="WD27" s="17">
        <v>16</v>
      </c>
      <c r="WE27" s="17">
        <v>-16</v>
      </c>
      <c r="WF27" s="17">
        <v>0</v>
      </c>
      <c r="WG27" s="17">
        <v>12</v>
      </c>
      <c r="WH27" s="17">
        <v>12</v>
      </c>
      <c r="WI27" s="17">
        <v>-12</v>
      </c>
      <c r="WJ27" s="17">
        <v>96.2</v>
      </c>
      <c r="WK27" s="17"/>
      <c r="WL27" s="17">
        <v>99.052000000000007</v>
      </c>
      <c r="WM27" s="17">
        <v>-2.8519999999999999</v>
      </c>
      <c r="WN27" s="17">
        <v>14.1</v>
      </c>
      <c r="WO27" s="17"/>
      <c r="WP27" s="17">
        <v>15.427</v>
      </c>
      <c r="WQ27" s="17">
        <v>-1.327</v>
      </c>
      <c r="WR27" s="17">
        <v>9</v>
      </c>
      <c r="WS27" s="17">
        <v>9</v>
      </c>
      <c r="WT27" s="17">
        <v>9</v>
      </c>
      <c r="WU27" s="17">
        <v>0</v>
      </c>
      <c r="WV27" s="17">
        <v>20</v>
      </c>
      <c r="WW27" s="17">
        <v>19.317070000000001</v>
      </c>
      <c r="WX27" s="17">
        <v>19.317070000000001</v>
      </c>
      <c r="WY27" s="17">
        <v>0.68293000000000004</v>
      </c>
      <c r="WZ27" s="17"/>
      <c r="XA27" s="17"/>
      <c r="XB27" s="17"/>
      <c r="XC27" s="17">
        <v>0</v>
      </c>
      <c r="XD27" s="17">
        <v>41.8</v>
      </c>
      <c r="XE27" s="17">
        <v>40</v>
      </c>
      <c r="XF27" s="17">
        <v>40</v>
      </c>
      <c r="XG27" s="17">
        <v>1.8</v>
      </c>
      <c r="XH27" s="17">
        <v>33.5</v>
      </c>
      <c r="XI27" s="17">
        <v>28</v>
      </c>
      <c r="XJ27" s="17">
        <v>28</v>
      </c>
      <c r="XK27" s="17">
        <v>5.5</v>
      </c>
      <c r="XL27" s="17">
        <v>29.1</v>
      </c>
      <c r="XM27" s="17">
        <v>29.184000000000001</v>
      </c>
      <c r="XN27" s="17">
        <v>29.184000000000001</v>
      </c>
      <c r="XO27" s="17">
        <v>-8.4000000000000005E-2</v>
      </c>
      <c r="XP27" s="17">
        <v>3.4</v>
      </c>
      <c r="XQ27" s="17">
        <v>2.8159999999999998</v>
      </c>
      <c r="XR27" s="17">
        <v>2.8159999999999998</v>
      </c>
      <c r="XS27" s="17">
        <v>0.58399999999999996</v>
      </c>
      <c r="XT27" s="17">
        <v>16.100000000000001</v>
      </c>
      <c r="XU27" s="17">
        <v>14</v>
      </c>
      <c r="XV27" s="17">
        <v>14</v>
      </c>
      <c r="XW27" s="17">
        <v>2.1</v>
      </c>
      <c r="XX27" s="17"/>
      <c r="XY27" s="17"/>
      <c r="XZ27" s="17"/>
      <c r="YA27" s="17">
        <v>0</v>
      </c>
      <c r="YB27" s="17"/>
      <c r="YC27" s="17"/>
      <c r="YD27" s="17"/>
      <c r="YE27" s="17">
        <v>0</v>
      </c>
    </row>
    <row r="28" spans="1:655" ht="24" customHeight="1" x14ac:dyDescent="0.3">
      <c r="A28" s="1"/>
      <c r="B28" s="16" t="s">
        <v>62</v>
      </c>
      <c r="C28" s="16" t="s">
        <v>819</v>
      </c>
      <c r="D28" s="17"/>
      <c r="E28" s="17"/>
      <c r="F28" s="17"/>
      <c r="G28" s="17">
        <v>0</v>
      </c>
      <c r="H28" s="17"/>
      <c r="I28" s="17"/>
      <c r="J28" s="17"/>
      <c r="K28" s="17">
        <v>0</v>
      </c>
      <c r="L28" s="17">
        <v>103.56</v>
      </c>
      <c r="M28" s="17">
        <v>110</v>
      </c>
      <c r="N28" s="17">
        <v>110</v>
      </c>
      <c r="O28" s="17">
        <v>-6.44</v>
      </c>
      <c r="P28" s="17">
        <v>641.5</v>
      </c>
      <c r="Q28" s="17">
        <v>646.79789000000005</v>
      </c>
      <c r="R28" s="17">
        <v>646.79789000000005</v>
      </c>
      <c r="S28" s="17">
        <v>-5.2978899999999998</v>
      </c>
      <c r="T28" s="17">
        <v>213.02</v>
      </c>
      <c r="U28" s="17">
        <v>211.44126</v>
      </c>
      <c r="V28" s="17">
        <v>211.44126</v>
      </c>
      <c r="W28" s="17">
        <v>1.57874</v>
      </c>
      <c r="X28" s="17"/>
      <c r="Y28" s="17"/>
      <c r="Z28" s="17"/>
      <c r="AA28" s="17">
        <v>0</v>
      </c>
      <c r="AB28" s="17"/>
      <c r="AC28" s="17"/>
      <c r="AD28" s="17"/>
      <c r="AE28" s="17">
        <v>0</v>
      </c>
      <c r="AF28" s="17">
        <v>90.4</v>
      </c>
      <c r="AG28" s="17">
        <v>92.226339999999993</v>
      </c>
      <c r="AH28" s="17">
        <v>92.226339999999993</v>
      </c>
      <c r="AI28" s="17">
        <v>-1.8263400000000001</v>
      </c>
      <c r="AJ28" s="17">
        <v>228.3</v>
      </c>
      <c r="AK28" s="17">
        <v>235.97717</v>
      </c>
      <c r="AL28" s="17">
        <v>235.97717</v>
      </c>
      <c r="AM28" s="17">
        <v>-7.6771700000000003</v>
      </c>
      <c r="AN28" s="17"/>
      <c r="AO28" s="17"/>
      <c r="AP28" s="17"/>
      <c r="AQ28" s="17">
        <v>0</v>
      </c>
      <c r="AR28" s="17"/>
      <c r="AS28" s="17"/>
      <c r="AT28" s="17"/>
      <c r="AU28" s="17">
        <v>0</v>
      </c>
      <c r="AV28" s="17">
        <v>150.9</v>
      </c>
      <c r="AW28" s="17">
        <v>144.20997</v>
      </c>
      <c r="AX28" s="17">
        <v>124.82386</v>
      </c>
      <c r="AY28" s="17">
        <v>26.076139999999999</v>
      </c>
      <c r="AZ28" s="17">
        <v>150.19999999999999</v>
      </c>
      <c r="BA28" s="17">
        <v>144.20997</v>
      </c>
      <c r="BB28" s="17">
        <v>124.82386</v>
      </c>
      <c r="BC28" s="17">
        <v>25.376139999999999</v>
      </c>
      <c r="BD28" s="17">
        <v>150.1</v>
      </c>
      <c r="BE28" s="17">
        <v>144.20997</v>
      </c>
      <c r="BF28" s="17">
        <v>124.82386</v>
      </c>
      <c r="BG28" s="17">
        <v>25.276140000000002</v>
      </c>
      <c r="BH28" s="17">
        <v>246.7</v>
      </c>
      <c r="BI28" s="17">
        <v>216.31495000000001</v>
      </c>
      <c r="BJ28" s="17">
        <v>187.23578000000001</v>
      </c>
      <c r="BK28" s="17">
        <v>59.464219999999997</v>
      </c>
      <c r="BL28" s="17">
        <v>107.1</v>
      </c>
      <c r="BM28" s="17">
        <v>195.08305999999999</v>
      </c>
      <c r="BN28" s="17">
        <v>191.20867000000001</v>
      </c>
      <c r="BO28" s="17">
        <v>-84.108670000000004</v>
      </c>
      <c r="BP28" s="17">
        <v>67.2</v>
      </c>
      <c r="BQ28" s="17">
        <v>97.541529999999995</v>
      </c>
      <c r="BR28" s="17">
        <v>95.604339999999993</v>
      </c>
      <c r="BS28" s="17">
        <v>-28.404340000000001</v>
      </c>
      <c r="BT28" s="17">
        <v>556.20000000000005</v>
      </c>
      <c r="BU28" s="17">
        <v>568.29854</v>
      </c>
      <c r="BV28" s="17">
        <v>568.29854</v>
      </c>
      <c r="BW28" s="17">
        <v>-12.09854</v>
      </c>
      <c r="BX28" s="17">
        <v>10.4</v>
      </c>
      <c r="BY28" s="17">
        <v>10.561999999999999</v>
      </c>
      <c r="BZ28" s="17">
        <v>10.561999999999999</v>
      </c>
      <c r="CA28" s="17">
        <v>-0.16200000000000001</v>
      </c>
      <c r="CB28" s="17"/>
      <c r="CC28" s="17"/>
      <c r="CD28" s="17"/>
      <c r="CE28" s="17">
        <v>0</v>
      </c>
      <c r="CF28" s="17"/>
      <c r="CG28" s="17"/>
      <c r="CH28" s="17"/>
      <c r="CI28" s="17">
        <v>0</v>
      </c>
      <c r="CJ28" s="17"/>
      <c r="CK28" s="17"/>
      <c r="CL28" s="17"/>
      <c r="CM28" s="17">
        <v>0</v>
      </c>
      <c r="CN28" s="17"/>
      <c r="CO28" s="17"/>
      <c r="CP28" s="17"/>
      <c r="CQ28" s="17">
        <v>0</v>
      </c>
      <c r="CR28" s="17">
        <v>166.4</v>
      </c>
      <c r="CS28" s="17">
        <v>164.70732000000001</v>
      </c>
      <c r="CT28" s="17">
        <v>164.70732000000001</v>
      </c>
      <c r="CU28" s="17">
        <v>1.69268</v>
      </c>
      <c r="CV28" s="17">
        <v>7.5</v>
      </c>
      <c r="CW28" s="17">
        <v>7.6877500000000003</v>
      </c>
      <c r="CX28" s="17">
        <v>7.6877500000000003</v>
      </c>
      <c r="CY28" s="17">
        <v>-0.18775</v>
      </c>
      <c r="CZ28" s="17">
        <v>3.6</v>
      </c>
      <c r="DA28" s="17">
        <v>4.2199</v>
      </c>
      <c r="DB28" s="17">
        <v>4.2199</v>
      </c>
      <c r="DC28" s="17">
        <v>-0.61990000000000001</v>
      </c>
      <c r="DD28" s="17"/>
      <c r="DE28" s="17"/>
      <c r="DF28" s="17">
        <v>0</v>
      </c>
      <c r="DG28" s="17">
        <v>0</v>
      </c>
      <c r="DH28" s="17">
        <v>6.7</v>
      </c>
      <c r="DI28" s="17">
        <v>6.8787000000000003</v>
      </c>
      <c r="DJ28" s="17">
        <v>6.8787000000000003</v>
      </c>
      <c r="DK28" s="17">
        <v>-0.1787</v>
      </c>
      <c r="DL28" s="17">
        <v>10.1</v>
      </c>
      <c r="DM28" s="17">
        <v>9.9997900000000008</v>
      </c>
      <c r="DN28" s="17">
        <v>9.9997900000000008</v>
      </c>
      <c r="DO28" s="17">
        <v>0.10020999999999999</v>
      </c>
      <c r="DP28" s="17">
        <v>90.9</v>
      </c>
      <c r="DQ28" s="17">
        <v>86.643659999999997</v>
      </c>
      <c r="DR28" s="17">
        <v>86.643659999999997</v>
      </c>
      <c r="DS28" s="17">
        <v>4.2563399999999998</v>
      </c>
      <c r="DT28" s="17">
        <v>6.4</v>
      </c>
      <c r="DU28" s="17">
        <v>8.9130000000000003</v>
      </c>
      <c r="DV28" s="17">
        <v>8.9130000000000003</v>
      </c>
      <c r="DW28" s="17">
        <v>-2.5129999999999999</v>
      </c>
      <c r="DX28" s="17"/>
      <c r="DY28" s="17"/>
      <c r="DZ28" s="17"/>
      <c r="EA28" s="17">
        <v>0</v>
      </c>
      <c r="EB28" s="17"/>
      <c r="EC28" s="17"/>
      <c r="ED28" s="17"/>
      <c r="EE28" s="17">
        <v>0</v>
      </c>
      <c r="EF28" s="17"/>
      <c r="EG28" s="17"/>
      <c r="EH28" s="17"/>
      <c r="EI28" s="17">
        <v>0</v>
      </c>
      <c r="EJ28" s="17">
        <v>111.1</v>
      </c>
      <c r="EK28" s="17">
        <v>112.90537</v>
      </c>
      <c r="EL28" s="17">
        <v>112.90537</v>
      </c>
      <c r="EM28" s="17">
        <v>-1.8053699999999999</v>
      </c>
      <c r="EN28" s="17">
        <v>223.6</v>
      </c>
      <c r="EO28" s="17">
        <v>221.55625000000001</v>
      </c>
      <c r="EP28" s="17">
        <v>221.25516999999999</v>
      </c>
      <c r="EQ28" s="17">
        <v>2.34483</v>
      </c>
      <c r="ER28" s="17"/>
      <c r="ES28" s="17"/>
      <c r="ET28" s="17"/>
      <c r="EU28" s="17">
        <v>0</v>
      </c>
      <c r="EV28" s="17"/>
      <c r="EW28" s="17"/>
      <c r="EX28" s="17"/>
      <c r="EY28" s="17">
        <v>0</v>
      </c>
      <c r="EZ28" s="17"/>
      <c r="FA28" s="17"/>
      <c r="FB28" s="17"/>
      <c r="FC28" s="17">
        <v>0</v>
      </c>
      <c r="FD28" s="17">
        <v>6.4</v>
      </c>
      <c r="FE28" s="17">
        <v>6.39</v>
      </c>
      <c r="FF28" s="17">
        <v>6.39</v>
      </c>
      <c r="FG28" s="17">
        <v>0.01</v>
      </c>
      <c r="FH28" s="17">
        <v>458.8</v>
      </c>
      <c r="FI28" s="17">
        <v>458.87804999999997</v>
      </c>
      <c r="FJ28" s="17">
        <v>458.87804999999997</v>
      </c>
      <c r="FK28" s="17">
        <v>-7.8049999999999994E-2</v>
      </c>
      <c r="FL28" s="17">
        <v>80.2</v>
      </c>
      <c r="FM28" s="17">
        <v>81.954149999999998</v>
      </c>
      <c r="FN28" s="17">
        <v>81.954149999999998</v>
      </c>
      <c r="FO28" s="17">
        <v>-1.7541500000000001</v>
      </c>
      <c r="FP28" s="17">
        <v>149.80000000000001</v>
      </c>
      <c r="FQ28" s="17">
        <v>148.62634</v>
      </c>
      <c r="FR28" s="17">
        <v>148.62634</v>
      </c>
      <c r="FS28" s="17">
        <v>1.1736599999999999</v>
      </c>
      <c r="FT28" s="17">
        <v>42.1</v>
      </c>
      <c r="FU28" s="17">
        <v>41.498959999999997</v>
      </c>
      <c r="FV28" s="17">
        <v>41.498959999999997</v>
      </c>
      <c r="FW28" s="17">
        <v>0.60104000000000002</v>
      </c>
      <c r="FX28" s="17">
        <v>18.7</v>
      </c>
      <c r="FY28" s="17">
        <v>19.28585</v>
      </c>
      <c r="FZ28" s="17">
        <v>19.28585</v>
      </c>
      <c r="GA28" s="17">
        <v>-0.58584999999999998</v>
      </c>
      <c r="GB28" s="17">
        <v>19.7</v>
      </c>
      <c r="GC28" s="17">
        <v>19.317070000000001</v>
      </c>
      <c r="GD28" s="17">
        <v>19.317070000000001</v>
      </c>
      <c r="GE28" s="17">
        <v>0.38292999999999999</v>
      </c>
      <c r="GF28" s="17">
        <v>92.6</v>
      </c>
      <c r="GG28" s="17">
        <v>87.657560000000004</v>
      </c>
      <c r="GH28" s="17">
        <v>87.657560000000004</v>
      </c>
      <c r="GI28" s="17">
        <v>4.9424400000000004</v>
      </c>
      <c r="GJ28" s="17"/>
      <c r="GK28" s="17"/>
      <c r="GL28" s="17"/>
      <c r="GM28" s="17">
        <v>0</v>
      </c>
      <c r="GN28" s="17"/>
      <c r="GO28" s="17"/>
      <c r="GP28" s="17"/>
      <c r="GQ28" s="17">
        <v>0</v>
      </c>
      <c r="GR28" s="17"/>
      <c r="GS28" s="17"/>
      <c r="GT28" s="17"/>
      <c r="GU28" s="17">
        <v>0</v>
      </c>
      <c r="GV28" s="17">
        <v>108.6</v>
      </c>
      <c r="GW28" s="17">
        <v>110.91316999999999</v>
      </c>
      <c r="GX28" s="17">
        <v>110.91316999999999</v>
      </c>
      <c r="GY28" s="17">
        <v>-2.3131699999999999</v>
      </c>
      <c r="GZ28" s="17">
        <v>8.1999999999999993</v>
      </c>
      <c r="HA28" s="17">
        <v>8.4518799999999992</v>
      </c>
      <c r="HB28" s="17">
        <v>8.4518799999999992</v>
      </c>
      <c r="HC28" s="17">
        <v>-0.25187999999999999</v>
      </c>
      <c r="HD28" s="17">
        <v>5.0999999999999996</v>
      </c>
      <c r="HE28" s="17">
        <v>8.8668200000000006</v>
      </c>
      <c r="HF28" s="17">
        <v>8.8668200000000006</v>
      </c>
      <c r="HG28" s="17">
        <v>-3.7668200000000001</v>
      </c>
      <c r="HH28" s="17">
        <v>44.7</v>
      </c>
      <c r="HI28" s="17">
        <v>47.26634</v>
      </c>
      <c r="HJ28" s="17">
        <v>47.26634</v>
      </c>
      <c r="HK28" s="17">
        <v>-2.5663399999999998</v>
      </c>
      <c r="HL28" s="17">
        <v>0</v>
      </c>
      <c r="HM28" s="17"/>
      <c r="HN28" s="17">
        <v>20.036100000000001</v>
      </c>
      <c r="HO28" s="17">
        <v>-20.036100000000001</v>
      </c>
      <c r="HP28" s="17">
        <v>3.8</v>
      </c>
      <c r="HQ28" s="17">
        <v>3.8872599999999999</v>
      </c>
      <c r="HR28" s="17">
        <v>3.8872599999999999</v>
      </c>
      <c r="HS28" s="17">
        <v>-8.7260000000000004E-2</v>
      </c>
      <c r="HT28" s="17">
        <v>38.700000000000003</v>
      </c>
      <c r="HU28" s="17">
        <v>34.419510000000002</v>
      </c>
      <c r="HV28" s="17">
        <v>34.419510000000002</v>
      </c>
      <c r="HW28" s="17">
        <v>4.2804900000000004</v>
      </c>
      <c r="HX28" s="17">
        <v>172.2</v>
      </c>
      <c r="HY28" s="17">
        <v>171.54185000000001</v>
      </c>
      <c r="HZ28" s="17">
        <v>171.54185000000001</v>
      </c>
      <c r="IA28" s="17">
        <v>0.65815000000000001</v>
      </c>
      <c r="IB28" s="17">
        <v>31.2</v>
      </c>
      <c r="IC28" s="17">
        <v>16.326519999999999</v>
      </c>
      <c r="ID28" s="17">
        <v>0</v>
      </c>
      <c r="IE28" s="17">
        <v>31.2</v>
      </c>
      <c r="IF28" s="17"/>
      <c r="IG28" s="17"/>
      <c r="IH28" s="17"/>
      <c r="II28" s="17">
        <v>0</v>
      </c>
      <c r="IJ28" s="17"/>
      <c r="IK28" s="17"/>
      <c r="IL28" s="17"/>
      <c r="IM28" s="17">
        <v>0</v>
      </c>
      <c r="IN28" s="17">
        <v>45.8</v>
      </c>
      <c r="IO28" s="17">
        <v>48.41648</v>
      </c>
      <c r="IP28" s="17">
        <v>0</v>
      </c>
      <c r="IQ28" s="17">
        <v>45.8</v>
      </c>
      <c r="IR28" s="17"/>
      <c r="IS28" s="17"/>
      <c r="IT28" s="17"/>
      <c r="IU28" s="17">
        <v>0</v>
      </c>
      <c r="IV28" s="17"/>
      <c r="IW28" s="17"/>
      <c r="IX28" s="17"/>
      <c r="IY28" s="17">
        <v>0</v>
      </c>
      <c r="IZ28" s="17"/>
      <c r="JA28" s="17"/>
      <c r="JB28" s="17"/>
      <c r="JC28" s="17">
        <v>0</v>
      </c>
      <c r="JD28" s="17">
        <v>85.7</v>
      </c>
      <c r="JE28" s="17">
        <v>88.815600000000003</v>
      </c>
      <c r="JF28" s="17">
        <v>88.815600000000003</v>
      </c>
      <c r="JG28" s="17">
        <v>-3.1156000000000001</v>
      </c>
      <c r="JH28" s="17">
        <v>158</v>
      </c>
      <c r="JI28" s="17">
        <v>178.72722999999999</v>
      </c>
      <c r="JJ28" s="17">
        <v>178.72722999999999</v>
      </c>
      <c r="JK28" s="17">
        <v>-20.727229999999999</v>
      </c>
      <c r="JL28" s="17"/>
      <c r="JM28" s="17"/>
      <c r="JN28" s="17"/>
      <c r="JO28" s="17">
        <v>0</v>
      </c>
      <c r="JP28" s="17">
        <v>186.4</v>
      </c>
      <c r="JQ28" s="17">
        <v>178.72722999999999</v>
      </c>
      <c r="JR28" s="17">
        <v>178.72722999999999</v>
      </c>
      <c r="JS28" s="17">
        <v>7.6727699999999999</v>
      </c>
      <c r="JT28" s="17">
        <v>171.1</v>
      </c>
      <c r="JU28" s="17">
        <v>178.72722999999999</v>
      </c>
      <c r="JV28" s="17">
        <v>178.72722999999999</v>
      </c>
      <c r="JW28" s="17">
        <v>-7.62723</v>
      </c>
      <c r="JX28" s="17">
        <v>0</v>
      </c>
      <c r="JY28" s="17">
        <v>0</v>
      </c>
      <c r="JZ28" s="17">
        <v>0</v>
      </c>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190</v>
      </c>
      <c r="LI28" s="17">
        <v>153.84614999999999</v>
      </c>
      <c r="LJ28" s="17">
        <v>133.33332999999999</v>
      </c>
      <c r="LK28" s="17">
        <v>56.666670000000003</v>
      </c>
      <c r="LL28" s="17">
        <v>134.4</v>
      </c>
      <c r="LM28" s="17">
        <v>133.67995999999999</v>
      </c>
      <c r="LN28" s="17">
        <v>133.67995999999999</v>
      </c>
      <c r="LO28" s="17">
        <v>0.72004000000000001</v>
      </c>
      <c r="LP28" s="17">
        <v>66.099999999999994</v>
      </c>
      <c r="LQ28" s="17">
        <v>67.461460000000002</v>
      </c>
      <c r="LR28" s="17">
        <v>67.461460000000002</v>
      </c>
      <c r="LS28" s="17">
        <v>-1.3614599999999999</v>
      </c>
      <c r="LT28" s="17">
        <v>78.3</v>
      </c>
      <c r="LU28" s="17">
        <v>78.567999999999998</v>
      </c>
      <c r="LV28" s="17">
        <v>78.567999999999998</v>
      </c>
      <c r="LW28" s="17">
        <v>-0.26800000000000002</v>
      </c>
      <c r="LX28" s="17">
        <v>30.5</v>
      </c>
      <c r="LY28" s="17">
        <v>30.097560000000001</v>
      </c>
      <c r="LZ28" s="17">
        <v>30.097560000000001</v>
      </c>
      <c r="MA28" s="17">
        <v>0.40244000000000002</v>
      </c>
      <c r="MB28" s="17"/>
      <c r="MC28" s="17"/>
      <c r="MD28" s="17"/>
      <c r="ME28" s="17">
        <v>0</v>
      </c>
      <c r="MF28" s="17"/>
      <c r="MG28" s="17"/>
      <c r="MH28" s="17"/>
      <c r="MI28" s="17">
        <v>0</v>
      </c>
      <c r="MJ28" s="17"/>
      <c r="MK28" s="17"/>
      <c r="ML28" s="17"/>
      <c r="MM28" s="17">
        <v>0</v>
      </c>
      <c r="MN28" s="17">
        <v>102.2</v>
      </c>
      <c r="MO28" s="17">
        <v>110</v>
      </c>
      <c r="MP28" s="17">
        <v>110</v>
      </c>
      <c r="MQ28" s="17">
        <v>-7.8</v>
      </c>
      <c r="MR28" s="17">
        <v>103.1</v>
      </c>
      <c r="MS28" s="17">
        <v>110</v>
      </c>
      <c r="MT28" s="17">
        <v>110</v>
      </c>
      <c r="MU28" s="17">
        <v>-6.9</v>
      </c>
      <c r="MV28" s="17">
        <v>119.2</v>
      </c>
      <c r="MW28" s="17">
        <v>110</v>
      </c>
      <c r="MX28" s="17">
        <v>110</v>
      </c>
      <c r="MY28" s="17">
        <v>9.1999999999999993</v>
      </c>
      <c r="MZ28" s="17"/>
      <c r="NA28" s="17"/>
      <c r="NB28" s="17">
        <v>186</v>
      </c>
      <c r="NC28" s="17">
        <v>-186</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0.7</v>
      </c>
      <c r="OC28" s="17"/>
      <c r="OD28" s="17">
        <v>0.92500000000000004</v>
      </c>
      <c r="OE28" s="17">
        <v>-0.22500000000000001</v>
      </c>
      <c r="OF28" s="17">
        <v>56.3</v>
      </c>
      <c r="OG28" s="17">
        <v>71.203999999999994</v>
      </c>
      <c r="OH28" s="17">
        <v>71.203999999999994</v>
      </c>
      <c r="OI28" s="17">
        <v>-14.904</v>
      </c>
      <c r="OJ28" s="17">
        <v>75.099999999999994</v>
      </c>
      <c r="OK28" s="17"/>
      <c r="OL28" s="17">
        <v>70.513999999999996</v>
      </c>
      <c r="OM28" s="17">
        <v>4.5860000000000003</v>
      </c>
      <c r="ON28" s="17">
        <v>13.3</v>
      </c>
      <c r="OO28" s="17">
        <v>11.196</v>
      </c>
      <c r="OP28" s="17">
        <v>11.196</v>
      </c>
      <c r="OQ28" s="17">
        <v>2.1040000000000001</v>
      </c>
      <c r="OR28" s="17">
        <v>0.1</v>
      </c>
      <c r="OS28" s="17"/>
      <c r="OT28" s="17">
        <v>0.3</v>
      </c>
      <c r="OU28" s="17">
        <v>-0.2</v>
      </c>
      <c r="OV28" s="17">
        <v>20</v>
      </c>
      <c r="OW28" s="17">
        <v>17.560980000000001</v>
      </c>
      <c r="OX28" s="17">
        <v>17.560980000000001</v>
      </c>
      <c r="OY28" s="17">
        <v>2.4390200000000002</v>
      </c>
      <c r="OZ28" s="17">
        <v>10</v>
      </c>
      <c r="PA28" s="17">
        <v>9.9830000000000005</v>
      </c>
      <c r="PB28" s="17">
        <v>9.9830000000000005</v>
      </c>
      <c r="PC28" s="17">
        <v>1.7000000000000001E-2</v>
      </c>
      <c r="PD28" s="17">
        <v>5.4</v>
      </c>
      <c r="PE28" s="17">
        <v>5.67</v>
      </c>
      <c r="PF28" s="17">
        <v>5.67</v>
      </c>
      <c r="PG28" s="17">
        <v>-0.27</v>
      </c>
      <c r="PH28" s="17">
        <v>1.2</v>
      </c>
      <c r="PI28" s="17">
        <v>1</v>
      </c>
      <c r="PJ28" s="17">
        <v>1</v>
      </c>
      <c r="PK28" s="17">
        <v>0.2</v>
      </c>
      <c r="PL28" s="17">
        <v>3.3</v>
      </c>
      <c r="PM28" s="17">
        <v>3.4</v>
      </c>
      <c r="PN28" s="17">
        <v>3.4</v>
      </c>
      <c r="PO28" s="17">
        <v>-0.1</v>
      </c>
      <c r="PP28" s="17">
        <v>5</v>
      </c>
      <c r="PQ28" s="17">
        <v>5</v>
      </c>
      <c r="PR28" s="17">
        <v>5</v>
      </c>
      <c r="PS28" s="17">
        <v>0</v>
      </c>
      <c r="PT28" s="17">
        <v>20.3</v>
      </c>
      <c r="PU28" s="17">
        <v>19.5122</v>
      </c>
      <c r="PV28" s="17">
        <v>19.5122</v>
      </c>
      <c r="PW28" s="17">
        <v>0.78779999999999994</v>
      </c>
      <c r="PX28" s="17">
        <v>19</v>
      </c>
      <c r="PY28" s="17">
        <v>19.5122</v>
      </c>
      <c r="PZ28" s="17">
        <v>19.5122</v>
      </c>
      <c r="QA28" s="17">
        <v>-0.51219999999999999</v>
      </c>
      <c r="QB28" s="17">
        <v>19.100000000000001</v>
      </c>
      <c r="QC28" s="17">
        <v>17.560980000000001</v>
      </c>
      <c r="QD28" s="17">
        <v>17.560980000000001</v>
      </c>
      <c r="QE28" s="17">
        <v>1.5390200000000001</v>
      </c>
      <c r="QF28" s="17">
        <v>3.4</v>
      </c>
      <c r="QG28" s="17">
        <v>3.5</v>
      </c>
      <c r="QH28" s="17">
        <v>3.5</v>
      </c>
      <c r="QI28" s="17">
        <v>-0.1</v>
      </c>
      <c r="QJ28" s="17">
        <v>9.3000000000000007</v>
      </c>
      <c r="QK28" s="17">
        <v>9.1999999999999993</v>
      </c>
      <c r="QL28" s="17">
        <v>9.1999999999999993</v>
      </c>
      <c r="QM28" s="17">
        <v>0.1</v>
      </c>
      <c r="QN28" s="17">
        <v>14.1</v>
      </c>
      <c r="QO28" s="17"/>
      <c r="QP28" s="17">
        <v>13.855</v>
      </c>
      <c r="QQ28" s="17">
        <v>0.245</v>
      </c>
      <c r="QR28" s="17">
        <v>17</v>
      </c>
      <c r="QS28" s="17"/>
      <c r="QT28" s="17">
        <v>17.309999999999999</v>
      </c>
      <c r="QU28" s="17">
        <v>-0.31</v>
      </c>
      <c r="QV28" s="17">
        <v>18.399999999999999</v>
      </c>
      <c r="QW28" s="17">
        <v>18.545999999999999</v>
      </c>
      <c r="QX28" s="17">
        <v>18.545999999999999</v>
      </c>
      <c r="QY28" s="17">
        <v>-0.14599999999999999</v>
      </c>
      <c r="QZ28" s="17">
        <v>64.099999999999994</v>
      </c>
      <c r="RA28" s="17">
        <v>53.353999999999999</v>
      </c>
      <c r="RB28" s="17">
        <v>53.353999999999999</v>
      </c>
      <c r="RC28" s="17">
        <v>10.746</v>
      </c>
      <c r="RD28" s="17">
        <v>2.9</v>
      </c>
      <c r="RE28" s="17">
        <v>2.9009999999999998</v>
      </c>
      <c r="RF28" s="17">
        <v>2.9009999999999998</v>
      </c>
      <c r="RG28" s="17">
        <v>-1E-3</v>
      </c>
      <c r="RH28" s="17">
        <v>2.2999999999999998</v>
      </c>
      <c r="RI28" s="17">
        <v>2.4</v>
      </c>
      <c r="RJ28" s="17">
        <v>2.4</v>
      </c>
      <c r="RK28" s="17">
        <v>-0.1</v>
      </c>
      <c r="RL28" s="17">
        <v>2.4</v>
      </c>
      <c r="RM28" s="17">
        <v>2.4</v>
      </c>
      <c r="RN28" s="17">
        <v>2.4</v>
      </c>
      <c r="RO28" s="17">
        <v>0</v>
      </c>
      <c r="RP28" s="17"/>
      <c r="RQ28" s="17"/>
      <c r="RR28" s="17"/>
      <c r="RS28" s="17">
        <v>0</v>
      </c>
      <c r="RT28" s="17">
        <v>16.7</v>
      </c>
      <c r="RU28" s="17"/>
      <c r="RV28" s="17">
        <v>17.431000000000001</v>
      </c>
      <c r="RW28" s="17">
        <v>-0.73099999999999998</v>
      </c>
      <c r="RX28" s="17">
        <v>3.3</v>
      </c>
      <c r="RY28" s="17">
        <v>3.3</v>
      </c>
      <c r="RZ28" s="17">
        <v>3.3</v>
      </c>
      <c r="SA28" s="17">
        <v>0</v>
      </c>
      <c r="SB28" s="17">
        <v>9.8000000000000007</v>
      </c>
      <c r="SC28" s="17">
        <v>3.79487</v>
      </c>
      <c r="SD28" s="17">
        <v>0</v>
      </c>
      <c r="SE28" s="17">
        <v>9.8000000000000007</v>
      </c>
      <c r="SF28" s="17">
        <v>3</v>
      </c>
      <c r="SG28" s="17">
        <v>2</v>
      </c>
      <c r="SH28" s="17">
        <v>2</v>
      </c>
      <c r="SI28" s="17">
        <v>1</v>
      </c>
      <c r="SJ28" s="17"/>
      <c r="SK28" s="17"/>
      <c r="SL28" s="17">
        <v>0.7</v>
      </c>
      <c r="SM28" s="17">
        <v>-0.7</v>
      </c>
      <c r="SN28" s="17">
        <v>19.8</v>
      </c>
      <c r="SO28" s="17">
        <v>19.21951</v>
      </c>
      <c r="SP28" s="17">
        <v>19.21951</v>
      </c>
      <c r="SQ28" s="17">
        <v>0.58048999999999995</v>
      </c>
      <c r="SR28" s="17">
        <v>9.6999999999999993</v>
      </c>
      <c r="SS28" s="17">
        <v>9.5</v>
      </c>
      <c r="ST28" s="17">
        <v>9.5</v>
      </c>
      <c r="SU28" s="17">
        <v>0.2</v>
      </c>
      <c r="SV28" s="17">
        <v>16.2</v>
      </c>
      <c r="SW28" s="17">
        <v>17.560980000000001</v>
      </c>
      <c r="SX28" s="17">
        <v>17.560980000000001</v>
      </c>
      <c r="SY28" s="17">
        <v>-1.3609800000000001</v>
      </c>
      <c r="SZ28" s="17">
        <v>20.2</v>
      </c>
      <c r="TA28" s="17">
        <v>19.5122</v>
      </c>
      <c r="TB28" s="17">
        <v>19.5122</v>
      </c>
      <c r="TC28" s="17">
        <v>0.68779999999999997</v>
      </c>
      <c r="TD28" s="17">
        <v>20</v>
      </c>
      <c r="TE28" s="17">
        <v>19.317070000000001</v>
      </c>
      <c r="TF28" s="17">
        <v>19.317070000000001</v>
      </c>
      <c r="TG28" s="17">
        <v>0.68293000000000004</v>
      </c>
      <c r="TH28" s="17">
        <v>19.7</v>
      </c>
      <c r="TI28" s="17">
        <v>10.669</v>
      </c>
      <c r="TJ28" s="17">
        <v>10.669</v>
      </c>
      <c r="TK28" s="17">
        <v>9.0310000000000006</v>
      </c>
      <c r="TL28" s="17">
        <v>61.3</v>
      </c>
      <c r="TM28" s="17">
        <v>43.396999999999998</v>
      </c>
      <c r="TN28" s="17">
        <v>43.396999999999998</v>
      </c>
      <c r="TO28" s="17">
        <v>17.902999999999999</v>
      </c>
      <c r="TP28" s="17">
        <v>33.299999999999997</v>
      </c>
      <c r="TQ28" s="17"/>
      <c r="TR28" s="17">
        <v>34.316000000000003</v>
      </c>
      <c r="TS28" s="17">
        <v>-1.016</v>
      </c>
      <c r="TT28" s="17">
        <v>28.8</v>
      </c>
      <c r="TU28" s="17">
        <v>1.1000000000000001</v>
      </c>
      <c r="TV28" s="17">
        <v>1.1000000000000001</v>
      </c>
      <c r="TW28" s="17">
        <v>27.7</v>
      </c>
      <c r="TX28" s="17">
        <v>38.5</v>
      </c>
      <c r="TY28" s="17">
        <v>0.98</v>
      </c>
      <c r="TZ28" s="17">
        <v>0.98</v>
      </c>
      <c r="UA28" s="17">
        <v>37.520000000000003</v>
      </c>
      <c r="UB28" s="17">
        <v>3</v>
      </c>
      <c r="UC28" s="17">
        <v>0.06</v>
      </c>
      <c r="UD28" s="17">
        <v>0.06</v>
      </c>
      <c r="UE28" s="17">
        <v>2.94</v>
      </c>
      <c r="UF28" s="17">
        <v>1.8</v>
      </c>
      <c r="UG28" s="17">
        <v>0</v>
      </c>
      <c r="UH28" s="17">
        <v>0</v>
      </c>
      <c r="UI28" s="17">
        <v>1.8</v>
      </c>
      <c r="UJ28" s="17">
        <v>20.9</v>
      </c>
      <c r="UK28" s="17">
        <v>19.5122</v>
      </c>
      <c r="UL28" s="17">
        <v>19.5122</v>
      </c>
      <c r="UM28" s="17">
        <v>1.3877999999999999</v>
      </c>
      <c r="UN28" s="17">
        <v>6.6</v>
      </c>
      <c r="UO28" s="17">
        <v>8</v>
      </c>
      <c r="UP28" s="17">
        <v>8</v>
      </c>
      <c r="UQ28" s="17">
        <v>-1.4</v>
      </c>
      <c r="UR28" s="17">
        <v>8.6</v>
      </c>
      <c r="US28" s="17">
        <v>8</v>
      </c>
      <c r="UT28" s="17">
        <v>8</v>
      </c>
      <c r="UU28" s="17">
        <v>0.6</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11</v>
      </c>
      <c r="VI28" s="17">
        <v>8.2080000000000002</v>
      </c>
      <c r="VJ28" s="17">
        <v>8.2080000000000002</v>
      </c>
      <c r="VK28" s="17">
        <v>2.7919999999999998</v>
      </c>
      <c r="VL28" s="17">
        <v>236.66</v>
      </c>
      <c r="VM28" s="17"/>
      <c r="VN28" s="17">
        <v>246.71</v>
      </c>
      <c r="VO28" s="17">
        <v>-10.050000000000001</v>
      </c>
      <c r="VP28" s="17">
        <v>15.9</v>
      </c>
      <c r="VQ28" s="17"/>
      <c r="VR28" s="17">
        <v>15.038</v>
      </c>
      <c r="VS28" s="17">
        <v>0.86199999999999999</v>
      </c>
      <c r="VT28" s="17">
        <v>131.4</v>
      </c>
      <c r="VU28" s="17"/>
      <c r="VV28" s="17">
        <v>135.59</v>
      </c>
      <c r="VW28" s="17">
        <v>-4.1900000000000004</v>
      </c>
      <c r="VX28" s="17">
        <v>0.6</v>
      </c>
      <c r="VY28" s="17">
        <v>0.6</v>
      </c>
      <c r="VZ28" s="17">
        <v>0.6</v>
      </c>
      <c r="WA28" s="17">
        <v>0</v>
      </c>
      <c r="WB28" s="17">
        <v>0</v>
      </c>
      <c r="WC28" s="17">
        <v>14</v>
      </c>
      <c r="WD28" s="17">
        <v>14</v>
      </c>
      <c r="WE28" s="17">
        <v>-14</v>
      </c>
      <c r="WF28" s="17">
        <v>0</v>
      </c>
      <c r="WG28" s="17">
        <v>12</v>
      </c>
      <c r="WH28" s="17">
        <v>12</v>
      </c>
      <c r="WI28" s="17">
        <v>-12</v>
      </c>
      <c r="WJ28" s="17">
        <v>95.7</v>
      </c>
      <c r="WK28" s="17"/>
      <c r="WL28" s="17">
        <v>98.834000000000003</v>
      </c>
      <c r="WM28" s="17">
        <v>-3.1339999999999999</v>
      </c>
      <c r="WN28" s="17">
        <v>15.5</v>
      </c>
      <c r="WO28" s="17"/>
      <c r="WP28" s="17">
        <v>16.565000000000001</v>
      </c>
      <c r="WQ28" s="17">
        <v>-1.0649999999999999</v>
      </c>
      <c r="WR28" s="17">
        <v>9</v>
      </c>
      <c r="WS28" s="17">
        <v>9</v>
      </c>
      <c r="WT28" s="17">
        <v>9</v>
      </c>
      <c r="WU28" s="17">
        <v>0</v>
      </c>
      <c r="WV28" s="17">
        <v>20</v>
      </c>
      <c r="WW28" s="17">
        <v>19.317070000000001</v>
      </c>
      <c r="WX28" s="17">
        <v>19.317070000000001</v>
      </c>
      <c r="WY28" s="17">
        <v>0.68293000000000004</v>
      </c>
      <c r="WZ28" s="17"/>
      <c r="XA28" s="17"/>
      <c r="XB28" s="17"/>
      <c r="XC28" s="17">
        <v>0</v>
      </c>
      <c r="XD28" s="17">
        <v>42.5</v>
      </c>
      <c r="XE28" s="17">
        <v>40</v>
      </c>
      <c r="XF28" s="17">
        <v>40</v>
      </c>
      <c r="XG28" s="17">
        <v>2.5</v>
      </c>
      <c r="XH28" s="17">
        <v>32.799999999999997</v>
      </c>
      <c r="XI28" s="17">
        <v>28</v>
      </c>
      <c r="XJ28" s="17">
        <v>28</v>
      </c>
      <c r="XK28" s="17">
        <v>4.8</v>
      </c>
      <c r="XL28" s="17">
        <v>28.9</v>
      </c>
      <c r="XM28" s="17">
        <v>29.184000000000001</v>
      </c>
      <c r="XN28" s="17">
        <v>29.184000000000001</v>
      </c>
      <c r="XO28" s="17">
        <v>-0.28399999999999997</v>
      </c>
      <c r="XP28" s="17">
        <v>3</v>
      </c>
      <c r="XQ28" s="17">
        <v>2.8159999999999998</v>
      </c>
      <c r="XR28" s="17">
        <v>2.8159999999999998</v>
      </c>
      <c r="XS28" s="17">
        <v>0.184</v>
      </c>
      <c r="XT28" s="17">
        <v>16</v>
      </c>
      <c r="XU28" s="17">
        <v>14</v>
      </c>
      <c r="XV28" s="17">
        <v>14</v>
      </c>
      <c r="XW28" s="17">
        <v>2</v>
      </c>
      <c r="XX28" s="17"/>
      <c r="XY28" s="17"/>
      <c r="XZ28" s="17"/>
      <c r="YA28" s="17">
        <v>0</v>
      </c>
      <c r="YB28" s="17"/>
      <c r="YC28" s="17"/>
      <c r="YD28" s="17"/>
      <c r="YE28" s="17">
        <v>0</v>
      </c>
    </row>
    <row r="29" spans="1:655" ht="24" customHeight="1" x14ac:dyDescent="0.3">
      <c r="A29" s="1"/>
      <c r="B29" s="16" t="s">
        <v>62</v>
      </c>
      <c r="C29" s="16" t="s">
        <v>820</v>
      </c>
      <c r="D29" s="17"/>
      <c r="E29" s="17"/>
      <c r="F29" s="17"/>
      <c r="G29" s="17">
        <v>0</v>
      </c>
      <c r="H29" s="17"/>
      <c r="I29" s="17"/>
      <c r="J29" s="17"/>
      <c r="K29" s="17">
        <v>0</v>
      </c>
      <c r="L29" s="17">
        <v>133.63999999999999</v>
      </c>
      <c r="M29" s="17">
        <v>110</v>
      </c>
      <c r="N29" s="17">
        <v>110</v>
      </c>
      <c r="O29" s="17">
        <v>23.64</v>
      </c>
      <c r="P29" s="17">
        <v>640.72</v>
      </c>
      <c r="Q29" s="17">
        <v>646.79789000000005</v>
      </c>
      <c r="R29" s="17">
        <v>646.79789000000005</v>
      </c>
      <c r="S29" s="17">
        <v>-6.07789</v>
      </c>
      <c r="T29" s="17">
        <v>213.93</v>
      </c>
      <c r="U29" s="17">
        <v>211.44126</v>
      </c>
      <c r="V29" s="17">
        <v>211.44126</v>
      </c>
      <c r="W29" s="17">
        <v>2.48874</v>
      </c>
      <c r="X29" s="17"/>
      <c r="Y29" s="17"/>
      <c r="Z29" s="17"/>
      <c r="AA29" s="17">
        <v>0</v>
      </c>
      <c r="AB29" s="17"/>
      <c r="AC29" s="17"/>
      <c r="AD29" s="17"/>
      <c r="AE29" s="17">
        <v>0</v>
      </c>
      <c r="AF29" s="17">
        <v>88.2</v>
      </c>
      <c r="AG29" s="17">
        <v>92.226339999999993</v>
      </c>
      <c r="AH29" s="17">
        <v>92.226339999999993</v>
      </c>
      <c r="AI29" s="17">
        <v>-4.0263400000000003</v>
      </c>
      <c r="AJ29" s="17">
        <v>225.2</v>
      </c>
      <c r="AK29" s="17">
        <v>235.97717</v>
      </c>
      <c r="AL29" s="17">
        <v>235.97717</v>
      </c>
      <c r="AM29" s="17">
        <v>-10.77717</v>
      </c>
      <c r="AN29" s="17"/>
      <c r="AO29" s="17"/>
      <c r="AP29" s="17"/>
      <c r="AQ29" s="17">
        <v>0</v>
      </c>
      <c r="AR29" s="17"/>
      <c r="AS29" s="17"/>
      <c r="AT29" s="17"/>
      <c r="AU29" s="17">
        <v>0</v>
      </c>
      <c r="AV29" s="17">
        <v>146.30000000000001</v>
      </c>
      <c r="AW29" s="17">
        <v>144.20997</v>
      </c>
      <c r="AX29" s="17">
        <v>124.82386</v>
      </c>
      <c r="AY29" s="17">
        <v>21.476140000000001</v>
      </c>
      <c r="AZ29" s="17">
        <v>146.19999999999999</v>
      </c>
      <c r="BA29" s="17">
        <v>144.20997</v>
      </c>
      <c r="BB29" s="17">
        <v>124.82386</v>
      </c>
      <c r="BC29" s="17">
        <v>21.376139999999999</v>
      </c>
      <c r="BD29" s="17">
        <v>145.80000000000001</v>
      </c>
      <c r="BE29" s="17">
        <v>144.20997</v>
      </c>
      <c r="BF29" s="17">
        <v>124.82386</v>
      </c>
      <c r="BG29" s="17">
        <v>20.976140000000001</v>
      </c>
      <c r="BH29" s="17">
        <v>238.9</v>
      </c>
      <c r="BI29" s="17">
        <v>216.31495000000001</v>
      </c>
      <c r="BJ29" s="17">
        <v>187.23578000000001</v>
      </c>
      <c r="BK29" s="17">
        <v>51.66422</v>
      </c>
      <c r="BL29" s="17">
        <v>107.5</v>
      </c>
      <c r="BM29" s="17">
        <v>195.12200999999999</v>
      </c>
      <c r="BN29" s="17">
        <v>191.21092999999999</v>
      </c>
      <c r="BO29" s="17">
        <v>-83.710930000000005</v>
      </c>
      <c r="BP29" s="17">
        <v>66.8</v>
      </c>
      <c r="BQ29" s="17">
        <v>97.561000000000007</v>
      </c>
      <c r="BR29" s="17">
        <v>95.605459999999994</v>
      </c>
      <c r="BS29" s="17">
        <v>-28.80546</v>
      </c>
      <c r="BT29" s="17">
        <v>554.6</v>
      </c>
      <c r="BU29" s="17">
        <v>568.29854</v>
      </c>
      <c r="BV29" s="17">
        <v>568.29854</v>
      </c>
      <c r="BW29" s="17">
        <v>-13.698539999999999</v>
      </c>
      <c r="BX29" s="17">
        <v>10.4</v>
      </c>
      <c r="BY29" s="17">
        <v>10.561999999999999</v>
      </c>
      <c r="BZ29" s="17">
        <v>10.561999999999999</v>
      </c>
      <c r="CA29" s="17">
        <v>-0.16200000000000001</v>
      </c>
      <c r="CB29" s="17"/>
      <c r="CC29" s="17"/>
      <c r="CD29" s="17"/>
      <c r="CE29" s="17">
        <v>0</v>
      </c>
      <c r="CF29" s="17"/>
      <c r="CG29" s="17"/>
      <c r="CH29" s="17"/>
      <c r="CI29" s="17">
        <v>0</v>
      </c>
      <c r="CJ29" s="17"/>
      <c r="CK29" s="17"/>
      <c r="CL29" s="17"/>
      <c r="CM29" s="17">
        <v>0</v>
      </c>
      <c r="CN29" s="17"/>
      <c r="CO29" s="17"/>
      <c r="CP29" s="17"/>
      <c r="CQ29" s="17">
        <v>0</v>
      </c>
      <c r="CR29" s="17">
        <v>158.1</v>
      </c>
      <c r="CS29" s="17">
        <v>164.70732000000001</v>
      </c>
      <c r="CT29" s="17">
        <v>164.70732000000001</v>
      </c>
      <c r="CU29" s="17">
        <v>-6.6073199999999996</v>
      </c>
      <c r="CV29" s="17">
        <v>7.1</v>
      </c>
      <c r="CW29" s="17">
        <v>7.6877500000000003</v>
      </c>
      <c r="CX29" s="17">
        <v>7.6877500000000003</v>
      </c>
      <c r="CY29" s="17">
        <v>-0.58774999999999999</v>
      </c>
      <c r="CZ29" s="17">
        <v>3.1</v>
      </c>
      <c r="DA29" s="17">
        <v>4.2199</v>
      </c>
      <c r="DB29" s="17">
        <v>4.2199</v>
      </c>
      <c r="DC29" s="17">
        <v>-1.1198999999999999</v>
      </c>
      <c r="DD29" s="17"/>
      <c r="DE29" s="17"/>
      <c r="DF29" s="17">
        <v>0</v>
      </c>
      <c r="DG29" s="17">
        <v>0</v>
      </c>
      <c r="DH29" s="17">
        <v>6.7</v>
      </c>
      <c r="DI29" s="17">
        <v>6.8787000000000003</v>
      </c>
      <c r="DJ29" s="17">
        <v>6.8787000000000003</v>
      </c>
      <c r="DK29" s="17">
        <v>-0.1787</v>
      </c>
      <c r="DL29" s="17">
        <v>10.1</v>
      </c>
      <c r="DM29" s="17">
        <v>9.9997900000000008</v>
      </c>
      <c r="DN29" s="17">
        <v>9.9997900000000008</v>
      </c>
      <c r="DO29" s="17">
        <v>0.10020999999999999</v>
      </c>
      <c r="DP29" s="17">
        <v>89.6</v>
      </c>
      <c r="DQ29" s="17">
        <v>89.752300000000005</v>
      </c>
      <c r="DR29" s="17">
        <v>89.752300000000005</v>
      </c>
      <c r="DS29" s="17">
        <v>-0.15229999999999999</v>
      </c>
      <c r="DT29" s="17">
        <v>6.3</v>
      </c>
      <c r="DU29" s="17">
        <v>8.9130000000000003</v>
      </c>
      <c r="DV29" s="17">
        <v>8.9130000000000003</v>
      </c>
      <c r="DW29" s="17">
        <v>-2.613</v>
      </c>
      <c r="DX29" s="17"/>
      <c r="DY29" s="17"/>
      <c r="DZ29" s="17"/>
      <c r="EA29" s="17">
        <v>0</v>
      </c>
      <c r="EB29" s="17"/>
      <c r="EC29" s="17"/>
      <c r="ED29" s="17"/>
      <c r="EE29" s="17">
        <v>0</v>
      </c>
      <c r="EF29" s="17"/>
      <c r="EG29" s="17"/>
      <c r="EH29" s="17"/>
      <c r="EI29" s="17">
        <v>0</v>
      </c>
      <c r="EJ29" s="17">
        <v>108.8</v>
      </c>
      <c r="EK29" s="17">
        <v>112.90537</v>
      </c>
      <c r="EL29" s="17">
        <v>112.90537</v>
      </c>
      <c r="EM29" s="17">
        <v>-4.1053699999999997</v>
      </c>
      <c r="EN29" s="17">
        <v>223.5</v>
      </c>
      <c r="EO29" s="17">
        <v>221.55625000000001</v>
      </c>
      <c r="EP29" s="17">
        <v>221.25516999999999</v>
      </c>
      <c r="EQ29" s="17">
        <v>2.2448299999999999</v>
      </c>
      <c r="ER29" s="17"/>
      <c r="ES29" s="17"/>
      <c r="ET29" s="17"/>
      <c r="EU29" s="17">
        <v>0</v>
      </c>
      <c r="EV29" s="17"/>
      <c r="EW29" s="17"/>
      <c r="EX29" s="17"/>
      <c r="EY29" s="17">
        <v>0</v>
      </c>
      <c r="EZ29" s="17"/>
      <c r="FA29" s="17"/>
      <c r="FB29" s="17"/>
      <c r="FC29" s="17">
        <v>0</v>
      </c>
      <c r="FD29" s="17">
        <v>6.4</v>
      </c>
      <c r="FE29" s="17">
        <v>6.39</v>
      </c>
      <c r="FF29" s="17">
        <v>6.39</v>
      </c>
      <c r="FG29" s="17">
        <v>0.01</v>
      </c>
      <c r="FH29" s="17">
        <v>447.7</v>
      </c>
      <c r="FI29" s="17">
        <v>458.87804999999997</v>
      </c>
      <c r="FJ29" s="17">
        <v>458.87804999999997</v>
      </c>
      <c r="FK29" s="17">
        <v>-11.178050000000001</v>
      </c>
      <c r="FL29" s="17">
        <v>80</v>
      </c>
      <c r="FM29" s="17">
        <v>81.954149999999998</v>
      </c>
      <c r="FN29" s="17">
        <v>81.954149999999998</v>
      </c>
      <c r="FO29" s="17">
        <v>-1.9541500000000001</v>
      </c>
      <c r="FP29" s="17">
        <v>148.19999999999999</v>
      </c>
      <c r="FQ29" s="17">
        <v>148.62634</v>
      </c>
      <c r="FR29" s="17">
        <v>148.62634</v>
      </c>
      <c r="FS29" s="17">
        <v>-0.42634</v>
      </c>
      <c r="FT29" s="17">
        <v>41.9</v>
      </c>
      <c r="FU29" s="17">
        <v>41.498959999999997</v>
      </c>
      <c r="FV29" s="17">
        <v>41.498959999999997</v>
      </c>
      <c r="FW29" s="17">
        <v>0.40104000000000001</v>
      </c>
      <c r="FX29" s="17">
        <v>18.7</v>
      </c>
      <c r="FY29" s="17">
        <v>19.28585</v>
      </c>
      <c r="FZ29" s="17">
        <v>19.28585</v>
      </c>
      <c r="GA29" s="17">
        <v>-0.58584999999999998</v>
      </c>
      <c r="GB29" s="17">
        <v>19.7</v>
      </c>
      <c r="GC29" s="17">
        <v>19.317070000000001</v>
      </c>
      <c r="GD29" s="17">
        <v>19.317070000000001</v>
      </c>
      <c r="GE29" s="17">
        <v>0.38292999999999999</v>
      </c>
      <c r="GF29" s="17">
        <v>87.1</v>
      </c>
      <c r="GG29" s="17">
        <v>87.657560000000004</v>
      </c>
      <c r="GH29" s="17">
        <v>87.657560000000004</v>
      </c>
      <c r="GI29" s="17">
        <v>-0.55755999999999994</v>
      </c>
      <c r="GJ29" s="17"/>
      <c r="GK29" s="17"/>
      <c r="GL29" s="17"/>
      <c r="GM29" s="17">
        <v>0</v>
      </c>
      <c r="GN29" s="17"/>
      <c r="GO29" s="17"/>
      <c r="GP29" s="17"/>
      <c r="GQ29" s="17">
        <v>0</v>
      </c>
      <c r="GR29" s="17"/>
      <c r="GS29" s="17"/>
      <c r="GT29" s="17"/>
      <c r="GU29" s="17">
        <v>0</v>
      </c>
      <c r="GV29" s="17">
        <v>104.3</v>
      </c>
      <c r="GW29" s="17">
        <v>110.91316999999999</v>
      </c>
      <c r="GX29" s="17">
        <v>110.91316999999999</v>
      </c>
      <c r="GY29" s="17">
        <v>-6.6131700000000002</v>
      </c>
      <c r="GZ29" s="17">
        <v>8.1999999999999993</v>
      </c>
      <c r="HA29" s="17">
        <v>8.4518799999999992</v>
      </c>
      <c r="HB29" s="17">
        <v>8.4518799999999992</v>
      </c>
      <c r="HC29" s="17">
        <v>-0.25187999999999999</v>
      </c>
      <c r="HD29" s="17">
        <v>5.0999999999999996</v>
      </c>
      <c r="HE29" s="17">
        <v>8.8668200000000006</v>
      </c>
      <c r="HF29" s="17">
        <v>8.8668200000000006</v>
      </c>
      <c r="HG29" s="17">
        <v>-3.7668200000000001</v>
      </c>
      <c r="HH29" s="17">
        <v>42.3</v>
      </c>
      <c r="HI29" s="17">
        <v>47.26634</v>
      </c>
      <c r="HJ29" s="17">
        <v>47.26634</v>
      </c>
      <c r="HK29" s="17">
        <v>-4.9663399999999998</v>
      </c>
      <c r="HL29" s="17">
        <v>0</v>
      </c>
      <c r="HM29" s="17"/>
      <c r="HN29" s="17">
        <v>20.036100000000001</v>
      </c>
      <c r="HO29" s="17">
        <v>-20.036100000000001</v>
      </c>
      <c r="HP29" s="17">
        <v>3.8</v>
      </c>
      <c r="HQ29" s="17">
        <v>3.8872599999999999</v>
      </c>
      <c r="HR29" s="17">
        <v>3.8872599999999999</v>
      </c>
      <c r="HS29" s="17">
        <v>-8.7260000000000004E-2</v>
      </c>
      <c r="HT29" s="17">
        <v>38.299999999999997</v>
      </c>
      <c r="HU29" s="17">
        <v>34.419510000000002</v>
      </c>
      <c r="HV29" s="17">
        <v>34.419510000000002</v>
      </c>
      <c r="HW29" s="17">
        <v>3.88049</v>
      </c>
      <c r="HX29" s="17">
        <v>169.4</v>
      </c>
      <c r="HY29" s="17">
        <v>171.54185000000001</v>
      </c>
      <c r="HZ29" s="17">
        <v>171.54185000000001</v>
      </c>
      <c r="IA29" s="17">
        <v>-2.1418499999999998</v>
      </c>
      <c r="IB29" s="17">
        <v>29.7</v>
      </c>
      <c r="IC29" s="17">
        <v>42.820329999999998</v>
      </c>
      <c r="ID29" s="17">
        <v>16.326519999999999</v>
      </c>
      <c r="IE29" s="17">
        <v>13.373480000000001</v>
      </c>
      <c r="IF29" s="17"/>
      <c r="IG29" s="17"/>
      <c r="IH29" s="17"/>
      <c r="II29" s="17">
        <v>0</v>
      </c>
      <c r="IJ29" s="17"/>
      <c r="IK29" s="17"/>
      <c r="IL29" s="17"/>
      <c r="IM29" s="17">
        <v>0</v>
      </c>
      <c r="IN29" s="17">
        <v>45.6</v>
      </c>
      <c r="IO29" s="17">
        <v>48.41648</v>
      </c>
      <c r="IP29" s="17">
        <v>48.41648</v>
      </c>
      <c r="IQ29" s="17">
        <v>-2.8164799999999999</v>
      </c>
      <c r="IR29" s="17"/>
      <c r="IS29" s="17"/>
      <c r="IT29" s="17"/>
      <c r="IU29" s="17">
        <v>0</v>
      </c>
      <c r="IV29" s="17"/>
      <c r="IW29" s="17"/>
      <c r="IX29" s="17"/>
      <c r="IY29" s="17">
        <v>0</v>
      </c>
      <c r="IZ29" s="17"/>
      <c r="JA29" s="17"/>
      <c r="JB29" s="17"/>
      <c r="JC29" s="17">
        <v>0</v>
      </c>
      <c r="JD29" s="17">
        <v>85</v>
      </c>
      <c r="JE29" s="17">
        <v>88.815600000000003</v>
      </c>
      <c r="JF29" s="17">
        <v>88.815600000000003</v>
      </c>
      <c r="JG29" s="17">
        <v>-3.8155999999999999</v>
      </c>
      <c r="JH29" s="17">
        <v>158</v>
      </c>
      <c r="JI29" s="17">
        <v>178.72722999999999</v>
      </c>
      <c r="JJ29" s="17">
        <v>178.72722999999999</v>
      </c>
      <c r="JK29" s="17">
        <v>-20.727229999999999</v>
      </c>
      <c r="JL29" s="17"/>
      <c r="JM29" s="17"/>
      <c r="JN29" s="17"/>
      <c r="JO29" s="17">
        <v>0</v>
      </c>
      <c r="JP29" s="17">
        <v>183.8</v>
      </c>
      <c r="JQ29" s="17">
        <v>178.72722999999999</v>
      </c>
      <c r="JR29" s="17">
        <v>178.72722999999999</v>
      </c>
      <c r="JS29" s="17">
        <v>5.0727700000000002</v>
      </c>
      <c r="JT29" s="17">
        <v>168.8</v>
      </c>
      <c r="JU29" s="17">
        <v>178.72722999999999</v>
      </c>
      <c r="JV29" s="17">
        <v>178.72722999999999</v>
      </c>
      <c r="JW29" s="17">
        <v>-9.9272299999999998</v>
      </c>
      <c r="JX29" s="17">
        <v>0</v>
      </c>
      <c r="JY29" s="17">
        <v>0</v>
      </c>
      <c r="JZ29" s="17">
        <v>0</v>
      </c>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195.4</v>
      </c>
      <c r="LI29" s="17">
        <v>172.27418</v>
      </c>
      <c r="LJ29" s="17">
        <v>133.33332999999999</v>
      </c>
      <c r="LK29" s="17">
        <v>62.066670000000002</v>
      </c>
      <c r="LL29" s="17">
        <v>130.19999999999999</v>
      </c>
      <c r="LM29" s="17">
        <v>133.67995999999999</v>
      </c>
      <c r="LN29" s="17">
        <v>133.67995999999999</v>
      </c>
      <c r="LO29" s="17">
        <v>-3.4799600000000002</v>
      </c>
      <c r="LP29" s="17">
        <v>64.2</v>
      </c>
      <c r="LQ29" s="17">
        <v>67.461460000000002</v>
      </c>
      <c r="LR29" s="17">
        <v>67.461460000000002</v>
      </c>
      <c r="LS29" s="17">
        <v>-3.26146</v>
      </c>
      <c r="LT29" s="17">
        <v>77.2</v>
      </c>
      <c r="LU29" s="17">
        <v>78.567999999999998</v>
      </c>
      <c r="LV29" s="17">
        <v>78.567999999999998</v>
      </c>
      <c r="LW29" s="17">
        <v>-1.3680000000000001</v>
      </c>
      <c r="LX29" s="17">
        <v>29.7</v>
      </c>
      <c r="LY29" s="17">
        <v>30.097560000000001</v>
      </c>
      <c r="LZ29" s="17">
        <v>30.097560000000001</v>
      </c>
      <c r="MA29" s="17">
        <v>-0.39756000000000002</v>
      </c>
      <c r="MB29" s="17"/>
      <c r="MC29" s="17"/>
      <c r="MD29" s="17"/>
      <c r="ME29" s="17">
        <v>0</v>
      </c>
      <c r="MF29" s="17"/>
      <c r="MG29" s="17"/>
      <c r="MH29" s="17"/>
      <c r="MI29" s="17">
        <v>0</v>
      </c>
      <c r="MJ29" s="17"/>
      <c r="MK29" s="17"/>
      <c r="ML29" s="17"/>
      <c r="MM29" s="17">
        <v>0</v>
      </c>
      <c r="MN29" s="17">
        <v>102.8</v>
      </c>
      <c r="MO29" s="17">
        <v>118.19528</v>
      </c>
      <c r="MP29" s="17">
        <v>110</v>
      </c>
      <c r="MQ29" s="17">
        <v>-7.2</v>
      </c>
      <c r="MR29" s="17">
        <v>103.6</v>
      </c>
      <c r="MS29" s="17">
        <v>118.19528</v>
      </c>
      <c r="MT29" s="17">
        <v>110</v>
      </c>
      <c r="MU29" s="17">
        <v>-6.4</v>
      </c>
      <c r="MV29" s="17">
        <v>119.3</v>
      </c>
      <c r="MW29" s="17">
        <v>118.19528</v>
      </c>
      <c r="MX29" s="17">
        <v>110</v>
      </c>
      <c r="MY29" s="17">
        <v>9.3000000000000007</v>
      </c>
      <c r="MZ29" s="17"/>
      <c r="NA29" s="17"/>
      <c r="NB29" s="17">
        <v>186</v>
      </c>
      <c r="NC29" s="17">
        <v>-186</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1.0069999999999999</v>
      </c>
      <c r="OE29" s="17">
        <v>0.193</v>
      </c>
      <c r="OF29" s="17">
        <v>78.2</v>
      </c>
      <c r="OG29" s="17">
        <v>73.878</v>
      </c>
      <c r="OH29" s="17">
        <v>73.878</v>
      </c>
      <c r="OI29" s="17">
        <v>4.3220000000000001</v>
      </c>
      <c r="OJ29" s="17">
        <v>76.8</v>
      </c>
      <c r="OK29" s="17"/>
      <c r="OL29" s="17">
        <v>70.313999999999993</v>
      </c>
      <c r="OM29" s="17">
        <v>6.4859999999999998</v>
      </c>
      <c r="ON29" s="17">
        <v>14.5</v>
      </c>
      <c r="OO29" s="17">
        <v>11.49</v>
      </c>
      <c r="OP29" s="17">
        <v>11.49</v>
      </c>
      <c r="OQ29" s="17">
        <v>3.01</v>
      </c>
      <c r="OR29" s="17">
        <v>0.1</v>
      </c>
      <c r="OS29" s="17"/>
      <c r="OT29" s="17">
        <v>0.3</v>
      </c>
      <c r="OU29" s="17">
        <v>-0.2</v>
      </c>
      <c r="OV29" s="17">
        <v>19.8</v>
      </c>
      <c r="OW29" s="17">
        <v>17.560980000000001</v>
      </c>
      <c r="OX29" s="17">
        <v>17.560980000000001</v>
      </c>
      <c r="OY29" s="17">
        <v>2.23902</v>
      </c>
      <c r="OZ29" s="17">
        <v>9.9</v>
      </c>
      <c r="PA29" s="17">
        <v>9.9830000000000005</v>
      </c>
      <c r="PB29" s="17">
        <v>9.9830000000000005</v>
      </c>
      <c r="PC29" s="17">
        <v>-8.3000000000000004E-2</v>
      </c>
      <c r="PD29" s="17">
        <v>5.5</v>
      </c>
      <c r="PE29" s="17">
        <v>5.67</v>
      </c>
      <c r="PF29" s="17">
        <v>5.67</v>
      </c>
      <c r="PG29" s="17">
        <v>-0.17</v>
      </c>
      <c r="PH29" s="17">
        <v>1.2</v>
      </c>
      <c r="PI29" s="17">
        <v>1</v>
      </c>
      <c r="PJ29" s="17">
        <v>1</v>
      </c>
      <c r="PK29" s="17">
        <v>0.2</v>
      </c>
      <c r="PL29" s="17">
        <v>3.3</v>
      </c>
      <c r="PM29" s="17">
        <v>3.4</v>
      </c>
      <c r="PN29" s="17">
        <v>3.4</v>
      </c>
      <c r="PO29" s="17">
        <v>-0.1</v>
      </c>
      <c r="PP29" s="17">
        <v>5</v>
      </c>
      <c r="PQ29" s="17">
        <v>5</v>
      </c>
      <c r="PR29" s="17">
        <v>5</v>
      </c>
      <c r="PS29" s="17">
        <v>0</v>
      </c>
      <c r="PT29" s="17">
        <v>19.5</v>
      </c>
      <c r="PU29" s="17">
        <v>19.5122</v>
      </c>
      <c r="PV29" s="17">
        <v>19.5122</v>
      </c>
      <c r="PW29" s="17">
        <v>-1.2200000000000001E-2</v>
      </c>
      <c r="PX29" s="17">
        <v>16.8</v>
      </c>
      <c r="PY29" s="17">
        <v>19.5122</v>
      </c>
      <c r="PZ29" s="17">
        <v>19.5122</v>
      </c>
      <c r="QA29" s="17">
        <v>-2.7122000000000002</v>
      </c>
      <c r="QB29" s="17">
        <v>19.100000000000001</v>
      </c>
      <c r="QC29" s="17">
        <v>17.560980000000001</v>
      </c>
      <c r="QD29" s="17">
        <v>17.560980000000001</v>
      </c>
      <c r="QE29" s="17">
        <v>1.5390200000000001</v>
      </c>
      <c r="QF29" s="17">
        <v>3.5</v>
      </c>
      <c r="QG29" s="17">
        <v>3.5</v>
      </c>
      <c r="QH29" s="17">
        <v>3.5</v>
      </c>
      <c r="QI29" s="17">
        <v>0</v>
      </c>
      <c r="QJ29" s="17">
        <v>9.3000000000000007</v>
      </c>
      <c r="QK29" s="17">
        <v>9.1999999999999993</v>
      </c>
      <c r="QL29" s="17">
        <v>9.1999999999999993</v>
      </c>
      <c r="QM29" s="17">
        <v>0.1</v>
      </c>
      <c r="QN29" s="17">
        <v>14</v>
      </c>
      <c r="QO29" s="17"/>
      <c r="QP29" s="17">
        <v>13.763999999999999</v>
      </c>
      <c r="QQ29" s="17">
        <v>0.23599999999999999</v>
      </c>
      <c r="QR29" s="17">
        <v>17</v>
      </c>
      <c r="QS29" s="17"/>
      <c r="QT29" s="17">
        <v>17.213999999999999</v>
      </c>
      <c r="QU29" s="17">
        <v>-0.214</v>
      </c>
      <c r="QV29" s="17">
        <v>20.5</v>
      </c>
      <c r="QW29" s="17">
        <v>18.707999999999998</v>
      </c>
      <c r="QX29" s="17">
        <v>18.707999999999998</v>
      </c>
      <c r="QY29" s="17">
        <v>1.792</v>
      </c>
      <c r="QZ29" s="17">
        <v>71.2</v>
      </c>
      <c r="RA29" s="17">
        <v>56.716999999999999</v>
      </c>
      <c r="RB29" s="17">
        <v>56.716999999999999</v>
      </c>
      <c r="RC29" s="17">
        <v>14.483000000000001</v>
      </c>
      <c r="RD29" s="17">
        <v>2.9</v>
      </c>
      <c r="RE29" s="17">
        <v>2.9009999999999998</v>
      </c>
      <c r="RF29" s="17">
        <v>2.9009999999999998</v>
      </c>
      <c r="RG29" s="17">
        <v>-1E-3</v>
      </c>
      <c r="RH29" s="17">
        <v>2.2999999999999998</v>
      </c>
      <c r="RI29" s="17">
        <v>2.4</v>
      </c>
      <c r="RJ29" s="17">
        <v>2.4</v>
      </c>
      <c r="RK29" s="17">
        <v>-0.1</v>
      </c>
      <c r="RL29" s="17">
        <v>2.4</v>
      </c>
      <c r="RM29" s="17">
        <v>2.4</v>
      </c>
      <c r="RN29" s="17">
        <v>2.4</v>
      </c>
      <c r="RO29" s="17">
        <v>0</v>
      </c>
      <c r="RP29" s="17"/>
      <c r="RQ29" s="17"/>
      <c r="RR29" s="17"/>
      <c r="RS29" s="17">
        <v>0</v>
      </c>
      <c r="RT29" s="17">
        <v>17.2</v>
      </c>
      <c r="RU29" s="17"/>
      <c r="RV29" s="17">
        <v>17.457000000000001</v>
      </c>
      <c r="RW29" s="17">
        <v>-0.25700000000000001</v>
      </c>
      <c r="RX29" s="17">
        <v>3.3</v>
      </c>
      <c r="RY29" s="17">
        <v>3.3</v>
      </c>
      <c r="RZ29" s="17">
        <v>3.3</v>
      </c>
      <c r="SA29" s="17">
        <v>0</v>
      </c>
      <c r="SB29" s="17">
        <v>11.7</v>
      </c>
      <c r="SC29" s="17">
        <v>9.9529899999999998</v>
      </c>
      <c r="SD29" s="17">
        <v>3.79487</v>
      </c>
      <c r="SE29" s="17">
        <v>7.9051299999999998</v>
      </c>
      <c r="SF29" s="17">
        <v>3</v>
      </c>
      <c r="SG29" s="17">
        <v>2</v>
      </c>
      <c r="SH29" s="17">
        <v>2</v>
      </c>
      <c r="SI29" s="17">
        <v>1</v>
      </c>
      <c r="SJ29" s="17"/>
      <c r="SK29" s="17"/>
      <c r="SL29" s="17">
        <v>0.7</v>
      </c>
      <c r="SM29" s="17">
        <v>-0.7</v>
      </c>
      <c r="SN29" s="17">
        <v>19.8</v>
      </c>
      <c r="SO29" s="17">
        <v>19.21951</v>
      </c>
      <c r="SP29" s="17">
        <v>19.21951</v>
      </c>
      <c r="SQ29" s="17">
        <v>0.58048999999999995</v>
      </c>
      <c r="SR29" s="17">
        <v>9.6999999999999993</v>
      </c>
      <c r="SS29" s="17">
        <v>9.5</v>
      </c>
      <c r="ST29" s="17">
        <v>9.5</v>
      </c>
      <c r="SU29" s="17">
        <v>0.2</v>
      </c>
      <c r="SV29" s="17">
        <v>16.3</v>
      </c>
      <c r="SW29" s="17">
        <v>17.560980000000001</v>
      </c>
      <c r="SX29" s="17">
        <v>17.560980000000001</v>
      </c>
      <c r="SY29" s="17">
        <v>-1.26098</v>
      </c>
      <c r="SZ29" s="17">
        <v>20.2</v>
      </c>
      <c r="TA29" s="17">
        <v>19.5122</v>
      </c>
      <c r="TB29" s="17">
        <v>19.5122</v>
      </c>
      <c r="TC29" s="17">
        <v>0.68779999999999997</v>
      </c>
      <c r="TD29" s="17">
        <v>20</v>
      </c>
      <c r="TE29" s="17">
        <v>19.317070000000001</v>
      </c>
      <c r="TF29" s="17">
        <v>19.317070000000001</v>
      </c>
      <c r="TG29" s="17">
        <v>0.68293000000000004</v>
      </c>
      <c r="TH29" s="17">
        <v>19.399999999999999</v>
      </c>
      <c r="TI29" s="17">
        <v>10.907</v>
      </c>
      <c r="TJ29" s="17">
        <v>10.907</v>
      </c>
      <c r="TK29" s="17">
        <v>8.4930000000000003</v>
      </c>
      <c r="TL29" s="17">
        <v>61.4</v>
      </c>
      <c r="TM29" s="17">
        <v>50.375</v>
      </c>
      <c r="TN29" s="17">
        <v>50.375</v>
      </c>
      <c r="TO29" s="17">
        <v>11.025</v>
      </c>
      <c r="TP29" s="17">
        <v>32.9</v>
      </c>
      <c r="TQ29" s="17"/>
      <c r="TR29" s="17">
        <v>34.237000000000002</v>
      </c>
      <c r="TS29" s="17">
        <v>-1.337</v>
      </c>
      <c r="TT29" s="17">
        <v>38.4</v>
      </c>
      <c r="TU29" s="17">
        <v>4.24</v>
      </c>
      <c r="TV29" s="17">
        <v>4.24</v>
      </c>
      <c r="TW29" s="17">
        <v>34.159999999999997</v>
      </c>
      <c r="TX29" s="17">
        <v>48.6</v>
      </c>
      <c r="TY29" s="17">
        <v>4.07</v>
      </c>
      <c r="TZ29" s="17">
        <v>4.07</v>
      </c>
      <c r="UA29" s="17">
        <v>44.53</v>
      </c>
      <c r="UB29" s="17">
        <v>3.6</v>
      </c>
      <c r="UC29" s="17">
        <v>0.24</v>
      </c>
      <c r="UD29" s="17">
        <v>0.24</v>
      </c>
      <c r="UE29" s="17">
        <v>3.36</v>
      </c>
      <c r="UF29" s="17">
        <v>2.9</v>
      </c>
      <c r="UG29" s="17">
        <v>0.17</v>
      </c>
      <c r="UH29" s="17">
        <v>0.17</v>
      </c>
      <c r="UI29" s="17">
        <v>2.73</v>
      </c>
      <c r="UJ29" s="17">
        <v>20.9</v>
      </c>
      <c r="UK29" s="17">
        <v>19.5122</v>
      </c>
      <c r="UL29" s="17">
        <v>19.5122</v>
      </c>
      <c r="UM29" s="17">
        <v>1.3877999999999999</v>
      </c>
      <c r="UN29" s="17">
        <v>6.6</v>
      </c>
      <c r="UO29" s="17">
        <v>8</v>
      </c>
      <c r="UP29" s="17">
        <v>8</v>
      </c>
      <c r="UQ29" s="17">
        <v>-1.4</v>
      </c>
      <c r="UR29" s="17">
        <v>8.6</v>
      </c>
      <c r="US29" s="17">
        <v>8</v>
      </c>
      <c r="UT29" s="17">
        <v>8</v>
      </c>
      <c r="UU29" s="17">
        <v>0.6</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13.9</v>
      </c>
      <c r="VI29" s="17">
        <v>8.4920000000000009</v>
      </c>
      <c r="VJ29" s="17">
        <v>8.4920000000000009</v>
      </c>
      <c r="VK29" s="17">
        <v>5.4080000000000004</v>
      </c>
      <c r="VL29" s="17">
        <v>238.01</v>
      </c>
      <c r="VM29" s="17"/>
      <c r="VN29" s="17">
        <v>243</v>
      </c>
      <c r="VO29" s="17">
        <v>-4.99</v>
      </c>
      <c r="VP29" s="17">
        <v>17.100000000000001</v>
      </c>
      <c r="VQ29" s="17"/>
      <c r="VR29" s="17">
        <v>15.84</v>
      </c>
      <c r="VS29" s="17">
        <v>1.26</v>
      </c>
      <c r="VT29" s="17">
        <v>130.5</v>
      </c>
      <c r="VU29" s="17"/>
      <c r="VV29" s="17">
        <v>134.1</v>
      </c>
      <c r="VW29" s="17">
        <v>-3.6</v>
      </c>
      <c r="VX29" s="17">
        <v>0.6</v>
      </c>
      <c r="VY29" s="17">
        <v>0.6</v>
      </c>
      <c r="VZ29" s="17">
        <v>0.6</v>
      </c>
      <c r="WA29" s="17">
        <v>0</v>
      </c>
      <c r="WB29" s="17">
        <v>0</v>
      </c>
      <c r="WC29" s="17">
        <v>14</v>
      </c>
      <c r="WD29" s="17">
        <v>14</v>
      </c>
      <c r="WE29" s="17">
        <v>-14</v>
      </c>
      <c r="WF29" s="17">
        <v>0</v>
      </c>
      <c r="WG29" s="17">
        <v>12</v>
      </c>
      <c r="WH29" s="17">
        <v>12</v>
      </c>
      <c r="WI29" s="17">
        <v>-12</v>
      </c>
      <c r="WJ29" s="17">
        <v>96</v>
      </c>
      <c r="WK29" s="17"/>
      <c r="WL29" s="17">
        <v>98.191000000000003</v>
      </c>
      <c r="WM29" s="17">
        <v>-2.1909999999999998</v>
      </c>
      <c r="WN29" s="17">
        <v>16.600000000000001</v>
      </c>
      <c r="WO29" s="17"/>
      <c r="WP29" s="17">
        <v>17.46</v>
      </c>
      <c r="WQ29" s="17">
        <v>-0.86</v>
      </c>
      <c r="WR29" s="17">
        <v>9</v>
      </c>
      <c r="WS29" s="17">
        <v>9</v>
      </c>
      <c r="WT29" s="17">
        <v>9</v>
      </c>
      <c r="WU29" s="17">
        <v>0</v>
      </c>
      <c r="WV29" s="17">
        <v>20</v>
      </c>
      <c r="WW29" s="17">
        <v>19.317070000000001</v>
      </c>
      <c r="WX29" s="17">
        <v>19.317070000000001</v>
      </c>
      <c r="WY29" s="17">
        <v>0.68293000000000004</v>
      </c>
      <c r="WZ29" s="17"/>
      <c r="XA29" s="17"/>
      <c r="XB29" s="17"/>
      <c r="XC29" s="17">
        <v>0</v>
      </c>
      <c r="XD29" s="17">
        <v>43.7</v>
      </c>
      <c r="XE29" s="17">
        <v>40</v>
      </c>
      <c r="XF29" s="17">
        <v>40</v>
      </c>
      <c r="XG29" s="17">
        <v>3.7</v>
      </c>
      <c r="XH29" s="17">
        <v>32.299999999999997</v>
      </c>
      <c r="XI29" s="17">
        <v>28</v>
      </c>
      <c r="XJ29" s="17">
        <v>28</v>
      </c>
      <c r="XK29" s="17">
        <v>4.3</v>
      </c>
      <c r="XL29" s="17">
        <v>28.7</v>
      </c>
      <c r="XM29" s="17">
        <v>29.184000000000001</v>
      </c>
      <c r="XN29" s="17">
        <v>29.184000000000001</v>
      </c>
      <c r="XO29" s="17">
        <v>-0.48399999999999999</v>
      </c>
      <c r="XP29" s="17">
        <v>3.4</v>
      </c>
      <c r="XQ29" s="17">
        <v>2.8159999999999998</v>
      </c>
      <c r="XR29" s="17">
        <v>2.8159999999999998</v>
      </c>
      <c r="XS29" s="17">
        <v>0.58399999999999996</v>
      </c>
      <c r="XT29" s="17">
        <v>16</v>
      </c>
      <c r="XU29" s="17">
        <v>14</v>
      </c>
      <c r="XV29" s="17">
        <v>14</v>
      </c>
      <c r="XW29" s="17">
        <v>2</v>
      </c>
      <c r="XX29" s="17"/>
      <c r="XY29" s="17"/>
      <c r="XZ29" s="17"/>
      <c r="YA29" s="17">
        <v>0</v>
      </c>
      <c r="YB29" s="17"/>
      <c r="YC29" s="17"/>
      <c r="YD29" s="17"/>
      <c r="YE29" s="17">
        <v>0</v>
      </c>
    </row>
    <row r="30" spans="1:655" ht="24" customHeight="1" x14ac:dyDescent="0.3">
      <c r="A30" s="1"/>
      <c r="B30" s="16" t="s">
        <v>62</v>
      </c>
      <c r="C30" s="16" t="s">
        <v>821</v>
      </c>
      <c r="D30" s="17"/>
      <c r="E30" s="17"/>
      <c r="F30" s="17"/>
      <c r="G30" s="17">
        <v>0</v>
      </c>
      <c r="H30" s="17"/>
      <c r="I30" s="17"/>
      <c r="J30" s="17"/>
      <c r="K30" s="17">
        <v>0</v>
      </c>
      <c r="L30" s="17">
        <v>133.74799999999999</v>
      </c>
      <c r="M30" s="17">
        <v>110</v>
      </c>
      <c r="N30" s="17">
        <v>110</v>
      </c>
      <c r="O30" s="17">
        <v>23.748000000000001</v>
      </c>
      <c r="P30" s="17">
        <v>641.37</v>
      </c>
      <c r="Q30" s="17">
        <v>646.79789000000005</v>
      </c>
      <c r="R30" s="17">
        <v>646.79789000000005</v>
      </c>
      <c r="S30" s="17">
        <v>-5.4278899999999997</v>
      </c>
      <c r="T30" s="17">
        <v>214.51</v>
      </c>
      <c r="U30" s="17">
        <v>211.44126</v>
      </c>
      <c r="V30" s="17">
        <v>211.44126</v>
      </c>
      <c r="W30" s="17">
        <v>3.06874</v>
      </c>
      <c r="X30" s="17"/>
      <c r="Y30" s="17"/>
      <c r="Z30" s="17"/>
      <c r="AA30" s="17">
        <v>0</v>
      </c>
      <c r="AB30" s="17"/>
      <c r="AC30" s="17"/>
      <c r="AD30" s="17"/>
      <c r="AE30" s="17">
        <v>0</v>
      </c>
      <c r="AF30" s="17">
        <v>88.8</v>
      </c>
      <c r="AG30" s="17">
        <v>92.226339999999993</v>
      </c>
      <c r="AH30" s="17">
        <v>92.226339999999993</v>
      </c>
      <c r="AI30" s="17">
        <v>-3.4263400000000002</v>
      </c>
      <c r="AJ30" s="17">
        <v>227.1</v>
      </c>
      <c r="AK30" s="17">
        <v>235.97717</v>
      </c>
      <c r="AL30" s="17">
        <v>235.97717</v>
      </c>
      <c r="AM30" s="17">
        <v>-8.8771699999999996</v>
      </c>
      <c r="AN30" s="17"/>
      <c r="AO30" s="17"/>
      <c r="AP30" s="17"/>
      <c r="AQ30" s="17">
        <v>0</v>
      </c>
      <c r="AR30" s="17"/>
      <c r="AS30" s="17"/>
      <c r="AT30" s="17"/>
      <c r="AU30" s="17">
        <v>0</v>
      </c>
      <c r="AV30" s="17">
        <v>138.1</v>
      </c>
      <c r="AW30" s="17">
        <v>144.20997</v>
      </c>
      <c r="AX30" s="17">
        <v>124.82386</v>
      </c>
      <c r="AY30" s="17">
        <v>13.27614</v>
      </c>
      <c r="AZ30" s="17">
        <v>138</v>
      </c>
      <c r="BA30" s="17">
        <v>144.20997</v>
      </c>
      <c r="BB30" s="17">
        <v>124.82386</v>
      </c>
      <c r="BC30" s="17">
        <v>13.17614</v>
      </c>
      <c r="BD30" s="17">
        <v>138.19999999999999</v>
      </c>
      <c r="BE30" s="17">
        <v>144.20997</v>
      </c>
      <c r="BF30" s="17">
        <v>124.82386</v>
      </c>
      <c r="BG30" s="17">
        <v>13.376139999999999</v>
      </c>
      <c r="BH30" s="17">
        <v>237.4</v>
      </c>
      <c r="BI30" s="17">
        <v>216.31495000000001</v>
      </c>
      <c r="BJ30" s="17">
        <v>187.23578000000001</v>
      </c>
      <c r="BK30" s="17">
        <v>50.16422</v>
      </c>
      <c r="BL30" s="17">
        <v>109.2</v>
      </c>
      <c r="BM30" s="17">
        <v>195.12200999999999</v>
      </c>
      <c r="BN30" s="17">
        <v>195.12200999999999</v>
      </c>
      <c r="BO30" s="17">
        <v>-85.92201</v>
      </c>
      <c r="BP30" s="17">
        <v>67.2</v>
      </c>
      <c r="BQ30" s="17">
        <v>97.561000000000007</v>
      </c>
      <c r="BR30" s="17">
        <v>97.561000000000007</v>
      </c>
      <c r="BS30" s="17">
        <v>-30.361000000000001</v>
      </c>
      <c r="BT30" s="17">
        <v>550.20000000000005</v>
      </c>
      <c r="BU30" s="17">
        <v>568.29854</v>
      </c>
      <c r="BV30" s="17">
        <v>568.29854</v>
      </c>
      <c r="BW30" s="17">
        <v>-18.09854</v>
      </c>
      <c r="BX30" s="17">
        <v>10.4</v>
      </c>
      <c r="BY30" s="17">
        <v>10.561999999999999</v>
      </c>
      <c r="BZ30" s="17">
        <v>10.561999999999999</v>
      </c>
      <c r="CA30" s="17">
        <v>-0.16200000000000001</v>
      </c>
      <c r="CB30" s="17"/>
      <c r="CC30" s="17"/>
      <c r="CD30" s="17"/>
      <c r="CE30" s="17">
        <v>0</v>
      </c>
      <c r="CF30" s="17"/>
      <c r="CG30" s="17"/>
      <c r="CH30" s="17"/>
      <c r="CI30" s="17">
        <v>0</v>
      </c>
      <c r="CJ30" s="17"/>
      <c r="CK30" s="17"/>
      <c r="CL30" s="17"/>
      <c r="CM30" s="17">
        <v>0</v>
      </c>
      <c r="CN30" s="17"/>
      <c r="CO30" s="17"/>
      <c r="CP30" s="17"/>
      <c r="CQ30" s="17">
        <v>0</v>
      </c>
      <c r="CR30" s="17">
        <v>156.30000000000001</v>
      </c>
      <c r="CS30" s="17">
        <v>164.70732000000001</v>
      </c>
      <c r="CT30" s="17">
        <v>164.70732000000001</v>
      </c>
      <c r="CU30" s="17">
        <v>-8.4073200000000003</v>
      </c>
      <c r="CV30" s="17">
        <v>6.8</v>
      </c>
      <c r="CW30" s="17">
        <v>7.6877500000000003</v>
      </c>
      <c r="CX30" s="17">
        <v>7.6877500000000003</v>
      </c>
      <c r="CY30" s="17">
        <v>-0.88775000000000004</v>
      </c>
      <c r="CZ30" s="17">
        <v>3.1</v>
      </c>
      <c r="DA30" s="17">
        <v>4.2199</v>
      </c>
      <c r="DB30" s="17">
        <v>4.2199</v>
      </c>
      <c r="DC30" s="17">
        <v>-1.1198999999999999</v>
      </c>
      <c r="DD30" s="17"/>
      <c r="DE30" s="17"/>
      <c r="DF30" s="17">
        <v>0</v>
      </c>
      <c r="DG30" s="17">
        <v>0</v>
      </c>
      <c r="DH30" s="17">
        <v>6.7</v>
      </c>
      <c r="DI30" s="17">
        <v>6.8787000000000003</v>
      </c>
      <c r="DJ30" s="17">
        <v>6.8787000000000003</v>
      </c>
      <c r="DK30" s="17">
        <v>-0.1787</v>
      </c>
      <c r="DL30" s="17">
        <v>10</v>
      </c>
      <c r="DM30" s="17">
        <v>9.9997900000000008</v>
      </c>
      <c r="DN30" s="17">
        <v>9.9997900000000008</v>
      </c>
      <c r="DO30" s="17">
        <v>2.1000000000000001E-4</v>
      </c>
      <c r="DP30" s="17">
        <v>89.9</v>
      </c>
      <c r="DQ30" s="17">
        <v>89.752300000000005</v>
      </c>
      <c r="DR30" s="17">
        <v>89.752300000000005</v>
      </c>
      <c r="DS30" s="17">
        <v>0.1477</v>
      </c>
      <c r="DT30" s="17">
        <v>6.2</v>
      </c>
      <c r="DU30" s="17">
        <v>8.9130000000000003</v>
      </c>
      <c r="DV30" s="17">
        <v>8.9130000000000003</v>
      </c>
      <c r="DW30" s="17">
        <v>-2.7130000000000001</v>
      </c>
      <c r="DX30" s="17"/>
      <c r="DY30" s="17"/>
      <c r="DZ30" s="17"/>
      <c r="EA30" s="17">
        <v>0</v>
      </c>
      <c r="EB30" s="17"/>
      <c r="EC30" s="17"/>
      <c r="ED30" s="17"/>
      <c r="EE30" s="17">
        <v>0</v>
      </c>
      <c r="EF30" s="17"/>
      <c r="EG30" s="17"/>
      <c r="EH30" s="17"/>
      <c r="EI30" s="17">
        <v>0</v>
      </c>
      <c r="EJ30" s="17">
        <v>109.4</v>
      </c>
      <c r="EK30" s="17">
        <v>112.90537</v>
      </c>
      <c r="EL30" s="17">
        <v>112.90537</v>
      </c>
      <c r="EM30" s="17">
        <v>-3.5053700000000001</v>
      </c>
      <c r="EN30" s="17">
        <v>223.9</v>
      </c>
      <c r="EO30" s="17">
        <v>221.55625000000001</v>
      </c>
      <c r="EP30" s="17">
        <v>221.25516999999999</v>
      </c>
      <c r="EQ30" s="17">
        <v>2.6448299999999998</v>
      </c>
      <c r="ER30" s="17"/>
      <c r="ES30" s="17"/>
      <c r="ET30" s="17"/>
      <c r="EU30" s="17">
        <v>0</v>
      </c>
      <c r="EV30" s="17"/>
      <c r="EW30" s="17"/>
      <c r="EX30" s="17"/>
      <c r="EY30" s="17">
        <v>0</v>
      </c>
      <c r="EZ30" s="17"/>
      <c r="FA30" s="17"/>
      <c r="FB30" s="17"/>
      <c r="FC30" s="17">
        <v>0</v>
      </c>
      <c r="FD30" s="17">
        <v>6.4</v>
      </c>
      <c r="FE30" s="17">
        <v>6.39</v>
      </c>
      <c r="FF30" s="17">
        <v>6.39</v>
      </c>
      <c r="FG30" s="17">
        <v>0.01</v>
      </c>
      <c r="FH30" s="17">
        <v>456.8</v>
      </c>
      <c r="FI30" s="17">
        <v>458.87804999999997</v>
      </c>
      <c r="FJ30" s="17">
        <v>458.87804999999997</v>
      </c>
      <c r="FK30" s="17">
        <v>-2.0780500000000002</v>
      </c>
      <c r="FL30" s="17">
        <v>79.599999999999994</v>
      </c>
      <c r="FM30" s="17">
        <v>81.954149999999998</v>
      </c>
      <c r="FN30" s="17">
        <v>81.954149999999998</v>
      </c>
      <c r="FO30" s="17">
        <v>-2.3541500000000002</v>
      </c>
      <c r="FP30" s="17">
        <v>141.69999999999999</v>
      </c>
      <c r="FQ30" s="17">
        <v>148.62634</v>
      </c>
      <c r="FR30" s="17">
        <v>148.62634</v>
      </c>
      <c r="FS30" s="17">
        <v>-6.9263399999999997</v>
      </c>
      <c r="FT30" s="17">
        <v>42.1</v>
      </c>
      <c r="FU30" s="17">
        <v>41.498959999999997</v>
      </c>
      <c r="FV30" s="17">
        <v>41.498959999999997</v>
      </c>
      <c r="FW30" s="17">
        <v>0.60104000000000002</v>
      </c>
      <c r="FX30" s="17">
        <v>18.7</v>
      </c>
      <c r="FY30" s="17">
        <v>19.28585</v>
      </c>
      <c r="FZ30" s="17">
        <v>19.28585</v>
      </c>
      <c r="GA30" s="17">
        <v>-0.58584999999999998</v>
      </c>
      <c r="GB30" s="17">
        <v>19.7</v>
      </c>
      <c r="GC30" s="17">
        <v>19.317070000000001</v>
      </c>
      <c r="GD30" s="17">
        <v>19.317070000000001</v>
      </c>
      <c r="GE30" s="17">
        <v>0.38292999999999999</v>
      </c>
      <c r="GF30" s="17">
        <v>88.5</v>
      </c>
      <c r="GG30" s="17">
        <v>87.657560000000004</v>
      </c>
      <c r="GH30" s="17">
        <v>87.657560000000004</v>
      </c>
      <c r="GI30" s="17">
        <v>0.84243999999999997</v>
      </c>
      <c r="GJ30" s="17"/>
      <c r="GK30" s="17"/>
      <c r="GL30" s="17"/>
      <c r="GM30" s="17">
        <v>0</v>
      </c>
      <c r="GN30" s="17"/>
      <c r="GO30" s="17"/>
      <c r="GP30" s="17"/>
      <c r="GQ30" s="17">
        <v>0</v>
      </c>
      <c r="GR30" s="17"/>
      <c r="GS30" s="17"/>
      <c r="GT30" s="17"/>
      <c r="GU30" s="17">
        <v>0</v>
      </c>
      <c r="GV30" s="17">
        <v>107.7</v>
      </c>
      <c r="GW30" s="17">
        <v>110.91316999999999</v>
      </c>
      <c r="GX30" s="17">
        <v>110.91316999999999</v>
      </c>
      <c r="GY30" s="17">
        <v>-3.2131699999999999</v>
      </c>
      <c r="GZ30" s="17">
        <v>8.1999999999999993</v>
      </c>
      <c r="HA30" s="17">
        <v>8.4518799999999992</v>
      </c>
      <c r="HB30" s="17">
        <v>8.4518799999999992</v>
      </c>
      <c r="HC30" s="17">
        <v>-0.25187999999999999</v>
      </c>
      <c r="HD30" s="17">
        <v>5.0999999999999996</v>
      </c>
      <c r="HE30" s="17">
        <v>8.8668200000000006</v>
      </c>
      <c r="HF30" s="17">
        <v>8.8668200000000006</v>
      </c>
      <c r="HG30" s="17">
        <v>-3.7668200000000001</v>
      </c>
      <c r="HH30" s="17">
        <v>43.3</v>
      </c>
      <c r="HI30" s="17">
        <v>47.26634</v>
      </c>
      <c r="HJ30" s="17">
        <v>47.26634</v>
      </c>
      <c r="HK30" s="17">
        <v>-3.9663400000000002</v>
      </c>
      <c r="HL30" s="17">
        <v>0</v>
      </c>
      <c r="HM30" s="17"/>
      <c r="HN30" s="17">
        <v>20.036100000000001</v>
      </c>
      <c r="HO30" s="17">
        <v>-20.036100000000001</v>
      </c>
      <c r="HP30" s="17">
        <v>3.8</v>
      </c>
      <c r="HQ30" s="17">
        <v>3.8872599999999999</v>
      </c>
      <c r="HR30" s="17">
        <v>3.8872599999999999</v>
      </c>
      <c r="HS30" s="17">
        <v>-8.7260000000000004E-2</v>
      </c>
      <c r="HT30" s="17">
        <v>37.299999999999997</v>
      </c>
      <c r="HU30" s="17">
        <v>34.419510000000002</v>
      </c>
      <c r="HV30" s="17">
        <v>34.419510000000002</v>
      </c>
      <c r="HW30" s="17">
        <v>2.88049</v>
      </c>
      <c r="HX30" s="17">
        <v>171.7</v>
      </c>
      <c r="HY30" s="17">
        <v>171.54185000000001</v>
      </c>
      <c r="HZ30" s="17">
        <v>171.54185000000001</v>
      </c>
      <c r="IA30" s="17">
        <v>0.15815000000000001</v>
      </c>
      <c r="IB30" s="17">
        <v>29.9</v>
      </c>
      <c r="IC30" s="17">
        <v>54.363999999999997</v>
      </c>
      <c r="ID30" s="17">
        <v>38.49015</v>
      </c>
      <c r="IE30" s="17">
        <v>-8.5901499999999995</v>
      </c>
      <c r="IF30" s="17"/>
      <c r="IG30" s="17"/>
      <c r="IH30" s="17"/>
      <c r="II30" s="17">
        <v>0</v>
      </c>
      <c r="IJ30" s="17"/>
      <c r="IK30" s="17"/>
      <c r="IL30" s="17"/>
      <c r="IM30" s="17">
        <v>0</v>
      </c>
      <c r="IN30" s="17">
        <v>45.4</v>
      </c>
      <c r="IO30" s="17">
        <v>48.41648</v>
      </c>
      <c r="IP30" s="17">
        <v>48.41648</v>
      </c>
      <c r="IQ30" s="17">
        <v>-3.0164800000000001</v>
      </c>
      <c r="IR30" s="17"/>
      <c r="IS30" s="17"/>
      <c r="IT30" s="17"/>
      <c r="IU30" s="17">
        <v>0</v>
      </c>
      <c r="IV30" s="17"/>
      <c r="IW30" s="17"/>
      <c r="IX30" s="17"/>
      <c r="IY30" s="17">
        <v>0</v>
      </c>
      <c r="IZ30" s="17"/>
      <c r="JA30" s="17"/>
      <c r="JB30" s="17"/>
      <c r="JC30" s="17">
        <v>0</v>
      </c>
      <c r="JD30" s="17">
        <v>85.6</v>
      </c>
      <c r="JE30" s="17">
        <v>88.815600000000003</v>
      </c>
      <c r="JF30" s="17">
        <v>88.815600000000003</v>
      </c>
      <c r="JG30" s="17">
        <v>-3.2155999999999998</v>
      </c>
      <c r="JH30" s="17">
        <v>158.6</v>
      </c>
      <c r="JI30" s="17">
        <v>178.72722999999999</v>
      </c>
      <c r="JJ30" s="17">
        <v>178.72722999999999</v>
      </c>
      <c r="JK30" s="17">
        <v>-20.127230000000001</v>
      </c>
      <c r="JL30" s="17"/>
      <c r="JM30" s="17"/>
      <c r="JN30" s="17"/>
      <c r="JO30" s="17">
        <v>0</v>
      </c>
      <c r="JP30" s="17">
        <v>187.6</v>
      </c>
      <c r="JQ30" s="17">
        <v>178.72722999999999</v>
      </c>
      <c r="JR30" s="17">
        <v>178.72722999999999</v>
      </c>
      <c r="JS30" s="17">
        <v>8.8727699999999992</v>
      </c>
      <c r="JT30" s="17">
        <v>168.3</v>
      </c>
      <c r="JU30" s="17">
        <v>178.72722999999999</v>
      </c>
      <c r="JV30" s="17">
        <v>178.72722999999999</v>
      </c>
      <c r="JW30" s="17">
        <v>-10.42723</v>
      </c>
      <c r="JX30" s="17">
        <v>0</v>
      </c>
      <c r="JY30" s="17">
        <v>0</v>
      </c>
      <c r="JZ30" s="17">
        <v>0</v>
      </c>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185.4</v>
      </c>
      <c r="LI30" s="17">
        <v>188.70719</v>
      </c>
      <c r="LJ30" s="17">
        <v>133.33332999999999</v>
      </c>
      <c r="LK30" s="17">
        <v>52.066670000000002</v>
      </c>
      <c r="LL30" s="17">
        <v>132</v>
      </c>
      <c r="LM30" s="17">
        <v>133.67995999999999</v>
      </c>
      <c r="LN30" s="17">
        <v>133.67995999999999</v>
      </c>
      <c r="LO30" s="17">
        <v>-1.6799599999999999</v>
      </c>
      <c r="LP30" s="17">
        <v>65</v>
      </c>
      <c r="LQ30" s="17">
        <v>67.461460000000002</v>
      </c>
      <c r="LR30" s="17">
        <v>67.461460000000002</v>
      </c>
      <c r="LS30" s="17">
        <v>-2.4614600000000002</v>
      </c>
      <c r="LT30" s="17">
        <v>77.8</v>
      </c>
      <c r="LU30" s="17">
        <v>78.567999999999998</v>
      </c>
      <c r="LV30" s="17">
        <v>78.567999999999998</v>
      </c>
      <c r="LW30" s="17">
        <v>-0.76800000000000002</v>
      </c>
      <c r="LX30" s="17">
        <v>29.6</v>
      </c>
      <c r="LY30" s="17">
        <v>30.097560000000001</v>
      </c>
      <c r="LZ30" s="17">
        <v>30.097560000000001</v>
      </c>
      <c r="MA30" s="17">
        <v>-0.49756</v>
      </c>
      <c r="MB30" s="17"/>
      <c r="MC30" s="17"/>
      <c r="MD30" s="17"/>
      <c r="ME30" s="17">
        <v>0</v>
      </c>
      <c r="MF30" s="17"/>
      <c r="MG30" s="17"/>
      <c r="MH30" s="17"/>
      <c r="MI30" s="17">
        <v>0</v>
      </c>
      <c r="MJ30" s="17"/>
      <c r="MK30" s="17"/>
      <c r="ML30" s="17"/>
      <c r="MM30" s="17">
        <v>0</v>
      </c>
      <c r="MN30" s="17">
        <v>103.6</v>
      </c>
      <c r="MO30" s="17">
        <v>142.53498999999999</v>
      </c>
      <c r="MP30" s="17">
        <v>133.54514</v>
      </c>
      <c r="MQ30" s="17">
        <v>-29.945139999999999</v>
      </c>
      <c r="MR30" s="17">
        <v>103.2</v>
      </c>
      <c r="MS30" s="17">
        <v>142.53498999999999</v>
      </c>
      <c r="MT30" s="17">
        <v>133.54514</v>
      </c>
      <c r="MU30" s="17">
        <v>-30.345140000000001</v>
      </c>
      <c r="MV30" s="17">
        <v>120.7</v>
      </c>
      <c r="MW30" s="17">
        <v>142.53498999999999</v>
      </c>
      <c r="MX30" s="17">
        <v>133.54514</v>
      </c>
      <c r="MY30" s="17">
        <v>-12.845140000000001</v>
      </c>
      <c r="MZ30" s="17"/>
      <c r="NA30" s="17"/>
      <c r="NB30" s="17">
        <v>186</v>
      </c>
      <c r="NC30" s="17">
        <v>-186</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1.0289999999999999</v>
      </c>
      <c r="OE30" s="17">
        <v>0.17100000000000001</v>
      </c>
      <c r="OF30" s="17">
        <v>86.2</v>
      </c>
      <c r="OG30" s="17">
        <v>76.661000000000001</v>
      </c>
      <c r="OH30" s="17">
        <v>76.661000000000001</v>
      </c>
      <c r="OI30" s="17">
        <v>9.5389999999999997</v>
      </c>
      <c r="OJ30" s="17">
        <v>77.5</v>
      </c>
      <c r="OK30" s="17"/>
      <c r="OL30" s="17">
        <v>70.161000000000001</v>
      </c>
      <c r="OM30" s="17">
        <v>7.3390000000000004</v>
      </c>
      <c r="ON30" s="17">
        <v>17.100000000000001</v>
      </c>
      <c r="OO30" s="17">
        <v>11.847</v>
      </c>
      <c r="OP30" s="17">
        <v>11.847</v>
      </c>
      <c r="OQ30" s="17">
        <v>5.2530000000000001</v>
      </c>
      <c r="OR30" s="17">
        <v>0.1</v>
      </c>
      <c r="OS30" s="17"/>
      <c r="OT30" s="17">
        <v>0.3</v>
      </c>
      <c r="OU30" s="17">
        <v>-0.2</v>
      </c>
      <c r="OV30" s="17">
        <v>20</v>
      </c>
      <c r="OW30" s="17">
        <v>17.560980000000001</v>
      </c>
      <c r="OX30" s="17">
        <v>17.560980000000001</v>
      </c>
      <c r="OY30" s="17">
        <v>2.4390200000000002</v>
      </c>
      <c r="OZ30" s="17">
        <v>9.9</v>
      </c>
      <c r="PA30" s="17">
        <v>9.9830000000000005</v>
      </c>
      <c r="PB30" s="17">
        <v>9.9830000000000005</v>
      </c>
      <c r="PC30" s="17">
        <v>-8.3000000000000004E-2</v>
      </c>
      <c r="PD30" s="17">
        <v>5.5</v>
      </c>
      <c r="PE30" s="17">
        <v>5.67</v>
      </c>
      <c r="PF30" s="17">
        <v>5.67</v>
      </c>
      <c r="PG30" s="17">
        <v>-0.17</v>
      </c>
      <c r="PH30" s="17">
        <v>1.2</v>
      </c>
      <c r="PI30" s="17">
        <v>1</v>
      </c>
      <c r="PJ30" s="17">
        <v>1</v>
      </c>
      <c r="PK30" s="17">
        <v>0.2</v>
      </c>
      <c r="PL30" s="17">
        <v>3.4</v>
      </c>
      <c r="PM30" s="17">
        <v>3.4</v>
      </c>
      <c r="PN30" s="17">
        <v>3.4</v>
      </c>
      <c r="PO30" s="17">
        <v>0</v>
      </c>
      <c r="PP30" s="17">
        <v>5</v>
      </c>
      <c r="PQ30" s="17">
        <v>5</v>
      </c>
      <c r="PR30" s="17">
        <v>5</v>
      </c>
      <c r="PS30" s="17">
        <v>0</v>
      </c>
      <c r="PT30" s="17">
        <v>19.899999999999999</v>
      </c>
      <c r="PU30" s="17">
        <v>19.5122</v>
      </c>
      <c r="PV30" s="17">
        <v>19.5122</v>
      </c>
      <c r="PW30" s="17">
        <v>0.38779999999999998</v>
      </c>
      <c r="PX30" s="17">
        <v>17.399999999999999</v>
      </c>
      <c r="PY30" s="17">
        <v>19.5122</v>
      </c>
      <c r="PZ30" s="17">
        <v>19.5122</v>
      </c>
      <c r="QA30" s="17">
        <v>-2.1122000000000001</v>
      </c>
      <c r="QB30" s="17">
        <v>19.100000000000001</v>
      </c>
      <c r="QC30" s="17">
        <v>17.560980000000001</v>
      </c>
      <c r="QD30" s="17">
        <v>17.560980000000001</v>
      </c>
      <c r="QE30" s="17">
        <v>1.5390200000000001</v>
      </c>
      <c r="QF30" s="17">
        <v>3.6</v>
      </c>
      <c r="QG30" s="17">
        <v>3.5</v>
      </c>
      <c r="QH30" s="17">
        <v>3.5</v>
      </c>
      <c r="QI30" s="17">
        <v>0.1</v>
      </c>
      <c r="QJ30" s="17">
        <v>9.3000000000000007</v>
      </c>
      <c r="QK30" s="17">
        <v>9.1999999999999993</v>
      </c>
      <c r="QL30" s="17">
        <v>9.1999999999999993</v>
      </c>
      <c r="QM30" s="17">
        <v>0.1</v>
      </c>
      <c r="QN30" s="17">
        <v>13.9</v>
      </c>
      <c r="QO30" s="17"/>
      <c r="QP30" s="17">
        <v>13.532999999999999</v>
      </c>
      <c r="QQ30" s="17">
        <v>0.36699999999999999</v>
      </c>
      <c r="QR30" s="17">
        <v>16.8</v>
      </c>
      <c r="QS30" s="17"/>
      <c r="QT30" s="17">
        <v>17.172999999999998</v>
      </c>
      <c r="QU30" s="17">
        <v>-0.373</v>
      </c>
      <c r="QV30" s="17">
        <v>19</v>
      </c>
      <c r="QW30" s="17">
        <v>18.954999999999998</v>
      </c>
      <c r="QX30" s="17">
        <v>18.954999999999998</v>
      </c>
      <c r="QY30" s="17">
        <v>4.4999999999999998E-2</v>
      </c>
      <c r="QZ30" s="17">
        <v>69.900000000000006</v>
      </c>
      <c r="RA30" s="17">
        <v>60.576000000000001</v>
      </c>
      <c r="RB30" s="17">
        <v>60.576000000000001</v>
      </c>
      <c r="RC30" s="17">
        <v>9.3239999999999998</v>
      </c>
      <c r="RD30" s="17">
        <v>2.9</v>
      </c>
      <c r="RE30" s="17">
        <v>2.9009999999999998</v>
      </c>
      <c r="RF30" s="17">
        <v>2.9009999999999998</v>
      </c>
      <c r="RG30" s="17">
        <v>-1E-3</v>
      </c>
      <c r="RH30" s="17">
        <v>2.2999999999999998</v>
      </c>
      <c r="RI30" s="17">
        <v>2.4</v>
      </c>
      <c r="RJ30" s="17">
        <v>2.4</v>
      </c>
      <c r="RK30" s="17">
        <v>-0.1</v>
      </c>
      <c r="RL30" s="17">
        <v>2.4</v>
      </c>
      <c r="RM30" s="17">
        <v>2.4</v>
      </c>
      <c r="RN30" s="17">
        <v>2.4</v>
      </c>
      <c r="RO30" s="17">
        <v>0</v>
      </c>
      <c r="RP30" s="17"/>
      <c r="RQ30" s="17"/>
      <c r="RR30" s="17"/>
      <c r="RS30" s="17">
        <v>0</v>
      </c>
      <c r="RT30" s="17">
        <v>17.5</v>
      </c>
      <c r="RU30" s="17"/>
      <c r="RV30" s="17">
        <v>17.058</v>
      </c>
      <c r="RW30" s="17">
        <v>0.442</v>
      </c>
      <c r="RX30" s="17">
        <v>3.2</v>
      </c>
      <c r="RY30" s="17">
        <v>3.3</v>
      </c>
      <c r="RZ30" s="17">
        <v>3.3</v>
      </c>
      <c r="SA30" s="17">
        <v>-0.1</v>
      </c>
      <c r="SB30" s="17">
        <v>11.8</v>
      </c>
      <c r="SC30" s="17">
        <v>12.63616</v>
      </c>
      <c r="SD30" s="17">
        <v>8.9465000000000003</v>
      </c>
      <c r="SE30" s="17">
        <v>2.8534999999999999</v>
      </c>
      <c r="SF30" s="17">
        <v>3</v>
      </c>
      <c r="SG30" s="17">
        <v>2</v>
      </c>
      <c r="SH30" s="17">
        <v>2</v>
      </c>
      <c r="SI30" s="17">
        <v>1</v>
      </c>
      <c r="SJ30" s="17"/>
      <c r="SK30" s="17"/>
      <c r="SL30" s="17">
        <v>0.7</v>
      </c>
      <c r="SM30" s="17">
        <v>-0.7</v>
      </c>
      <c r="SN30" s="17">
        <v>19.8</v>
      </c>
      <c r="SO30" s="17">
        <v>19.21951</v>
      </c>
      <c r="SP30" s="17">
        <v>19.21951</v>
      </c>
      <c r="SQ30" s="17">
        <v>0.58048999999999995</v>
      </c>
      <c r="SR30" s="17">
        <v>9.6999999999999993</v>
      </c>
      <c r="SS30" s="17">
        <v>9.5</v>
      </c>
      <c r="ST30" s="17">
        <v>9.5</v>
      </c>
      <c r="SU30" s="17">
        <v>0.2</v>
      </c>
      <c r="SV30" s="17">
        <v>15.9</v>
      </c>
      <c r="SW30" s="17">
        <v>17.560980000000001</v>
      </c>
      <c r="SX30" s="17">
        <v>17.560980000000001</v>
      </c>
      <c r="SY30" s="17">
        <v>-1.6609799999999999</v>
      </c>
      <c r="SZ30" s="17">
        <v>20.2</v>
      </c>
      <c r="TA30" s="17">
        <v>19.5122</v>
      </c>
      <c r="TB30" s="17">
        <v>19.5122</v>
      </c>
      <c r="TC30" s="17">
        <v>0.68779999999999997</v>
      </c>
      <c r="TD30" s="17">
        <v>20</v>
      </c>
      <c r="TE30" s="17">
        <v>19.317070000000001</v>
      </c>
      <c r="TF30" s="17">
        <v>19.317070000000001</v>
      </c>
      <c r="TG30" s="17">
        <v>0.68293000000000004</v>
      </c>
      <c r="TH30" s="17">
        <v>21.8</v>
      </c>
      <c r="TI30" s="17">
        <v>11.303000000000001</v>
      </c>
      <c r="TJ30" s="17">
        <v>11.303000000000001</v>
      </c>
      <c r="TK30" s="17">
        <v>10.497</v>
      </c>
      <c r="TL30" s="17">
        <v>69.3</v>
      </c>
      <c r="TM30" s="17">
        <v>57.088000000000001</v>
      </c>
      <c r="TN30" s="17">
        <v>57.088000000000001</v>
      </c>
      <c r="TO30" s="17">
        <v>12.212</v>
      </c>
      <c r="TP30" s="17">
        <v>33.1</v>
      </c>
      <c r="TQ30" s="17"/>
      <c r="TR30" s="17">
        <v>33.944000000000003</v>
      </c>
      <c r="TS30" s="17">
        <v>-0.84399999999999997</v>
      </c>
      <c r="TT30" s="17">
        <v>57.7</v>
      </c>
      <c r="TU30" s="17">
        <v>4.24</v>
      </c>
      <c r="TV30" s="17">
        <v>4.24</v>
      </c>
      <c r="TW30" s="17">
        <v>53.46</v>
      </c>
      <c r="TX30" s="17">
        <v>57.5</v>
      </c>
      <c r="TY30" s="17">
        <v>4.07</v>
      </c>
      <c r="TZ30" s="17">
        <v>4.07</v>
      </c>
      <c r="UA30" s="17">
        <v>53.43</v>
      </c>
      <c r="UB30" s="17">
        <v>8.6999999999999993</v>
      </c>
      <c r="UC30" s="17">
        <v>0.24</v>
      </c>
      <c r="UD30" s="17">
        <v>0.24</v>
      </c>
      <c r="UE30" s="17">
        <v>8.4600000000000009</v>
      </c>
      <c r="UF30" s="17">
        <v>3.3</v>
      </c>
      <c r="UG30" s="17">
        <v>0.17</v>
      </c>
      <c r="UH30" s="17">
        <v>0.17</v>
      </c>
      <c r="UI30" s="17">
        <v>3.13</v>
      </c>
      <c r="UJ30" s="17">
        <v>20.9</v>
      </c>
      <c r="UK30" s="17">
        <v>19.5122</v>
      </c>
      <c r="UL30" s="17">
        <v>19.5122</v>
      </c>
      <c r="UM30" s="17">
        <v>1.3877999999999999</v>
      </c>
      <c r="UN30" s="17">
        <v>6.6</v>
      </c>
      <c r="UO30" s="17">
        <v>8</v>
      </c>
      <c r="UP30" s="17">
        <v>8</v>
      </c>
      <c r="UQ30" s="17">
        <v>-1.4</v>
      </c>
      <c r="UR30" s="17">
        <v>8.9</v>
      </c>
      <c r="US30" s="17">
        <v>8</v>
      </c>
      <c r="UT30" s="17">
        <v>8</v>
      </c>
      <c r="UU30" s="17">
        <v>0.9</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15.2</v>
      </c>
      <c r="VI30" s="17">
        <v>8.8379999999999992</v>
      </c>
      <c r="VJ30" s="17">
        <v>8.8379999999999992</v>
      </c>
      <c r="VK30" s="17">
        <v>6.3620000000000001</v>
      </c>
      <c r="VL30" s="17">
        <v>239.87</v>
      </c>
      <c r="VM30" s="17"/>
      <c r="VN30" s="17">
        <v>243.95</v>
      </c>
      <c r="VO30" s="17">
        <v>-4.08</v>
      </c>
      <c r="VP30" s="17">
        <v>17.899999999999999</v>
      </c>
      <c r="VQ30" s="17"/>
      <c r="VR30" s="17">
        <v>16.536000000000001</v>
      </c>
      <c r="VS30" s="17">
        <v>1.3640000000000001</v>
      </c>
      <c r="VT30" s="17">
        <v>130.9</v>
      </c>
      <c r="VU30" s="17"/>
      <c r="VV30" s="17">
        <v>129.19999999999999</v>
      </c>
      <c r="VW30" s="17">
        <v>1.7</v>
      </c>
      <c r="VX30" s="17">
        <v>0.6</v>
      </c>
      <c r="VY30" s="17">
        <v>0.6</v>
      </c>
      <c r="VZ30" s="17">
        <v>0.6</v>
      </c>
      <c r="WA30" s="17">
        <v>0</v>
      </c>
      <c r="WB30" s="17">
        <v>0</v>
      </c>
      <c r="WC30" s="17">
        <v>16</v>
      </c>
      <c r="WD30" s="17">
        <v>16</v>
      </c>
      <c r="WE30" s="17">
        <v>-16</v>
      </c>
      <c r="WF30" s="17">
        <v>0</v>
      </c>
      <c r="WG30" s="17">
        <v>14</v>
      </c>
      <c r="WH30" s="17">
        <v>14</v>
      </c>
      <c r="WI30" s="17">
        <v>-14</v>
      </c>
      <c r="WJ30" s="17">
        <v>95.6</v>
      </c>
      <c r="WK30" s="17"/>
      <c r="WL30" s="17">
        <v>95.518000000000001</v>
      </c>
      <c r="WM30" s="17">
        <v>8.2000000000000003E-2</v>
      </c>
      <c r="WN30" s="17">
        <v>17.399999999999999</v>
      </c>
      <c r="WO30" s="17"/>
      <c r="WP30" s="17">
        <v>17.98</v>
      </c>
      <c r="WQ30" s="17">
        <v>-0.57999999999999996</v>
      </c>
      <c r="WR30" s="17">
        <v>9.1</v>
      </c>
      <c r="WS30" s="17">
        <v>9</v>
      </c>
      <c r="WT30" s="17">
        <v>9</v>
      </c>
      <c r="WU30" s="17">
        <v>0.1</v>
      </c>
      <c r="WV30" s="17">
        <v>20</v>
      </c>
      <c r="WW30" s="17">
        <v>19.317070000000001</v>
      </c>
      <c r="WX30" s="17">
        <v>19.317070000000001</v>
      </c>
      <c r="WY30" s="17">
        <v>0.68293000000000004</v>
      </c>
      <c r="WZ30" s="17"/>
      <c r="XA30" s="17"/>
      <c r="XB30" s="17"/>
      <c r="XC30" s="17">
        <v>0</v>
      </c>
      <c r="XD30" s="17">
        <v>40.6</v>
      </c>
      <c r="XE30" s="17">
        <v>40</v>
      </c>
      <c r="XF30" s="17">
        <v>40</v>
      </c>
      <c r="XG30" s="17">
        <v>0.6</v>
      </c>
      <c r="XH30" s="17">
        <v>31</v>
      </c>
      <c r="XI30" s="17">
        <v>28</v>
      </c>
      <c r="XJ30" s="17">
        <v>28</v>
      </c>
      <c r="XK30" s="17">
        <v>3</v>
      </c>
      <c r="XL30" s="17">
        <v>28.7</v>
      </c>
      <c r="XM30" s="17">
        <v>29.184000000000001</v>
      </c>
      <c r="XN30" s="17">
        <v>29.184000000000001</v>
      </c>
      <c r="XO30" s="17">
        <v>-0.48399999999999999</v>
      </c>
      <c r="XP30" s="17">
        <v>3.4</v>
      </c>
      <c r="XQ30" s="17">
        <v>2.8159999999999998</v>
      </c>
      <c r="XR30" s="17">
        <v>2.8159999999999998</v>
      </c>
      <c r="XS30" s="17">
        <v>0.58399999999999996</v>
      </c>
      <c r="XT30" s="17">
        <v>15.8</v>
      </c>
      <c r="XU30" s="17">
        <v>14</v>
      </c>
      <c r="XV30" s="17">
        <v>14</v>
      </c>
      <c r="XW30" s="17">
        <v>1.8</v>
      </c>
      <c r="XX30" s="17"/>
      <c r="XY30" s="17"/>
      <c r="XZ30" s="17"/>
      <c r="YA30" s="17">
        <v>0</v>
      </c>
      <c r="YB30" s="17"/>
      <c r="YC30" s="17"/>
      <c r="YD30" s="17"/>
      <c r="YE30" s="17">
        <v>0</v>
      </c>
    </row>
    <row r="31" spans="1:655" ht="24" customHeight="1" x14ac:dyDescent="0.3">
      <c r="A31" s="1"/>
      <c r="B31" s="16" t="s">
        <v>62</v>
      </c>
      <c r="C31" s="16" t="s">
        <v>822</v>
      </c>
      <c r="D31" s="17"/>
      <c r="E31" s="17"/>
      <c r="F31" s="17"/>
      <c r="G31" s="17">
        <v>0</v>
      </c>
      <c r="H31" s="17"/>
      <c r="I31" s="17"/>
      <c r="J31" s="17"/>
      <c r="K31" s="17">
        <v>0</v>
      </c>
      <c r="L31" s="17">
        <v>130.38</v>
      </c>
      <c r="M31" s="17">
        <v>120</v>
      </c>
      <c r="N31" s="17">
        <v>110</v>
      </c>
      <c r="O31" s="17">
        <v>20.38</v>
      </c>
      <c r="P31" s="17">
        <v>646.76</v>
      </c>
      <c r="Q31" s="17">
        <v>646.79789000000005</v>
      </c>
      <c r="R31" s="17">
        <v>646.79789000000005</v>
      </c>
      <c r="S31" s="17">
        <v>-3.789E-2</v>
      </c>
      <c r="T31" s="17">
        <v>214.23</v>
      </c>
      <c r="U31" s="17">
        <v>211.44126</v>
      </c>
      <c r="V31" s="17">
        <v>211.44126</v>
      </c>
      <c r="W31" s="17">
        <v>2.7887400000000002</v>
      </c>
      <c r="X31" s="17"/>
      <c r="Y31" s="17"/>
      <c r="Z31" s="17"/>
      <c r="AA31" s="17">
        <v>0</v>
      </c>
      <c r="AB31" s="17"/>
      <c r="AC31" s="17"/>
      <c r="AD31" s="17"/>
      <c r="AE31" s="17">
        <v>0</v>
      </c>
      <c r="AF31" s="17">
        <v>90.8</v>
      </c>
      <c r="AG31" s="17">
        <v>92.226339999999993</v>
      </c>
      <c r="AH31" s="17">
        <v>92.226339999999993</v>
      </c>
      <c r="AI31" s="17">
        <v>-1.4263399999999999</v>
      </c>
      <c r="AJ31" s="17">
        <v>229.8</v>
      </c>
      <c r="AK31" s="17">
        <v>229.16316</v>
      </c>
      <c r="AL31" s="17">
        <v>235.97717</v>
      </c>
      <c r="AM31" s="17">
        <v>-6.1771700000000003</v>
      </c>
      <c r="AN31" s="17"/>
      <c r="AO31" s="17"/>
      <c r="AP31" s="17"/>
      <c r="AQ31" s="17">
        <v>0</v>
      </c>
      <c r="AR31" s="17"/>
      <c r="AS31" s="17"/>
      <c r="AT31" s="17"/>
      <c r="AU31" s="17">
        <v>0</v>
      </c>
      <c r="AV31" s="17">
        <v>126.6</v>
      </c>
      <c r="AW31" s="17">
        <v>139.32107999999999</v>
      </c>
      <c r="AX31" s="17">
        <v>120.76246999999999</v>
      </c>
      <c r="AY31" s="17">
        <v>5.8375300000000001</v>
      </c>
      <c r="AZ31" s="17">
        <v>126.3</v>
      </c>
      <c r="BA31" s="17">
        <v>139.32107999999999</v>
      </c>
      <c r="BB31" s="17">
        <v>120.76246999999999</v>
      </c>
      <c r="BC31" s="17">
        <v>5.5375300000000003</v>
      </c>
      <c r="BD31" s="17">
        <v>126.7</v>
      </c>
      <c r="BE31" s="17">
        <v>139.32107999999999</v>
      </c>
      <c r="BF31" s="17">
        <v>120.76246999999999</v>
      </c>
      <c r="BG31" s="17">
        <v>5.9375299999999998</v>
      </c>
      <c r="BH31" s="17">
        <v>227.7</v>
      </c>
      <c r="BI31" s="17">
        <v>208.98161999999999</v>
      </c>
      <c r="BJ31" s="17">
        <v>181.14371</v>
      </c>
      <c r="BK31" s="17">
        <v>46.556289999999997</v>
      </c>
      <c r="BL31" s="17">
        <v>164.3</v>
      </c>
      <c r="BM31" s="17">
        <v>195.12200999999999</v>
      </c>
      <c r="BN31" s="17">
        <v>195.12200999999999</v>
      </c>
      <c r="BO31" s="17">
        <v>-30.822009999999999</v>
      </c>
      <c r="BP31" s="17">
        <v>80.099999999999994</v>
      </c>
      <c r="BQ31" s="17">
        <v>97.561000000000007</v>
      </c>
      <c r="BR31" s="17">
        <v>97.561000000000007</v>
      </c>
      <c r="BS31" s="17">
        <v>-17.460999999999999</v>
      </c>
      <c r="BT31" s="17">
        <v>560.29999999999995</v>
      </c>
      <c r="BU31" s="17">
        <v>568.29854</v>
      </c>
      <c r="BV31" s="17">
        <v>568.29854</v>
      </c>
      <c r="BW31" s="17">
        <v>-7.9985400000000002</v>
      </c>
      <c r="BX31" s="17">
        <v>10.5</v>
      </c>
      <c r="BY31" s="17">
        <v>10.561999999999999</v>
      </c>
      <c r="BZ31" s="17">
        <v>10.561999999999999</v>
      </c>
      <c r="CA31" s="17">
        <v>-6.2E-2</v>
      </c>
      <c r="CB31" s="17"/>
      <c r="CC31" s="17"/>
      <c r="CD31" s="17"/>
      <c r="CE31" s="17">
        <v>0</v>
      </c>
      <c r="CF31" s="17"/>
      <c r="CG31" s="17"/>
      <c r="CH31" s="17"/>
      <c r="CI31" s="17">
        <v>0</v>
      </c>
      <c r="CJ31" s="17"/>
      <c r="CK31" s="17"/>
      <c r="CL31" s="17"/>
      <c r="CM31" s="17">
        <v>0</v>
      </c>
      <c r="CN31" s="17"/>
      <c r="CO31" s="17"/>
      <c r="CP31" s="17"/>
      <c r="CQ31" s="17">
        <v>0</v>
      </c>
      <c r="CR31" s="17">
        <v>168</v>
      </c>
      <c r="CS31" s="17">
        <v>164.70732000000001</v>
      </c>
      <c r="CT31" s="17">
        <v>164.70732000000001</v>
      </c>
      <c r="CU31" s="17">
        <v>3.2926799999999998</v>
      </c>
      <c r="CV31" s="17">
        <v>7.6</v>
      </c>
      <c r="CW31" s="17">
        <v>7.6877500000000003</v>
      </c>
      <c r="CX31" s="17">
        <v>7.6877500000000003</v>
      </c>
      <c r="CY31" s="17">
        <v>-8.7749999999999995E-2</v>
      </c>
      <c r="CZ31" s="17">
        <v>3.2</v>
      </c>
      <c r="DA31" s="17">
        <v>4.2199</v>
      </c>
      <c r="DB31" s="17">
        <v>4.2199</v>
      </c>
      <c r="DC31" s="17">
        <v>-1.0199</v>
      </c>
      <c r="DD31" s="17"/>
      <c r="DE31" s="17"/>
      <c r="DF31" s="17">
        <v>0</v>
      </c>
      <c r="DG31" s="17">
        <v>0</v>
      </c>
      <c r="DH31" s="17">
        <v>6.7</v>
      </c>
      <c r="DI31" s="17">
        <v>6.8787000000000003</v>
      </c>
      <c r="DJ31" s="17">
        <v>6.8787000000000003</v>
      </c>
      <c r="DK31" s="17">
        <v>-0.1787</v>
      </c>
      <c r="DL31" s="17">
        <v>10.1</v>
      </c>
      <c r="DM31" s="17">
        <v>9.9997900000000008</v>
      </c>
      <c r="DN31" s="17">
        <v>9.9997900000000008</v>
      </c>
      <c r="DO31" s="17">
        <v>0.10020999999999999</v>
      </c>
      <c r="DP31" s="17">
        <v>89.8</v>
      </c>
      <c r="DQ31" s="17">
        <v>89.752309999999994</v>
      </c>
      <c r="DR31" s="17">
        <v>92.860939999999999</v>
      </c>
      <c r="DS31" s="17">
        <v>-3.06094</v>
      </c>
      <c r="DT31" s="17">
        <v>6.5</v>
      </c>
      <c r="DU31" s="17">
        <v>8.9130000000000003</v>
      </c>
      <c r="DV31" s="17">
        <v>8.9130000000000003</v>
      </c>
      <c r="DW31" s="17">
        <v>-2.4129999999999998</v>
      </c>
      <c r="DX31" s="17"/>
      <c r="DY31" s="17"/>
      <c r="DZ31" s="17"/>
      <c r="EA31" s="17">
        <v>0</v>
      </c>
      <c r="EB31" s="17"/>
      <c r="EC31" s="17"/>
      <c r="ED31" s="17"/>
      <c r="EE31" s="17">
        <v>0</v>
      </c>
      <c r="EF31" s="17"/>
      <c r="EG31" s="17"/>
      <c r="EH31" s="17"/>
      <c r="EI31" s="17">
        <v>0</v>
      </c>
      <c r="EJ31" s="17">
        <v>110.8</v>
      </c>
      <c r="EK31" s="17">
        <v>112.90537</v>
      </c>
      <c r="EL31" s="17">
        <v>112.90537</v>
      </c>
      <c r="EM31" s="17">
        <v>-2.1053700000000002</v>
      </c>
      <c r="EN31" s="17">
        <v>221.8</v>
      </c>
      <c r="EO31" s="17">
        <v>221.55625000000001</v>
      </c>
      <c r="EP31" s="17">
        <v>221.25516999999999</v>
      </c>
      <c r="EQ31" s="17">
        <v>0.54483000000000004</v>
      </c>
      <c r="ER31" s="17"/>
      <c r="ES31" s="17"/>
      <c r="ET31" s="17"/>
      <c r="EU31" s="17">
        <v>0</v>
      </c>
      <c r="EV31" s="17"/>
      <c r="EW31" s="17"/>
      <c r="EX31" s="17"/>
      <c r="EY31" s="17">
        <v>0</v>
      </c>
      <c r="EZ31" s="17"/>
      <c r="FA31" s="17"/>
      <c r="FB31" s="17"/>
      <c r="FC31" s="17">
        <v>0</v>
      </c>
      <c r="FD31" s="17">
        <v>6.4</v>
      </c>
      <c r="FE31" s="17">
        <v>6.39</v>
      </c>
      <c r="FF31" s="17">
        <v>6.39</v>
      </c>
      <c r="FG31" s="17">
        <v>0.01</v>
      </c>
      <c r="FH31" s="17">
        <v>461.3</v>
      </c>
      <c r="FI31" s="17">
        <v>458.87804999999997</v>
      </c>
      <c r="FJ31" s="17">
        <v>458.87804999999997</v>
      </c>
      <c r="FK31" s="17">
        <v>2.4219499999999998</v>
      </c>
      <c r="FL31" s="17">
        <v>79</v>
      </c>
      <c r="FM31" s="17">
        <v>81.954149999999998</v>
      </c>
      <c r="FN31" s="17">
        <v>81.954149999999998</v>
      </c>
      <c r="FO31" s="17">
        <v>-2.9541499999999998</v>
      </c>
      <c r="FP31" s="17">
        <v>143.9</v>
      </c>
      <c r="FQ31" s="17">
        <v>148.62634</v>
      </c>
      <c r="FR31" s="17">
        <v>148.62634</v>
      </c>
      <c r="FS31" s="17">
        <v>-4.7263400000000004</v>
      </c>
      <c r="FT31" s="17">
        <v>42.1</v>
      </c>
      <c r="FU31" s="17">
        <v>41.498959999999997</v>
      </c>
      <c r="FV31" s="17">
        <v>41.498959999999997</v>
      </c>
      <c r="FW31" s="17">
        <v>0.60104000000000002</v>
      </c>
      <c r="FX31" s="17">
        <v>18.5</v>
      </c>
      <c r="FY31" s="17">
        <v>19.28585</v>
      </c>
      <c r="FZ31" s="17">
        <v>19.28585</v>
      </c>
      <c r="GA31" s="17">
        <v>-0.78585000000000005</v>
      </c>
      <c r="GB31" s="17">
        <v>19.7</v>
      </c>
      <c r="GC31" s="17">
        <v>19.317070000000001</v>
      </c>
      <c r="GD31" s="17">
        <v>19.317070000000001</v>
      </c>
      <c r="GE31" s="17">
        <v>0.38292999999999999</v>
      </c>
      <c r="GF31" s="17">
        <v>91.7</v>
      </c>
      <c r="GG31" s="17">
        <v>87.657560000000004</v>
      </c>
      <c r="GH31" s="17">
        <v>87.657560000000004</v>
      </c>
      <c r="GI31" s="17">
        <v>4.04244</v>
      </c>
      <c r="GJ31" s="17"/>
      <c r="GK31" s="17"/>
      <c r="GL31" s="17"/>
      <c r="GM31" s="17">
        <v>0</v>
      </c>
      <c r="GN31" s="17"/>
      <c r="GO31" s="17"/>
      <c r="GP31" s="17"/>
      <c r="GQ31" s="17">
        <v>0</v>
      </c>
      <c r="GR31" s="17"/>
      <c r="GS31" s="17"/>
      <c r="GT31" s="17"/>
      <c r="GU31" s="17">
        <v>0</v>
      </c>
      <c r="GV31" s="17">
        <v>109.8</v>
      </c>
      <c r="GW31" s="17">
        <v>110.91316999999999</v>
      </c>
      <c r="GX31" s="17">
        <v>110.91316999999999</v>
      </c>
      <c r="GY31" s="17">
        <v>-1.11317</v>
      </c>
      <c r="GZ31" s="17">
        <v>8.1999999999999993</v>
      </c>
      <c r="HA31" s="17">
        <v>7.9920299999999997</v>
      </c>
      <c r="HB31" s="17">
        <v>8.4518799999999992</v>
      </c>
      <c r="HC31" s="17">
        <v>-0.25187999999999999</v>
      </c>
      <c r="HD31" s="17">
        <v>5.0999999999999996</v>
      </c>
      <c r="HE31" s="17">
        <v>5.2166300000000003</v>
      </c>
      <c r="HF31" s="17">
        <v>8.8668200000000006</v>
      </c>
      <c r="HG31" s="17">
        <v>-3.7668200000000001</v>
      </c>
      <c r="HH31" s="17">
        <v>44.2</v>
      </c>
      <c r="HI31" s="17">
        <v>47.26634</v>
      </c>
      <c r="HJ31" s="17">
        <v>47.26634</v>
      </c>
      <c r="HK31" s="17">
        <v>-3.0663399999999998</v>
      </c>
      <c r="HL31" s="17">
        <v>0</v>
      </c>
      <c r="HM31" s="17"/>
      <c r="HN31" s="17">
        <v>20.036100000000001</v>
      </c>
      <c r="HO31" s="17">
        <v>-20.036100000000001</v>
      </c>
      <c r="HP31" s="17">
        <v>3.8</v>
      </c>
      <c r="HQ31" s="17">
        <v>3.8872599999999999</v>
      </c>
      <c r="HR31" s="17">
        <v>3.8872599999999999</v>
      </c>
      <c r="HS31" s="17">
        <v>-8.7260000000000004E-2</v>
      </c>
      <c r="HT31" s="17">
        <v>37.6</v>
      </c>
      <c r="HU31" s="17">
        <v>34.419510000000002</v>
      </c>
      <c r="HV31" s="17">
        <v>34.419510000000002</v>
      </c>
      <c r="HW31" s="17">
        <v>3.1804899999999998</v>
      </c>
      <c r="HX31" s="17">
        <v>173.5</v>
      </c>
      <c r="HY31" s="17">
        <v>171.54185000000001</v>
      </c>
      <c r="HZ31" s="17">
        <v>171.54185000000001</v>
      </c>
      <c r="IA31" s="17">
        <v>1.9581500000000001</v>
      </c>
      <c r="IB31" s="17">
        <v>32.1</v>
      </c>
      <c r="IC31" s="17">
        <v>78.565129999999996</v>
      </c>
      <c r="ID31" s="17">
        <v>85.482579999999999</v>
      </c>
      <c r="IE31" s="17">
        <v>-53.382579999999997</v>
      </c>
      <c r="IF31" s="17"/>
      <c r="IG31" s="17"/>
      <c r="IH31" s="17"/>
      <c r="II31" s="17">
        <v>0</v>
      </c>
      <c r="IJ31" s="17"/>
      <c r="IK31" s="17"/>
      <c r="IL31" s="17"/>
      <c r="IM31" s="17">
        <v>0</v>
      </c>
      <c r="IN31" s="17">
        <v>45.1</v>
      </c>
      <c r="IO31" s="17">
        <v>48.41648</v>
      </c>
      <c r="IP31" s="17">
        <v>48.41648</v>
      </c>
      <c r="IQ31" s="17">
        <v>-3.3164799999999999</v>
      </c>
      <c r="IR31" s="17"/>
      <c r="IS31" s="17"/>
      <c r="IT31" s="17"/>
      <c r="IU31" s="17">
        <v>0</v>
      </c>
      <c r="IV31" s="17"/>
      <c r="IW31" s="17"/>
      <c r="IX31" s="17"/>
      <c r="IY31" s="17">
        <v>0</v>
      </c>
      <c r="IZ31" s="17"/>
      <c r="JA31" s="17"/>
      <c r="JB31" s="17"/>
      <c r="JC31" s="17">
        <v>0</v>
      </c>
      <c r="JD31" s="17">
        <v>86.3</v>
      </c>
      <c r="JE31" s="17">
        <v>88.815600000000003</v>
      </c>
      <c r="JF31" s="17">
        <v>88.815600000000003</v>
      </c>
      <c r="JG31" s="17">
        <v>-2.5156000000000001</v>
      </c>
      <c r="JH31" s="17">
        <v>160.80000000000001</v>
      </c>
      <c r="JI31" s="17">
        <v>178.72722999999999</v>
      </c>
      <c r="JJ31" s="17">
        <v>178.72722999999999</v>
      </c>
      <c r="JK31" s="17">
        <v>-17.927230000000002</v>
      </c>
      <c r="JL31" s="17"/>
      <c r="JM31" s="17"/>
      <c r="JN31" s="17"/>
      <c r="JO31" s="17">
        <v>0</v>
      </c>
      <c r="JP31" s="17">
        <v>189.8</v>
      </c>
      <c r="JQ31" s="17">
        <v>178.72722999999999</v>
      </c>
      <c r="JR31" s="17">
        <v>178.72722999999999</v>
      </c>
      <c r="JS31" s="17">
        <v>11.07277</v>
      </c>
      <c r="JT31" s="17">
        <v>168.1</v>
      </c>
      <c r="JU31" s="17">
        <v>178.72722999999999</v>
      </c>
      <c r="JV31" s="17">
        <v>178.72722999999999</v>
      </c>
      <c r="JW31" s="17">
        <v>-10.627230000000001</v>
      </c>
      <c r="JX31" s="17">
        <v>0</v>
      </c>
      <c r="JY31" s="17">
        <v>0</v>
      </c>
      <c r="JZ31" s="17">
        <v>0</v>
      </c>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183.6</v>
      </c>
      <c r="LI31" s="17">
        <v>166.84702999999999</v>
      </c>
      <c r="LJ31" s="17">
        <v>135.86340999999999</v>
      </c>
      <c r="LK31" s="17">
        <v>47.73659</v>
      </c>
      <c r="LL31" s="17">
        <v>135.30000000000001</v>
      </c>
      <c r="LM31" s="17">
        <v>133.67995999999999</v>
      </c>
      <c r="LN31" s="17">
        <v>133.67995999999999</v>
      </c>
      <c r="LO31" s="17">
        <v>1.6200399999999999</v>
      </c>
      <c r="LP31" s="17">
        <v>66.5</v>
      </c>
      <c r="LQ31" s="17">
        <v>67.461460000000002</v>
      </c>
      <c r="LR31" s="17">
        <v>67.461460000000002</v>
      </c>
      <c r="LS31" s="17">
        <v>-0.96145999999999998</v>
      </c>
      <c r="LT31" s="17">
        <v>81.400000000000006</v>
      </c>
      <c r="LU31" s="17">
        <v>78.567999999999998</v>
      </c>
      <c r="LV31" s="17">
        <v>78.567999999999998</v>
      </c>
      <c r="LW31" s="17">
        <v>2.8319999999999999</v>
      </c>
      <c r="LX31" s="17">
        <v>30.5</v>
      </c>
      <c r="LY31" s="17">
        <v>30.097560000000001</v>
      </c>
      <c r="LZ31" s="17">
        <v>30.097560000000001</v>
      </c>
      <c r="MA31" s="17">
        <v>0.40244000000000002</v>
      </c>
      <c r="MB31" s="17"/>
      <c r="MC31" s="17"/>
      <c r="MD31" s="17"/>
      <c r="ME31" s="17">
        <v>0</v>
      </c>
      <c r="MF31" s="17"/>
      <c r="MG31" s="17"/>
      <c r="MH31" s="17"/>
      <c r="MI31" s="17">
        <v>0</v>
      </c>
      <c r="MJ31" s="17"/>
      <c r="MK31" s="17"/>
      <c r="ML31" s="17"/>
      <c r="MM31" s="17">
        <v>0</v>
      </c>
      <c r="MN31" s="17">
        <v>103.7</v>
      </c>
      <c r="MO31" s="17">
        <v>110</v>
      </c>
      <c r="MP31" s="17">
        <v>146.66612000000001</v>
      </c>
      <c r="MQ31" s="17">
        <v>-42.966119999999997</v>
      </c>
      <c r="MR31" s="17">
        <v>104.3</v>
      </c>
      <c r="MS31" s="17">
        <v>110</v>
      </c>
      <c r="MT31" s="17">
        <v>146.66612000000001</v>
      </c>
      <c r="MU31" s="17">
        <v>-42.366120000000002</v>
      </c>
      <c r="MV31" s="17">
        <v>120.8</v>
      </c>
      <c r="MW31" s="17">
        <v>110</v>
      </c>
      <c r="MX31" s="17">
        <v>146.66612000000001</v>
      </c>
      <c r="MY31" s="17">
        <v>-25.866119999999999</v>
      </c>
      <c r="MZ31" s="17"/>
      <c r="NA31" s="17"/>
      <c r="NB31" s="17">
        <v>186</v>
      </c>
      <c r="NC31" s="17">
        <v>-186</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1.0189999999999999</v>
      </c>
      <c r="OE31" s="17">
        <v>0.28100000000000003</v>
      </c>
      <c r="OF31" s="17">
        <v>85.4</v>
      </c>
      <c r="OG31" s="17">
        <v>80.2</v>
      </c>
      <c r="OH31" s="17">
        <v>78.584000000000003</v>
      </c>
      <c r="OI31" s="17">
        <v>6.8159999999999998</v>
      </c>
      <c r="OJ31" s="17">
        <v>77.599999999999994</v>
      </c>
      <c r="OK31" s="17"/>
      <c r="OL31" s="17">
        <v>69.917000000000002</v>
      </c>
      <c r="OM31" s="17">
        <v>7.6829999999999998</v>
      </c>
      <c r="ON31" s="17">
        <v>17.600000000000001</v>
      </c>
      <c r="OO31" s="17">
        <v>11.987</v>
      </c>
      <c r="OP31" s="17">
        <v>11.987</v>
      </c>
      <c r="OQ31" s="17">
        <v>5.6130000000000004</v>
      </c>
      <c r="OR31" s="17">
        <v>0.1</v>
      </c>
      <c r="OS31" s="17"/>
      <c r="OT31" s="17">
        <v>0.4</v>
      </c>
      <c r="OU31" s="17">
        <v>-0.3</v>
      </c>
      <c r="OV31" s="17">
        <v>20</v>
      </c>
      <c r="OW31" s="17">
        <v>17.560980000000001</v>
      </c>
      <c r="OX31" s="17">
        <v>17.560980000000001</v>
      </c>
      <c r="OY31" s="17">
        <v>2.4390200000000002</v>
      </c>
      <c r="OZ31" s="17">
        <v>10</v>
      </c>
      <c r="PA31" s="17">
        <v>9.9830000000000005</v>
      </c>
      <c r="PB31" s="17">
        <v>9.9830000000000005</v>
      </c>
      <c r="PC31" s="17">
        <v>1.7000000000000001E-2</v>
      </c>
      <c r="PD31" s="17">
        <v>5.4</v>
      </c>
      <c r="PE31" s="17">
        <v>5.67</v>
      </c>
      <c r="PF31" s="17">
        <v>5.67</v>
      </c>
      <c r="PG31" s="17">
        <v>-0.27</v>
      </c>
      <c r="PH31" s="17">
        <v>1.2</v>
      </c>
      <c r="PI31" s="17">
        <v>1</v>
      </c>
      <c r="PJ31" s="17">
        <v>1</v>
      </c>
      <c r="PK31" s="17">
        <v>0.2</v>
      </c>
      <c r="PL31" s="17">
        <v>3.3</v>
      </c>
      <c r="PM31" s="17">
        <v>3.4</v>
      </c>
      <c r="PN31" s="17">
        <v>3.4</v>
      </c>
      <c r="PO31" s="17">
        <v>-0.1</v>
      </c>
      <c r="PP31" s="17">
        <v>4.9000000000000004</v>
      </c>
      <c r="PQ31" s="17">
        <v>5</v>
      </c>
      <c r="PR31" s="17">
        <v>5</v>
      </c>
      <c r="PS31" s="17">
        <v>-0.1</v>
      </c>
      <c r="PT31" s="17">
        <v>20.399999999999999</v>
      </c>
      <c r="PU31" s="17">
        <v>19.5122</v>
      </c>
      <c r="PV31" s="17">
        <v>19.5122</v>
      </c>
      <c r="PW31" s="17">
        <v>0.88780000000000003</v>
      </c>
      <c r="PX31" s="17">
        <v>13</v>
      </c>
      <c r="PY31" s="17">
        <v>19.5122</v>
      </c>
      <c r="PZ31" s="17">
        <v>19.5122</v>
      </c>
      <c r="QA31" s="17">
        <v>-6.5122</v>
      </c>
      <c r="QB31" s="17">
        <v>19.100000000000001</v>
      </c>
      <c r="QC31" s="17">
        <v>17.560980000000001</v>
      </c>
      <c r="QD31" s="17">
        <v>17.560980000000001</v>
      </c>
      <c r="QE31" s="17">
        <v>1.5390200000000001</v>
      </c>
      <c r="QF31" s="17">
        <v>3.5</v>
      </c>
      <c r="QG31" s="17">
        <v>3.5</v>
      </c>
      <c r="QH31" s="17">
        <v>3.5</v>
      </c>
      <c r="QI31" s="17">
        <v>0</v>
      </c>
      <c r="QJ31" s="17">
        <v>9.3000000000000007</v>
      </c>
      <c r="QK31" s="17">
        <v>9.1999999999999993</v>
      </c>
      <c r="QL31" s="17">
        <v>9.1999999999999993</v>
      </c>
      <c r="QM31" s="17">
        <v>0.1</v>
      </c>
      <c r="QN31" s="17">
        <v>14</v>
      </c>
      <c r="QO31" s="17"/>
      <c r="QP31" s="17">
        <v>13.278</v>
      </c>
      <c r="QQ31" s="17">
        <v>0.72199999999999998</v>
      </c>
      <c r="QR31" s="17">
        <v>16.600000000000001</v>
      </c>
      <c r="QS31" s="17"/>
      <c r="QT31" s="17">
        <v>17.170000000000002</v>
      </c>
      <c r="QU31" s="17">
        <v>-0.56999999999999995</v>
      </c>
      <c r="QV31" s="17">
        <v>21.5</v>
      </c>
      <c r="QW31" s="17">
        <v>19.7</v>
      </c>
      <c r="QX31" s="17">
        <v>19.131</v>
      </c>
      <c r="QY31" s="17">
        <v>2.3690000000000002</v>
      </c>
      <c r="QZ31" s="17">
        <v>69.5</v>
      </c>
      <c r="RA31" s="17">
        <v>64.3</v>
      </c>
      <c r="RB31" s="17">
        <v>63.442</v>
      </c>
      <c r="RC31" s="17">
        <v>6.0579999999999998</v>
      </c>
      <c r="RD31" s="17">
        <v>2.9</v>
      </c>
      <c r="RE31" s="17">
        <v>2.9009999999999998</v>
      </c>
      <c r="RF31" s="17">
        <v>2.9009999999999998</v>
      </c>
      <c r="RG31" s="17">
        <v>-1E-3</v>
      </c>
      <c r="RH31" s="17">
        <v>2.2999999999999998</v>
      </c>
      <c r="RI31" s="17">
        <v>2.4</v>
      </c>
      <c r="RJ31" s="17">
        <v>2.4</v>
      </c>
      <c r="RK31" s="17">
        <v>-0.1</v>
      </c>
      <c r="RL31" s="17">
        <v>2.4</v>
      </c>
      <c r="RM31" s="17">
        <v>2.4</v>
      </c>
      <c r="RN31" s="17">
        <v>2.4</v>
      </c>
      <c r="RO31" s="17">
        <v>0</v>
      </c>
      <c r="RP31" s="17"/>
      <c r="RQ31" s="17"/>
      <c r="RR31" s="17"/>
      <c r="RS31" s="17">
        <v>0</v>
      </c>
      <c r="RT31" s="17">
        <v>17.600000000000001</v>
      </c>
      <c r="RU31" s="17"/>
      <c r="RV31" s="17">
        <v>16.329000000000001</v>
      </c>
      <c r="RW31" s="17">
        <v>1.2709999999999999</v>
      </c>
      <c r="RX31" s="17">
        <v>3.3</v>
      </c>
      <c r="RY31" s="17">
        <v>3.3</v>
      </c>
      <c r="RZ31" s="17">
        <v>3.3</v>
      </c>
      <c r="SA31" s="17">
        <v>0</v>
      </c>
      <c r="SB31" s="17">
        <v>11.8</v>
      </c>
      <c r="SC31" s="17">
        <v>18.261369999999999</v>
      </c>
      <c r="SD31" s="17">
        <v>19.869240000000001</v>
      </c>
      <c r="SE31" s="17">
        <v>-8.0692400000000006</v>
      </c>
      <c r="SF31" s="17">
        <v>3</v>
      </c>
      <c r="SG31" s="17">
        <v>2</v>
      </c>
      <c r="SH31" s="17">
        <v>2</v>
      </c>
      <c r="SI31" s="17">
        <v>1</v>
      </c>
      <c r="SJ31" s="17"/>
      <c r="SK31" s="17"/>
      <c r="SL31" s="17">
        <v>0.7</v>
      </c>
      <c r="SM31" s="17">
        <v>-0.7</v>
      </c>
      <c r="SN31" s="17">
        <v>19.8</v>
      </c>
      <c r="SO31" s="17">
        <v>19.21951</v>
      </c>
      <c r="SP31" s="17">
        <v>19.21951</v>
      </c>
      <c r="SQ31" s="17">
        <v>0.58048999999999995</v>
      </c>
      <c r="SR31" s="17">
        <v>9.6999999999999993</v>
      </c>
      <c r="SS31" s="17">
        <v>9.5</v>
      </c>
      <c r="ST31" s="17">
        <v>9.5</v>
      </c>
      <c r="SU31" s="17">
        <v>0.2</v>
      </c>
      <c r="SV31" s="17">
        <v>16.3</v>
      </c>
      <c r="SW31" s="17">
        <v>17.560980000000001</v>
      </c>
      <c r="SX31" s="17">
        <v>17.560980000000001</v>
      </c>
      <c r="SY31" s="17">
        <v>-1.26098</v>
      </c>
      <c r="SZ31" s="17">
        <v>20.3</v>
      </c>
      <c r="TA31" s="17">
        <v>19.5122</v>
      </c>
      <c r="TB31" s="17">
        <v>19.5122</v>
      </c>
      <c r="TC31" s="17">
        <v>0.78779999999999994</v>
      </c>
      <c r="TD31" s="17">
        <v>20</v>
      </c>
      <c r="TE31" s="17">
        <v>19.317070000000001</v>
      </c>
      <c r="TF31" s="17">
        <v>19.317070000000001</v>
      </c>
      <c r="TG31" s="17">
        <v>0.68293000000000004</v>
      </c>
      <c r="TH31" s="17">
        <v>19.600000000000001</v>
      </c>
      <c r="TI31" s="17">
        <v>17.399999999999999</v>
      </c>
      <c r="TJ31" s="17">
        <v>12.775</v>
      </c>
      <c r="TK31" s="17">
        <v>6.8250000000000002</v>
      </c>
      <c r="TL31" s="17">
        <v>71.400000000000006</v>
      </c>
      <c r="TM31" s="17">
        <v>63.219000000000001</v>
      </c>
      <c r="TN31" s="17">
        <v>63.219000000000001</v>
      </c>
      <c r="TO31" s="17">
        <v>8.1809999999999992</v>
      </c>
      <c r="TP31" s="17">
        <v>33.200000000000003</v>
      </c>
      <c r="TQ31" s="17"/>
      <c r="TR31" s="17">
        <v>33.426000000000002</v>
      </c>
      <c r="TS31" s="17">
        <v>-0.22600000000000001</v>
      </c>
      <c r="TT31" s="17">
        <v>68.099999999999994</v>
      </c>
      <c r="TU31" s="17">
        <v>49.4</v>
      </c>
      <c r="TV31" s="17">
        <v>10.84</v>
      </c>
      <c r="TW31" s="17">
        <v>57.26</v>
      </c>
      <c r="TX31" s="17">
        <v>63.7</v>
      </c>
      <c r="TY31" s="17">
        <v>66.900000000000006</v>
      </c>
      <c r="TZ31" s="17">
        <v>9.56</v>
      </c>
      <c r="UA31" s="17">
        <v>54.14</v>
      </c>
      <c r="UB31" s="17">
        <v>12.4</v>
      </c>
      <c r="UC31" s="17">
        <v>4.8</v>
      </c>
      <c r="UD31" s="17">
        <v>0.87</v>
      </c>
      <c r="UE31" s="17">
        <v>11.53</v>
      </c>
      <c r="UF31" s="17">
        <v>6.5</v>
      </c>
      <c r="UG31" s="17">
        <v>4.0999999999999996</v>
      </c>
      <c r="UH31" s="17">
        <v>0.73</v>
      </c>
      <c r="UI31" s="17">
        <v>5.77</v>
      </c>
      <c r="UJ31" s="17">
        <v>20.9</v>
      </c>
      <c r="UK31" s="17">
        <v>19.5122</v>
      </c>
      <c r="UL31" s="17">
        <v>19.5122</v>
      </c>
      <c r="UM31" s="17">
        <v>1.3877999999999999</v>
      </c>
      <c r="UN31" s="17">
        <v>6.6</v>
      </c>
      <c r="UO31" s="17">
        <v>8</v>
      </c>
      <c r="UP31" s="17">
        <v>8</v>
      </c>
      <c r="UQ31" s="17">
        <v>-1.4</v>
      </c>
      <c r="UR31" s="17">
        <v>9.1</v>
      </c>
      <c r="US31" s="17">
        <v>8</v>
      </c>
      <c r="UT31" s="17">
        <v>8</v>
      </c>
      <c r="UU31" s="17">
        <v>1.1000000000000001</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16.8</v>
      </c>
      <c r="VI31" s="17">
        <v>9.09</v>
      </c>
      <c r="VJ31" s="17">
        <v>9.09</v>
      </c>
      <c r="VK31" s="17">
        <v>7.71</v>
      </c>
      <c r="VL31" s="17">
        <v>239.28</v>
      </c>
      <c r="VM31" s="17"/>
      <c r="VN31" s="17">
        <v>245.41</v>
      </c>
      <c r="VO31" s="17">
        <v>-6.13</v>
      </c>
      <c r="VP31" s="17">
        <v>18.5</v>
      </c>
      <c r="VQ31" s="17"/>
      <c r="VR31" s="17">
        <v>16.841999999999999</v>
      </c>
      <c r="VS31" s="17">
        <v>1.6579999999999999</v>
      </c>
      <c r="VT31" s="17">
        <v>131.69999999999999</v>
      </c>
      <c r="VU31" s="17"/>
      <c r="VV31" s="17">
        <v>122.875</v>
      </c>
      <c r="VW31" s="17">
        <v>8.8249999999999993</v>
      </c>
      <c r="VX31" s="17">
        <v>0.6</v>
      </c>
      <c r="VY31" s="17">
        <v>0.6</v>
      </c>
      <c r="VZ31" s="17">
        <v>0.6</v>
      </c>
      <c r="WA31" s="17">
        <v>0</v>
      </c>
      <c r="WB31" s="17">
        <v>0</v>
      </c>
      <c r="WC31" s="17">
        <v>20.8</v>
      </c>
      <c r="WD31" s="17">
        <v>19</v>
      </c>
      <c r="WE31" s="17">
        <v>-19</v>
      </c>
      <c r="WF31" s="17">
        <v>0</v>
      </c>
      <c r="WG31" s="17">
        <v>17.2</v>
      </c>
      <c r="WH31" s="17">
        <v>16</v>
      </c>
      <c r="WI31" s="17">
        <v>-16</v>
      </c>
      <c r="WJ31" s="17">
        <v>96.5</v>
      </c>
      <c r="WK31" s="17"/>
      <c r="WL31" s="17">
        <v>91.611000000000004</v>
      </c>
      <c r="WM31" s="17">
        <v>4.8890000000000002</v>
      </c>
      <c r="WN31" s="17">
        <v>17.8</v>
      </c>
      <c r="WO31" s="17"/>
      <c r="WP31" s="17">
        <v>18.138999999999999</v>
      </c>
      <c r="WQ31" s="17">
        <v>-0.33900000000000002</v>
      </c>
      <c r="WR31" s="17">
        <v>9.1</v>
      </c>
      <c r="WS31" s="17">
        <v>9</v>
      </c>
      <c r="WT31" s="17">
        <v>9</v>
      </c>
      <c r="WU31" s="17">
        <v>0.1</v>
      </c>
      <c r="WV31" s="17">
        <v>20</v>
      </c>
      <c r="WW31" s="17">
        <v>19.317070000000001</v>
      </c>
      <c r="WX31" s="17">
        <v>19.317070000000001</v>
      </c>
      <c r="WY31" s="17">
        <v>0.68293000000000004</v>
      </c>
      <c r="WZ31" s="17"/>
      <c r="XA31" s="17"/>
      <c r="XB31" s="17"/>
      <c r="XC31" s="17">
        <v>0</v>
      </c>
      <c r="XD31" s="17">
        <v>37.799999999999997</v>
      </c>
      <c r="XE31" s="17">
        <v>42.352939999999997</v>
      </c>
      <c r="XF31" s="17">
        <v>40</v>
      </c>
      <c r="XG31" s="17">
        <v>-2.2000000000000002</v>
      </c>
      <c r="XH31" s="17">
        <v>31</v>
      </c>
      <c r="XI31" s="17">
        <v>29.64706</v>
      </c>
      <c r="XJ31" s="17">
        <v>28</v>
      </c>
      <c r="XK31" s="17">
        <v>3</v>
      </c>
      <c r="XL31" s="17">
        <v>28.6</v>
      </c>
      <c r="XM31" s="17">
        <v>29.184000000000001</v>
      </c>
      <c r="XN31" s="17">
        <v>29.184000000000001</v>
      </c>
      <c r="XO31" s="17">
        <v>-0.58399999999999996</v>
      </c>
      <c r="XP31" s="17">
        <v>3.4</v>
      </c>
      <c r="XQ31" s="17">
        <v>2.8159999999999998</v>
      </c>
      <c r="XR31" s="17">
        <v>2.8159999999999998</v>
      </c>
      <c r="XS31" s="17">
        <v>0.58399999999999996</v>
      </c>
      <c r="XT31" s="17">
        <v>15</v>
      </c>
      <c r="XU31" s="17">
        <v>16</v>
      </c>
      <c r="XV31" s="17">
        <v>14</v>
      </c>
      <c r="XW31" s="17">
        <v>1</v>
      </c>
      <c r="XX31" s="17"/>
      <c r="XY31" s="17"/>
      <c r="XZ31" s="17"/>
      <c r="YA31" s="17">
        <v>0</v>
      </c>
      <c r="YB31" s="17"/>
      <c r="YC31" s="17"/>
      <c r="YD31" s="17"/>
      <c r="YE31" s="17">
        <v>0</v>
      </c>
    </row>
    <row r="32" spans="1:655" ht="24" customHeight="1" x14ac:dyDescent="0.3">
      <c r="A32" s="1"/>
      <c r="B32" s="18" t="s">
        <v>62</v>
      </c>
      <c r="C32" s="18" t="s">
        <v>823</v>
      </c>
      <c r="D32" s="19"/>
      <c r="E32" s="19"/>
      <c r="F32" s="19"/>
      <c r="G32" s="19">
        <v>0</v>
      </c>
      <c r="H32" s="19"/>
      <c r="I32" s="19"/>
      <c r="J32" s="19"/>
      <c r="K32" s="19">
        <v>0</v>
      </c>
      <c r="L32" s="19">
        <v>103.17</v>
      </c>
      <c r="M32" s="19">
        <v>120</v>
      </c>
      <c r="N32" s="19">
        <v>110</v>
      </c>
      <c r="O32" s="19">
        <v>-6.83</v>
      </c>
      <c r="P32" s="19">
        <v>646.36</v>
      </c>
      <c r="Q32" s="19">
        <v>646.79789000000005</v>
      </c>
      <c r="R32" s="19">
        <v>646.79789000000005</v>
      </c>
      <c r="S32" s="19">
        <v>-0.43789</v>
      </c>
      <c r="T32" s="19">
        <v>214.63</v>
      </c>
      <c r="U32" s="19">
        <v>211.44126</v>
      </c>
      <c r="V32" s="19">
        <v>211.44126</v>
      </c>
      <c r="W32" s="19">
        <v>3.1887400000000001</v>
      </c>
      <c r="X32" s="19"/>
      <c r="Y32" s="19"/>
      <c r="Z32" s="19"/>
      <c r="AA32" s="19">
        <v>0</v>
      </c>
      <c r="AB32" s="19"/>
      <c r="AC32" s="19"/>
      <c r="AD32" s="19"/>
      <c r="AE32" s="19">
        <v>0</v>
      </c>
      <c r="AF32" s="19">
        <v>89.7</v>
      </c>
      <c r="AG32" s="19">
        <v>92.226339999999993</v>
      </c>
      <c r="AH32" s="19">
        <v>92.226339999999993</v>
      </c>
      <c r="AI32" s="19">
        <v>-2.5263399999999998</v>
      </c>
      <c r="AJ32" s="19">
        <v>229.4</v>
      </c>
      <c r="AK32" s="19">
        <v>229.16316</v>
      </c>
      <c r="AL32" s="19">
        <v>235.97717</v>
      </c>
      <c r="AM32" s="19">
        <v>-6.5771699999999997</v>
      </c>
      <c r="AN32" s="19"/>
      <c r="AO32" s="19"/>
      <c r="AP32" s="19"/>
      <c r="AQ32" s="19">
        <v>0</v>
      </c>
      <c r="AR32" s="19"/>
      <c r="AS32" s="19"/>
      <c r="AT32" s="19"/>
      <c r="AU32" s="19">
        <v>0</v>
      </c>
      <c r="AV32" s="19">
        <v>122.9</v>
      </c>
      <c r="AW32" s="19">
        <v>139.32107999999999</v>
      </c>
      <c r="AX32" s="19">
        <v>119.93497000000001</v>
      </c>
      <c r="AY32" s="19">
        <v>2.9650300000000001</v>
      </c>
      <c r="AZ32" s="19">
        <v>123.2</v>
      </c>
      <c r="BA32" s="19">
        <v>139.32107999999999</v>
      </c>
      <c r="BB32" s="19">
        <v>119.93497000000001</v>
      </c>
      <c r="BC32" s="19">
        <v>3.2650299999999999</v>
      </c>
      <c r="BD32" s="19">
        <v>122.1</v>
      </c>
      <c r="BE32" s="19">
        <v>139.32107999999999</v>
      </c>
      <c r="BF32" s="19">
        <v>119.93497000000001</v>
      </c>
      <c r="BG32" s="19">
        <v>2.1650299999999998</v>
      </c>
      <c r="BH32" s="19">
        <v>223.1</v>
      </c>
      <c r="BI32" s="19">
        <v>208.98161999999999</v>
      </c>
      <c r="BJ32" s="19">
        <v>179.90244999999999</v>
      </c>
      <c r="BK32" s="19">
        <v>43.19755</v>
      </c>
      <c r="BL32" s="19">
        <v>201</v>
      </c>
      <c r="BM32" s="19">
        <v>195.12200000000001</v>
      </c>
      <c r="BN32" s="19">
        <v>195.12200999999999</v>
      </c>
      <c r="BO32" s="19">
        <v>5.8779899999999996</v>
      </c>
      <c r="BP32" s="19">
        <v>107.1</v>
      </c>
      <c r="BQ32" s="19">
        <v>97.561000000000007</v>
      </c>
      <c r="BR32" s="19">
        <v>97.561000000000007</v>
      </c>
      <c r="BS32" s="19">
        <v>9.5389999999999997</v>
      </c>
      <c r="BT32" s="19">
        <v>558.70000000000005</v>
      </c>
      <c r="BU32" s="19">
        <v>568.29854</v>
      </c>
      <c r="BV32" s="19">
        <v>568.29854</v>
      </c>
      <c r="BW32" s="19">
        <v>-9.5985399999999998</v>
      </c>
      <c r="BX32" s="19">
        <v>10.5</v>
      </c>
      <c r="BY32" s="19">
        <v>10.561999999999999</v>
      </c>
      <c r="BZ32" s="19">
        <v>10.561999999999999</v>
      </c>
      <c r="CA32" s="19">
        <v>-6.2E-2</v>
      </c>
      <c r="CB32" s="19"/>
      <c r="CC32" s="19"/>
      <c r="CD32" s="19"/>
      <c r="CE32" s="19">
        <v>0</v>
      </c>
      <c r="CF32" s="19"/>
      <c r="CG32" s="19"/>
      <c r="CH32" s="19"/>
      <c r="CI32" s="19">
        <v>0</v>
      </c>
      <c r="CJ32" s="19"/>
      <c r="CK32" s="19"/>
      <c r="CL32" s="19"/>
      <c r="CM32" s="19">
        <v>0</v>
      </c>
      <c r="CN32" s="19"/>
      <c r="CO32" s="19"/>
      <c r="CP32" s="19"/>
      <c r="CQ32" s="19">
        <v>0</v>
      </c>
      <c r="CR32" s="19">
        <v>163.80000000000001</v>
      </c>
      <c r="CS32" s="19">
        <v>164.70732000000001</v>
      </c>
      <c r="CT32" s="19">
        <v>164.70732000000001</v>
      </c>
      <c r="CU32" s="19">
        <v>-0.90732000000000002</v>
      </c>
      <c r="CV32" s="19">
        <v>7.2</v>
      </c>
      <c r="CW32" s="19">
        <v>7.6877500000000003</v>
      </c>
      <c r="CX32" s="19">
        <v>7.6877500000000003</v>
      </c>
      <c r="CY32" s="19">
        <v>-0.48775000000000002</v>
      </c>
      <c r="CZ32" s="19">
        <v>3.3</v>
      </c>
      <c r="DA32" s="19">
        <v>4.2199</v>
      </c>
      <c r="DB32" s="19">
        <v>4.2199</v>
      </c>
      <c r="DC32" s="19">
        <v>-0.91990000000000005</v>
      </c>
      <c r="DD32" s="19"/>
      <c r="DE32" s="19"/>
      <c r="DF32" s="19">
        <v>0</v>
      </c>
      <c r="DG32" s="19">
        <v>0</v>
      </c>
      <c r="DH32" s="19">
        <v>6.7</v>
      </c>
      <c r="DI32" s="19">
        <v>6.8787000000000003</v>
      </c>
      <c r="DJ32" s="19">
        <v>6.8787000000000003</v>
      </c>
      <c r="DK32" s="19">
        <v>-0.1787</v>
      </c>
      <c r="DL32" s="19">
        <v>10.1</v>
      </c>
      <c r="DM32" s="19">
        <v>9.9997900000000008</v>
      </c>
      <c r="DN32" s="19">
        <v>9.9997900000000008</v>
      </c>
      <c r="DO32" s="19">
        <v>0.10020999999999999</v>
      </c>
      <c r="DP32" s="19">
        <v>90.2</v>
      </c>
      <c r="DQ32" s="19">
        <v>89.752300000000005</v>
      </c>
      <c r="DR32" s="19">
        <v>86.643659999999997</v>
      </c>
      <c r="DS32" s="19">
        <v>3.5563400000000001</v>
      </c>
      <c r="DT32" s="19">
        <v>6.3</v>
      </c>
      <c r="DU32" s="19">
        <v>8.9130000000000003</v>
      </c>
      <c r="DV32" s="19">
        <v>8.9130000000000003</v>
      </c>
      <c r="DW32" s="19">
        <v>-2.613</v>
      </c>
      <c r="DX32" s="19"/>
      <c r="DY32" s="19"/>
      <c r="DZ32" s="19"/>
      <c r="EA32" s="19">
        <v>0</v>
      </c>
      <c r="EB32" s="19"/>
      <c r="EC32" s="19"/>
      <c r="ED32" s="19"/>
      <c r="EE32" s="19">
        <v>0</v>
      </c>
      <c r="EF32" s="19"/>
      <c r="EG32" s="19"/>
      <c r="EH32" s="19"/>
      <c r="EI32" s="19">
        <v>0</v>
      </c>
      <c r="EJ32" s="19">
        <v>110.7</v>
      </c>
      <c r="EK32" s="19">
        <v>112.90537</v>
      </c>
      <c r="EL32" s="19">
        <v>112.90537</v>
      </c>
      <c r="EM32" s="19">
        <v>-2.2053699999999998</v>
      </c>
      <c r="EN32" s="19">
        <v>223.2</v>
      </c>
      <c r="EO32" s="19">
        <v>221.55625000000001</v>
      </c>
      <c r="EP32" s="19">
        <v>221.25516999999999</v>
      </c>
      <c r="EQ32" s="19">
        <v>1.9448300000000001</v>
      </c>
      <c r="ER32" s="19"/>
      <c r="ES32" s="19"/>
      <c r="ET32" s="19"/>
      <c r="EU32" s="19">
        <v>0</v>
      </c>
      <c r="EV32" s="19"/>
      <c r="EW32" s="19"/>
      <c r="EX32" s="19"/>
      <c r="EY32" s="19">
        <v>0</v>
      </c>
      <c r="EZ32" s="19"/>
      <c r="FA32" s="19"/>
      <c r="FB32" s="19"/>
      <c r="FC32" s="19">
        <v>0</v>
      </c>
      <c r="FD32" s="19">
        <v>6.4</v>
      </c>
      <c r="FE32" s="19">
        <v>6.39</v>
      </c>
      <c r="FF32" s="19">
        <v>6.39</v>
      </c>
      <c r="FG32" s="19">
        <v>0.01</v>
      </c>
      <c r="FH32" s="19">
        <v>459.6</v>
      </c>
      <c r="FI32" s="19">
        <v>458.87804999999997</v>
      </c>
      <c r="FJ32" s="19">
        <v>458.87804999999997</v>
      </c>
      <c r="FK32" s="19">
        <v>0.72194999999999998</v>
      </c>
      <c r="FL32" s="19">
        <v>79</v>
      </c>
      <c r="FM32" s="19">
        <v>81.954149999999998</v>
      </c>
      <c r="FN32" s="19">
        <v>81.954149999999998</v>
      </c>
      <c r="FO32" s="19">
        <v>-2.9541499999999998</v>
      </c>
      <c r="FP32" s="19">
        <v>139.1</v>
      </c>
      <c r="FQ32" s="19">
        <v>148.62634</v>
      </c>
      <c r="FR32" s="19">
        <v>148.62634</v>
      </c>
      <c r="FS32" s="19">
        <v>-9.5263399999999994</v>
      </c>
      <c r="FT32" s="19">
        <v>42.2</v>
      </c>
      <c r="FU32" s="19">
        <v>41.498959999999997</v>
      </c>
      <c r="FV32" s="19">
        <v>41.498959999999997</v>
      </c>
      <c r="FW32" s="19">
        <v>0.70104</v>
      </c>
      <c r="FX32" s="19">
        <v>18.7</v>
      </c>
      <c r="FY32" s="19">
        <v>19.28585</v>
      </c>
      <c r="FZ32" s="19">
        <v>19.28585</v>
      </c>
      <c r="GA32" s="19">
        <v>-0.58584999999999998</v>
      </c>
      <c r="GB32" s="19">
        <v>19.7</v>
      </c>
      <c r="GC32" s="19">
        <v>19.317070000000001</v>
      </c>
      <c r="GD32" s="19">
        <v>19.317070000000001</v>
      </c>
      <c r="GE32" s="19">
        <v>0.38292999999999999</v>
      </c>
      <c r="GF32" s="19">
        <v>86.7</v>
      </c>
      <c r="GG32" s="19">
        <v>87.657560000000004</v>
      </c>
      <c r="GH32" s="19">
        <v>87.657560000000004</v>
      </c>
      <c r="GI32" s="19">
        <v>-0.95755999999999997</v>
      </c>
      <c r="GJ32" s="19"/>
      <c r="GK32" s="19"/>
      <c r="GL32" s="19"/>
      <c r="GM32" s="19">
        <v>0</v>
      </c>
      <c r="GN32" s="19"/>
      <c r="GO32" s="19"/>
      <c r="GP32" s="19"/>
      <c r="GQ32" s="19">
        <v>0</v>
      </c>
      <c r="GR32" s="19"/>
      <c r="GS32" s="19"/>
      <c r="GT32" s="19"/>
      <c r="GU32" s="19">
        <v>0</v>
      </c>
      <c r="GV32" s="19">
        <v>108.4</v>
      </c>
      <c r="GW32" s="19">
        <v>110.91316999999999</v>
      </c>
      <c r="GX32" s="19">
        <v>110.91316999999999</v>
      </c>
      <c r="GY32" s="19">
        <v>-2.5131700000000001</v>
      </c>
      <c r="GZ32" s="19">
        <v>8.3000000000000007</v>
      </c>
      <c r="HA32" s="19">
        <v>7.9920299999999997</v>
      </c>
      <c r="HB32" s="19">
        <v>8.4518799999999992</v>
      </c>
      <c r="HC32" s="19">
        <v>-0.15187999999999999</v>
      </c>
      <c r="HD32" s="19">
        <v>5.0999999999999996</v>
      </c>
      <c r="HE32" s="19">
        <v>5.2166300000000003</v>
      </c>
      <c r="HF32" s="19">
        <v>8.8668200000000006</v>
      </c>
      <c r="HG32" s="19">
        <v>-3.7668200000000001</v>
      </c>
      <c r="HH32" s="19">
        <v>44</v>
      </c>
      <c r="HI32" s="19">
        <v>47.26634</v>
      </c>
      <c r="HJ32" s="19">
        <v>47.26634</v>
      </c>
      <c r="HK32" s="19">
        <v>-3.26634</v>
      </c>
      <c r="HL32" s="19">
        <v>0</v>
      </c>
      <c r="HM32" s="19"/>
      <c r="HN32" s="19">
        <v>20.036100000000001</v>
      </c>
      <c r="HO32" s="19">
        <v>-20.036100000000001</v>
      </c>
      <c r="HP32" s="19">
        <v>3.8</v>
      </c>
      <c r="HQ32" s="19">
        <v>3.8872599999999999</v>
      </c>
      <c r="HR32" s="19">
        <v>3.8872599999999999</v>
      </c>
      <c r="HS32" s="19">
        <v>-8.7260000000000004E-2</v>
      </c>
      <c r="HT32" s="19">
        <v>37.5</v>
      </c>
      <c r="HU32" s="19">
        <v>34.419510000000002</v>
      </c>
      <c r="HV32" s="19">
        <v>34.419510000000002</v>
      </c>
      <c r="HW32" s="19">
        <v>3.0804900000000002</v>
      </c>
      <c r="HX32" s="19">
        <v>173.1</v>
      </c>
      <c r="HY32" s="19">
        <v>171.54185000000001</v>
      </c>
      <c r="HZ32" s="19">
        <v>171.54185000000001</v>
      </c>
      <c r="IA32" s="19">
        <v>1.5581499999999999</v>
      </c>
      <c r="IB32" s="19">
        <v>42.9</v>
      </c>
      <c r="IC32" s="19">
        <v>41.720179999999999</v>
      </c>
      <c r="ID32" s="19">
        <v>39.514569999999999</v>
      </c>
      <c r="IE32" s="19">
        <v>3.3854299999999999</v>
      </c>
      <c r="IF32" s="19"/>
      <c r="IG32" s="19"/>
      <c r="IH32" s="19"/>
      <c r="II32" s="19">
        <v>0</v>
      </c>
      <c r="IJ32" s="19"/>
      <c r="IK32" s="19"/>
      <c r="IL32" s="19"/>
      <c r="IM32" s="19">
        <v>0</v>
      </c>
      <c r="IN32" s="19">
        <v>46</v>
      </c>
      <c r="IO32" s="19">
        <v>48.41648</v>
      </c>
      <c r="IP32" s="19">
        <v>48.41648</v>
      </c>
      <c r="IQ32" s="19">
        <v>-2.41648</v>
      </c>
      <c r="IR32" s="19"/>
      <c r="IS32" s="19"/>
      <c r="IT32" s="19"/>
      <c r="IU32" s="19">
        <v>0</v>
      </c>
      <c r="IV32" s="19"/>
      <c r="IW32" s="19"/>
      <c r="IX32" s="19"/>
      <c r="IY32" s="19">
        <v>0</v>
      </c>
      <c r="IZ32" s="19"/>
      <c r="JA32" s="19"/>
      <c r="JB32" s="19"/>
      <c r="JC32" s="19">
        <v>0</v>
      </c>
      <c r="JD32" s="19">
        <v>86.2</v>
      </c>
      <c r="JE32" s="19">
        <v>88.815600000000003</v>
      </c>
      <c r="JF32" s="19">
        <v>88.815600000000003</v>
      </c>
      <c r="JG32" s="19">
        <v>-2.6156000000000001</v>
      </c>
      <c r="JH32" s="19">
        <v>159.9</v>
      </c>
      <c r="JI32" s="19">
        <v>178.72722999999999</v>
      </c>
      <c r="JJ32" s="19">
        <v>178.72722999999999</v>
      </c>
      <c r="JK32" s="19">
        <v>-18.82723</v>
      </c>
      <c r="JL32" s="19"/>
      <c r="JM32" s="19"/>
      <c r="JN32" s="19"/>
      <c r="JO32" s="19">
        <v>0</v>
      </c>
      <c r="JP32" s="19">
        <v>189.4</v>
      </c>
      <c r="JQ32" s="19">
        <v>178.72722999999999</v>
      </c>
      <c r="JR32" s="19">
        <v>178.72722999999999</v>
      </c>
      <c r="JS32" s="19">
        <v>10.67277</v>
      </c>
      <c r="JT32" s="19">
        <v>168.9</v>
      </c>
      <c r="JU32" s="19">
        <v>178.72722999999999</v>
      </c>
      <c r="JV32" s="19">
        <v>178.72722999999999</v>
      </c>
      <c r="JW32" s="19">
        <v>-9.8272300000000001</v>
      </c>
      <c r="JX32" s="19">
        <v>0</v>
      </c>
      <c r="JY32" s="19">
        <v>0</v>
      </c>
      <c r="JZ32" s="19">
        <v>0</v>
      </c>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194.4</v>
      </c>
      <c r="LI32" s="19">
        <v>133.33332999999999</v>
      </c>
      <c r="LJ32" s="19">
        <v>133.33332999999999</v>
      </c>
      <c r="LK32" s="19">
        <v>61.066670000000002</v>
      </c>
      <c r="LL32" s="19">
        <v>134.4</v>
      </c>
      <c r="LM32" s="19">
        <v>133.67995999999999</v>
      </c>
      <c r="LN32" s="19">
        <v>133.67995999999999</v>
      </c>
      <c r="LO32" s="19">
        <v>0.72004000000000001</v>
      </c>
      <c r="LP32" s="19">
        <v>65</v>
      </c>
      <c r="LQ32" s="19">
        <v>67.461460000000002</v>
      </c>
      <c r="LR32" s="19">
        <v>67.461460000000002</v>
      </c>
      <c r="LS32" s="19">
        <v>-2.4614600000000002</v>
      </c>
      <c r="LT32" s="19">
        <v>81.099999999999994</v>
      </c>
      <c r="LU32" s="19">
        <v>78.567999999999998</v>
      </c>
      <c r="LV32" s="19">
        <v>78.567999999999998</v>
      </c>
      <c r="LW32" s="19">
        <v>2.532</v>
      </c>
      <c r="LX32" s="19">
        <v>30.3</v>
      </c>
      <c r="LY32" s="19">
        <v>30.097560000000001</v>
      </c>
      <c r="LZ32" s="19">
        <v>30.097560000000001</v>
      </c>
      <c r="MA32" s="19">
        <v>0.20244000000000001</v>
      </c>
      <c r="MB32" s="19"/>
      <c r="MC32" s="19"/>
      <c r="MD32" s="19"/>
      <c r="ME32" s="19">
        <v>0</v>
      </c>
      <c r="MF32" s="19"/>
      <c r="MG32" s="19"/>
      <c r="MH32" s="19"/>
      <c r="MI32" s="19">
        <v>0</v>
      </c>
      <c r="MJ32" s="19"/>
      <c r="MK32" s="19"/>
      <c r="ML32" s="19"/>
      <c r="MM32" s="19">
        <v>0</v>
      </c>
      <c r="MN32" s="19">
        <v>103.8</v>
      </c>
      <c r="MO32" s="19">
        <v>110</v>
      </c>
      <c r="MP32" s="19">
        <v>142.23519999999999</v>
      </c>
      <c r="MQ32" s="19">
        <v>-38.435200000000002</v>
      </c>
      <c r="MR32" s="19">
        <v>103.7</v>
      </c>
      <c r="MS32" s="19">
        <v>110</v>
      </c>
      <c r="MT32" s="19">
        <v>142.23519999999999</v>
      </c>
      <c r="MU32" s="19">
        <v>-38.535200000000003</v>
      </c>
      <c r="MV32" s="19">
        <v>121.1</v>
      </c>
      <c r="MW32" s="19">
        <v>110</v>
      </c>
      <c r="MX32" s="19">
        <v>142.23519999999999</v>
      </c>
      <c r="MY32" s="19">
        <v>-21.135200000000001</v>
      </c>
      <c r="MZ32" s="19"/>
      <c r="NA32" s="19"/>
      <c r="NB32" s="19">
        <v>186</v>
      </c>
      <c r="NC32" s="19">
        <v>-186</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1.038</v>
      </c>
      <c r="OE32" s="19">
        <v>0.26200000000000001</v>
      </c>
      <c r="OF32" s="19">
        <v>88.9</v>
      </c>
      <c r="OG32" s="19">
        <v>82.4</v>
      </c>
      <c r="OH32" s="19">
        <v>80.22</v>
      </c>
      <c r="OI32" s="19">
        <v>8.68</v>
      </c>
      <c r="OJ32" s="19">
        <v>78.5</v>
      </c>
      <c r="OK32" s="19"/>
      <c r="OL32" s="19">
        <v>70.072000000000003</v>
      </c>
      <c r="OM32" s="19">
        <v>8.4280000000000008</v>
      </c>
      <c r="ON32" s="19">
        <v>18</v>
      </c>
      <c r="OO32" s="19">
        <v>12.054</v>
      </c>
      <c r="OP32" s="19">
        <v>12.054</v>
      </c>
      <c r="OQ32" s="19">
        <v>5.9459999999999997</v>
      </c>
      <c r="OR32" s="19">
        <v>0.1</v>
      </c>
      <c r="OS32" s="19"/>
      <c r="OT32" s="19">
        <v>0.4</v>
      </c>
      <c r="OU32" s="19">
        <v>-0.3</v>
      </c>
      <c r="OV32" s="19">
        <v>20</v>
      </c>
      <c r="OW32" s="19">
        <v>17.560980000000001</v>
      </c>
      <c r="OX32" s="19">
        <v>17.560980000000001</v>
      </c>
      <c r="OY32" s="19">
        <v>2.4390200000000002</v>
      </c>
      <c r="OZ32" s="19">
        <v>9.9</v>
      </c>
      <c r="PA32" s="19">
        <v>9.9830000000000005</v>
      </c>
      <c r="PB32" s="19">
        <v>9.9830000000000005</v>
      </c>
      <c r="PC32" s="19">
        <v>-8.3000000000000004E-2</v>
      </c>
      <c r="PD32" s="19">
        <v>5.5</v>
      </c>
      <c r="PE32" s="19">
        <v>5.67</v>
      </c>
      <c r="PF32" s="19">
        <v>5.67</v>
      </c>
      <c r="PG32" s="19">
        <v>-0.17</v>
      </c>
      <c r="PH32" s="19">
        <v>1.2</v>
      </c>
      <c r="PI32" s="19">
        <v>1</v>
      </c>
      <c r="PJ32" s="19">
        <v>1</v>
      </c>
      <c r="PK32" s="19">
        <v>0.2</v>
      </c>
      <c r="PL32" s="19">
        <v>3.2</v>
      </c>
      <c r="PM32" s="19">
        <v>3.4</v>
      </c>
      <c r="PN32" s="19">
        <v>3.4</v>
      </c>
      <c r="PO32" s="19">
        <v>-0.2</v>
      </c>
      <c r="PP32" s="19">
        <v>5</v>
      </c>
      <c r="PQ32" s="19">
        <v>5</v>
      </c>
      <c r="PR32" s="19">
        <v>5</v>
      </c>
      <c r="PS32" s="19">
        <v>0</v>
      </c>
      <c r="PT32" s="19">
        <v>20.2</v>
      </c>
      <c r="PU32" s="19">
        <v>19.5122</v>
      </c>
      <c r="PV32" s="19">
        <v>19.5122</v>
      </c>
      <c r="PW32" s="19">
        <v>0.68779999999999997</v>
      </c>
      <c r="PX32" s="19">
        <v>10.4</v>
      </c>
      <c r="PY32" s="19">
        <v>19.5122</v>
      </c>
      <c r="PZ32" s="19">
        <v>19.5122</v>
      </c>
      <c r="QA32" s="19">
        <v>-9.1121999999999996</v>
      </c>
      <c r="QB32" s="19">
        <v>19.100000000000001</v>
      </c>
      <c r="QC32" s="19">
        <v>17.560980000000001</v>
      </c>
      <c r="QD32" s="19">
        <v>17.560980000000001</v>
      </c>
      <c r="QE32" s="19">
        <v>1.5390200000000001</v>
      </c>
      <c r="QF32" s="19">
        <v>3.6</v>
      </c>
      <c r="QG32" s="19">
        <v>3.5</v>
      </c>
      <c r="QH32" s="19">
        <v>3.5</v>
      </c>
      <c r="QI32" s="19">
        <v>0.1</v>
      </c>
      <c r="QJ32" s="19">
        <v>9.3000000000000007</v>
      </c>
      <c r="QK32" s="19">
        <v>9.1999999999999993</v>
      </c>
      <c r="QL32" s="19">
        <v>9.1999999999999993</v>
      </c>
      <c r="QM32" s="19">
        <v>0.1</v>
      </c>
      <c r="QN32" s="19">
        <v>14</v>
      </c>
      <c r="QO32" s="19"/>
      <c r="QP32" s="19">
        <v>13.33</v>
      </c>
      <c r="QQ32" s="19">
        <v>0.67</v>
      </c>
      <c r="QR32" s="19">
        <v>16.8</v>
      </c>
      <c r="QS32" s="19"/>
      <c r="QT32" s="19">
        <v>17.190999999999999</v>
      </c>
      <c r="QU32" s="19">
        <v>-0.39100000000000001</v>
      </c>
      <c r="QV32" s="19">
        <v>20.2</v>
      </c>
      <c r="QW32" s="19">
        <v>20</v>
      </c>
      <c r="QX32" s="19">
        <v>19.236000000000001</v>
      </c>
      <c r="QY32" s="19">
        <v>0.96399999999999997</v>
      </c>
      <c r="QZ32" s="19">
        <v>68.099999999999994</v>
      </c>
      <c r="RA32" s="19">
        <v>66</v>
      </c>
      <c r="RB32" s="19">
        <v>65.313000000000002</v>
      </c>
      <c r="RC32" s="19">
        <v>2.7869999999999999</v>
      </c>
      <c r="RD32" s="19">
        <v>2.9</v>
      </c>
      <c r="RE32" s="19">
        <v>2.9009999999999998</v>
      </c>
      <c r="RF32" s="19">
        <v>2.9009999999999998</v>
      </c>
      <c r="RG32" s="19">
        <v>-1E-3</v>
      </c>
      <c r="RH32" s="19">
        <v>2.2999999999999998</v>
      </c>
      <c r="RI32" s="19">
        <v>2.4</v>
      </c>
      <c r="RJ32" s="19">
        <v>2.4</v>
      </c>
      <c r="RK32" s="19">
        <v>-0.1</v>
      </c>
      <c r="RL32" s="19">
        <v>2.4</v>
      </c>
      <c r="RM32" s="19">
        <v>2.4</v>
      </c>
      <c r="RN32" s="19">
        <v>2.4</v>
      </c>
      <c r="RO32" s="19">
        <v>0</v>
      </c>
      <c r="RP32" s="19"/>
      <c r="RQ32" s="19"/>
      <c r="RR32" s="19"/>
      <c r="RS32" s="19">
        <v>0</v>
      </c>
      <c r="RT32" s="19">
        <v>17.399999999999999</v>
      </c>
      <c r="RU32" s="19"/>
      <c r="RV32" s="19">
        <v>16.015000000000001</v>
      </c>
      <c r="RW32" s="19">
        <v>1.385</v>
      </c>
      <c r="RX32" s="19">
        <v>3.3</v>
      </c>
      <c r="RY32" s="19">
        <v>3.3</v>
      </c>
      <c r="RZ32" s="19">
        <v>3.3</v>
      </c>
      <c r="SA32" s="19">
        <v>0</v>
      </c>
      <c r="SB32" s="19">
        <v>12.4</v>
      </c>
      <c r="SC32" s="19">
        <v>9.6972799999999992</v>
      </c>
      <c r="SD32" s="19">
        <v>9.1846099999999993</v>
      </c>
      <c r="SE32" s="19">
        <v>3.2153900000000002</v>
      </c>
      <c r="SF32" s="19">
        <v>3</v>
      </c>
      <c r="SG32" s="19">
        <v>2</v>
      </c>
      <c r="SH32" s="19">
        <v>2</v>
      </c>
      <c r="SI32" s="19">
        <v>1</v>
      </c>
      <c r="SJ32" s="19"/>
      <c r="SK32" s="19"/>
      <c r="SL32" s="19">
        <v>0.7</v>
      </c>
      <c r="SM32" s="19">
        <v>-0.7</v>
      </c>
      <c r="SN32" s="19">
        <v>19.8</v>
      </c>
      <c r="SO32" s="19">
        <v>19.21951</v>
      </c>
      <c r="SP32" s="19">
        <v>19.21951</v>
      </c>
      <c r="SQ32" s="19">
        <v>0.58048999999999995</v>
      </c>
      <c r="SR32" s="19">
        <v>9.6999999999999993</v>
      </c>
      <c r="SS32" s="19">
        <v>9.5</v>
      </c>
      <c r="ST32" s="19">
        <v>9.5</v>
      </c>
      <c r="SU32" s="19">
        <v>0.2</v>
      </c>
      <c r="SV32" s="19">
        <v>16.100000000000001</v>
      </c>
      <c r="SW32" s="19">
        <v>17.560980000000001</v>
      </c>
      <c r="SX32" s="19">
        <v>17.560980000000001</v>
      </c>
      <c r="SY32" s="19">
        <v>-1.4609799999999999</v>
      </c>
      <c r="SZ32" s="19">
        <v>20.2</v>
      </c>
      <c r="TA32" s="19">
        <v>19.5122</v>
      </c>
      <c r="TB32" s="19">
        <v>19.5122</v>
      </c>
      <c r="TC32" s="19">
        <v>0.68779999999999997</v>
      </c>
      <c r="TD32" s="19">
        <v>20</v>
      </c>
      <c r="TE32" s="19">
        <v>19.317070000000001</v>
      </c>
      <c r="TF32" s="19">
        <v>19.317070000000001</v>
      </c>
      <c r="TG32" s="19">
        <v>0.68293000000000004</v>
      </c>
      <c r="TH32" s="19">
        <v>11.5</v>
      </c>
      <c r="TI32" s="19">
        <v>18.7</v>
      </c>
      <c r="TJ32" s="19">
        <v>14.605</v>
      </c>
      <c r="TK32" s="19">
        <v>-3.105</v>
      </c>
      <c r="TL32" s="19">
        <v>69.900000000000006</v>
      </c>
      <c r="TM32" s="19">
        <v>69.155000000000001</v>
      </c>
      <c r="TN32" s="19">
        <v>69.155000000000001</v>
      </c>
      <c r="TO32" s="19">
        <v>0.745</v>
      </c>
      <c r="TP32" s="19">
        <v>33.1</v>
      </c>
      <c r="TQ32" s="19"/>
      <c r="TR32" s="19">
        <v>33.104999999999997</v>
      </c>
      <c r="TS32" s="19">
        <v>-5.0000000000000001E-3</v>
      </c>
      <c r="TT32" s="19">
        <v>82</v>
      </c>
      <c r="TU32" s="19">
        <v>52.5</v>
      </c>
      <c r="TV32" s="19">
        <v>10.84</v>
      </c>
      <c r="TW32" s="19">
        <v>71.16</v>
      </c>
      <c r="TX32" s="19">
        <v>72.3</v>
      </c>
      <c r="TY32" s="19">
        <v>70.2</v>
      </c>
      <c r="TZ32" s="19">
        <v>9.56</v>
      </c>
      <c r="UA32" s="19">
        <v>62.74</v>
      </c>
      <c r="UB32" s="19">
        <v>16.899999999999999</v>
      </c>
      <c r="UC32" s="19">
        <v>5.3</v>
      </c>
      <c r="UD32" s="19">
        <v>0.87</v>
      </c>
      <c r="UE32" s="19">
        <v>16.03</v>
      </c>
      <c r="UF32" s="19">
        <v>4.4000000000000004</v>
      </c>
      <c r="UG32" s="19">
        <v>4.3</v>
      </c>
      <c r="UH32" s="19">
        <v>0.73</v>
      </c>
      <c r="UI32" s="19">
        <v>3.67</v>
      </c>
      <c r="UJ32" s="19">
        <v>20.9</v>
      </c>
      <c r="UK32" s="19">
        <v>19.5122</v>
      </c>
      <c r="UL32" s="19">
        <v>19.5122</v>
      </c>
      <c r="UM32" s="19">
        <v>1.3877999999999999</v>
      </c>
      <c r="UN32" s="19">
        <v>6.5</v>
      </c>
      <c r="UO32" s="19">
        <v>8</v>
      </c>
      <c r="UP32" s="19">
        <v>8</v>
      </c>
      <c r="UQ32" s="19">
        <v>-1.5</v>
      </c>
      <c r="UR32" s="19">
        <v>9.1999999999999993</v>
      </c>
      <c r="US32" s="19">
        <v>8</v>
      </c>
      <c r="UT32" s="19">
        <v>8</v>
      </c>
      <c r="UU32" s="19">
        <v>1.2</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16.5</v>
      </c>
      <c r="VI32" s="19">
        <v>9.31</v>
      </c>
      <c r="VJ32" s="19">
        <v>9.31</v>
      </c>
      <c r="VK32" s="19">
        <v>7.19</v>
      </c>
      <c r="VL32" s="19">
        <v>240.78</v>
      </c>
      <c r="VM32" s="19"/>
      <c r="VN32" s="19">
        <v>247.37</v>
      </c>
      <c r="VO32" s="19">
        <v>-6.59</v>
      </c>
      <c r="VP32" s="19">
        <v>18.600000000000001</v>
      </c>
      <c r="VQ32" s="19"/>
      <c r="VR32" s="19">
        <v>16.989000000000001</v>
      </c>
      <c r="VS32" s="19">
        <v>1.611</v>
      </c>
      <c r="VT32" s="19">
        <v>131.6</v>
      </c>
      <c r="VU32" s="19"/>
      <c r="VV32" s="19">
        <v>122.749</v>
      </c>
      <c r="VW32" s="19">
        <v>8.8510000000000009</v>
      </c>
      <c r="VX32" s="19">
        <v>0.6</v>
      </c>
      <c r="VY32" s="19">
        <v>0.6</v>
      </c>
      <c r="VZ32" s="19">
        <v>0.6</v>
      </c>
      <c r="WA32" s="19">
        <v>0</v>
      </c>
      <c r="WB32" s="19">
        <v>0</v>
      </c>
      <c r="WC32" s="19">
        <v>17</v>
      </c>
      <c r="WD32" s="19">
        <v>24</v>
      </c>
      <c r="WE32" s="19">
        <v>-24</v>
      </c>
      <c r="WF32" s="19">
        <v>0</v>
      </c>
      <c r="WG32" s="19">
        <v>21.6</v>
      </c>
      <c r="WH32" s="19">
        <v>20</v>
      </c>
      <c r="WI32" s="19">
        <v>-20</v>
      </c>
      <c r="WJ32" s="19">
        <v>96.4</v>
      </c>
      <c r="WK32" s="19"/>
      <c r="WL32" s="19">
        <v>90.7</v>
      </c>
      <c r="WM32" s="19">
        <v>5.7</v>
      </c>
      <c r="WN32" s="19">
        <v>17.899999999999999</v>
      </c>
      <c r="WO32" s="19"/>
      <c r="WP32" s="19">
        <v>18.122</v>
      </c>
      <c r="WQ32" s="19">
        <v>-0.222</v>
      </c>
      <c r="WR32" s="19">
        <v>9.1</v>
      </c>
      <c r="WS32" s="19">
        <v>9</v>
      </c>
      <c r="WT32" s="19">
        <v>9</v>
      </c>
      <c r="WU32" s="19">
        <v>0.1</v>
      </c>
      <c r="WV32" s="19">
        <v>20</v>
      </c>
      <c r="WW32" s="19">
        <v>19.317070000000001</v>
      </c>
      <c r="WX32" s="19">
        <v>19.317070000000001</v>
      </c>
      <c r="WY32" s="19">
        <v>0.68293000000000004</v>
      </c>
      <c r="WZ32" s="19"/>
      <c r="XA32" s="19"/>
      <c r="XB32" s="19"/>
      <c r="XC32" s="19">
        <v>0</v>
      </c>
      <c r="XD32" s="19">
        <v>37.799999999999997</v>
      </c>
      <c r="XE32" s="19">
        <v>42.352939999999997</v>
      </c>
      <c r="XF32" s="19">
        <v>40</v>
      </c>
      <c r="XG32" s="19">
        <v>-2.2000000000000002</v>
      </c>
      <c r="XH32" s="19">
        <v>31</v>
      </c>
      <c r="XI32" s="19">
        <v>29.64706</v>
      </c>
      <c r="XJ32" s="19">
        <v>28</v>
      </c>
      <c r="XK32" s="19">
        <v>3</v>
      </c>
      <c r="XL32" s="19">
        <v>28.5</v>
      </c>
      <c r="XM32" s="19">
        <v>29.184000000000001</v>
      </c>
      <c r="XN32" s="19">
        <v>29.184000000000001</v>
      </c>
      <c r="XO32" s="19">
        <v>-0.68400000000000005</v>
      </c>
      <c r="XP32" s="19">
        <v>3.4</v>
      </c>
      <c r="XQ32" s="19">
        <v>2.8159999999999998</v>
      </c>
      <c r="XR32" s="19">
        <v>2.8159999999999998</v>
      </c>
      <c r="XS32" s="19">
        <v>0.58399999999999996</v>
      </c>
      <c r="XT32" s="19">
        <v>15.2</v>
      </c>
      <c r="XU32" s="19">
        <v>16</v>
      </c>
      <c r="XV32" s="19">
        <v>14</v>
      </c>
      <c r="XW32" s="19">
        <v>1.2</v>
      </c>
      <c r="XX32" s="19"/>
      <c r="XY32" s="19"/>
      <c r="XZ32" s="19"/>
      <c r="YA32" s="19">
        <v>0</v>
      </c>
      <c r="YB32" s="19"/>
      <c r="YC32" s="19"/>
      <c r="YD32" s="19"/>
      <c r="YE32" s="19">
        <v>0</v>
      </c>
    </row>
    <row r="33" spans="1:655" ht="24" customHeight="1" x14ac:dyDescent="0.3">
      <c r="A33" s="1"/>
      <c r="B33" s="13" t="s">
        <v>62</v>
      </c>
      <c r="C33" s="13" t="s">
        <v>824</v>
      </c>
      <c r="D33" s="14"/>
      <c r="E33" s="14"/>
      <c r="F33" s="14"/>
      <c r="G33" s="14">
        <v>0</v>
      </c>
      <c r="H33" s="14"/>
      <c r="I33" s="14"/>
      <c r="J33" s="14"/>
      <c r="K33" s="14">
        <v>0</v>
      </c>
      <c r="L33" s="14">
        <v>133.97999999999999</v>
      </c>
      <c r="M33" s="14">
        <v>120</v>
      </c>
      <c r="N33" s="14">
        <v>110</v>
      </c>
      <c r="O33" s="14">
        <v>23.98</v>
      </c>
      <c r="P33" s="14">
        <v>647.51</v>
      </c>
      <c r="Q33" s="14">
        <v>646.79789000000005</v>
      </c>
      <c r="R33" s="14">
        <v>646.79789000000005</v>
      </c>
      <c r="S33" s="14">
        <v>0.71211000000000002</v>
      </c>
      <c r="T33" s="14">
        <v>214.38</v>
      </c>
      <c r="U33" s="14">
        <v>211.44126</v>
      </c>
      <c r="V33" s="14">
        <v>211.44126</v>
      </c>
      <c r="W33" s="14">
        <v>2.9387400000000001</v>
      </c>
      <c r="X33" s="14"/>
      <c r="Y33" s="14"/>
      <c r="Z33" s="14"/>
      <c r="AA33" s="14">
        <v>0</v>
      </c>
      <c r="AB33" s="14"/>
      <c r="AC33" s="14"/>
      <c r="AD33" s="14"/>
      <c r="AE33" s="14">
        <v>0</v>
      </c>
      <c r="AF33" s="14">
        <v>89.8</v>
      </c>
      <c r="AG33" s="14">
        <v>92.226339999999993</v>
      </c>
      <c r="AH33" s="14">
        <v>92.226339999999993</v>
      </c>
      <c r="AI33" s="14">
        <v>-2.4263400000000002</v>
      </c>
      <c r="AJ33" s="14">
        <v>228.1</v>
      </c>
      <c r="AK33" s="14">
        <v>229.16316</v>
      </c>
      <c r="AL33" s="14">
        <v>235.97717</v>
      </c>
      <c r="AM33" s="14">
        <v>-7.8771699999999996</v>
      </c>
      <c r="AN33" s="14"/>
      <c r="AO33" s="14"/>
      <c r="AP33" s="14"/>
      <c r="AQ33" s="14">
        <v>0</v>
      </c>
      <c r="AR33" s="14"/>
      <c r="AS33" s="14"/>
      <c r="AT33" s="14"/>
      <c r="AU33" s="14">
        <v>0</v>
      </c>
      <c r="AV33" s="14">
        <v>129</v>
      </c>
      <c r="AW33" s="14">
        <v>135.17317</v>
      </c>
      <c r="AX33" s="14">
        <v>121.37357</v>
      </c>
      <c r="AY33" s="14">
        <v>7.62643</v>
      </c>
      <c r="AZ33" s="14">
        <v>130.30000000000001</v>
      </c>
      <c r="BA33" s="14">
        <v>135.17317</v>
      </c>
      <c r="BB33" s="14">
        <v>121.37357</v>
      </c>
      <c r="BC33" s="14">
        <v>8.9264299999999999</v>
      </c>
      <c r="BD33" s="14">
        <v>129.4</v>
      </c>
      <c r="BE33" s="14">
        <v>135.17317</v>
      </c>
      <c r="BF33" s="14">
        <v>121.37357</v>
      </c>
      <c r="BG33" s="14">
        <v>8.0264299999999995</v>
      </c>
      <c r="BH33" s="14">
        <v>224.2</v>
      </c>
      <c r="BI33" s="14">
        <v>202.75975</v>
      </c>
      <c r="BJ33" s="14">
        <v>182.06035</v>
      </c>
      <c r="BK33" s="14">
        <v>42.139650000000003</v>
      </c>
      <c r="BL33" s="14">
        <v>115.6</v>
      </c>
      <c r="BM33" s="14">
        <v>181.04901000000001</v>
      </c>
      <c r="BN33" s="14">
        <v>195.12200999999999</v>
      </c>
      <c r="BO33" s="14">
        <v>-79.522009999999995</v>
      </c>
      <c r="BP33" s="14">
        <v>76.400000000000006</v>
      </c>
      <c r="BQ33" s="14">
        <v>90.524500000000003</v>
      </c>
      <c r="BR33" s="14">
        <v>97.561000000000007</v>
      </c>
      <c r="BS33" s="14">
        <v>-21.161000000000001</v>
      </c>
      <c r="BT33" s="14">
        <v>562</v>
      </c>
      <c r="BU33" s="14">
        <v>568.29854</v>
      </c>
      <c r="BV33" s="14">
        <v>568.29854</v>
      </c>
      <c r="BW33" s="14">
        <v>-6.29854</v>
      </c>
      <c r="BX33" s="14">
        <v>10.199999999999999</v>
      </c>
      <c r="BY33" s="14">
        <v>10.561999999999999</v>
      </c>
      <c r="BZ33" s="14">
        <v>10.561999999999999</v>
      </c>
      <c r="CA33" s="14">
        <v>-0.36199999999999999</v>
      </c>
      <c r="CB33" s="14"/>
      <c r="CC33" s="14"/>
      <c r="CD33" s="14"/>
      <c r="CE33" s="14">
        <v>0</v>
      </c>
      <c r="CF33" s="14"/>
      <c r="CG33" s="14"/>
      <c r="CH33" s="14"/>
      <c r="CI33" s="14">
        <v>0</v>
      </c>
      <c r="CJ33" s="14"/>
      <c r="CK33" s="14"/>
      <c r="CL33" s="14"/>
      <c r="CM33" s="14">
        <v>0</v>
      </c>
      <c r="CN33" s="14"/>
      <c r="CO33" s="14"/>
      <c r="CP33" s="14"/>
      <c r="CQ33" s="14">
        <v>0</v>
      </c>
      <c r="CR33" s="14">
        <v>163.19999999999999</v>
      </c>
      <c r="CS33" s="14">
        <v>164.70732000000001</v>
      </c>
      <c r="CT33" s="14">
        <v>164.70732000000001</v>
      </c>
      <c r="CU33" s="14">
        <v>-1.50732</v>
      </c>
      <c r="CV33" s="14">
        <v>7.3</v>
      </c>
      <c r="CW33" s="14">
        <v>7.6877500000000003</v>
      </c>
      <c r="CX33" s="14">
        <v>7.6877500000000003</v>
      </c>
      <c r="CY33" s="14">
        <v>-0.38774999999999998</v>
      </c>
      <c r="CZ33" s="14">
        <v>3.4</v>
      </c>
      <c r="DA33" s="14">
        <v>4.2199</v>
      </c>
      <c r="DB33" s="14">
        <v>4.2199</v>
      </c>
      <c r="DC33" s="14">
        <v>-0.81989999999999996</v>
      </c>
      <c r="DD33" s="14"/>
      <c r="DE33" s="14"/>
      <c r="DF33" s="14">
        <v>0</v>
      </c>
      <c r="DG33" s="14">
        <v>0</v>
      </c>
      <c r="DH33" s="14">
        <v>6.7</v>
      </c>
      <c r="DI33" s="14">
        <v>6.8787000000000003</v>
      </c>
      <c r="DJ33" s="14">
        <v>6.8787000000000003</v>
      </c>
      <c r="DK33" s="14">
        <v>-0.1787</v>
      </c>
      <c r="DL33" s="14">
        <v>10.1</v>
      </c>
      <c r="DM33" s="14">
        <v>9.9997900000000008</v>
      </c>
      <c r="DN33" s="14">
        <v>9.9997900000000008</v>
      </c>
      <c r="DO33" s="14">
        <v>0.10020999999999999</v>
      </c>
      <c r="DP33" s="14">
        <v>90.2</v>
      </c>
      <c r="DQ33" s="14">
        <v>89.752300000000005</v>
      </c>
      <c r="DR33" s="14">
        <v>92.860939999999999</v>
      </c>
      <c r="DS33" s="14">
        <v>-2.6609400000000001</v>
      </c>
      <c r="DT33" s="14">
        <v>6.3</v>
      </c>
      <c r="DU33" s="14">
        <v>8.9130000000000003</v>
      </c>
      <c r="DV33" s="14">
        <v>8.9130000000000003</v>
      </c>
      <c r="DW33" s="14">
        <v>-2.613</v>
      </c>
      <c r="DX33" s="14"/>
      <c r="DY33" s="14"/>
      <c r="DZ33" s="14"/>
      <c r="EA33" s="14">
        <v>0</v>
      </c>
      <c r="EB33" s="14"/>
      <c r="EC33" s="14"/>
      <c r="ED33" s="14"/>
      <c r="EE33" s="14">
        <v>0</v>
      </c>
      <c r="EF33" s="14"/>
      <c r="EG33" s="14"/>
      <c r="EH33" s="14"/>
      <c r="EI33" s="14">
        <v>0</v>
      </c>
      <c r="EJ33" s="14">
        <v>110.5</v>
      </c>
      <c r="EK33" s="14">
        <v>112.90537</v>
      </c>
      <c r="EL33" s="14">
        <v>112.90537</v>
      </c>
      <c r="EM33" s="14">
        <v>-2.40537</v>
      </c>
      <c r="EN33" s="14">
        <v>223.7</v>
      </c>
      <c r="EO33" s="14">
        <v>221.55625000000001</v>
      </c>
      <c r="EP33" s="14">
        <v>221.25516999999999</v>
      </c>
      <c r="EQ33" s="14">
        <v>2.4448300000000001</v>
      </c>
      <c r="ER33" s="14"/>
      <c r="ES33" s="14"/>
      <c r="ET33" s="14"/>
      <c r="EU33" s="14">
        <v>0</v>
      </c>
      <c r="EV33" s="14"/>
      <c r="EW33" s="14"/>
      <c r="EX33" s="14"/>
      <c r="EY33" s="14">
        <v>0</v>
      </c>
      <c r="EZ33" s="14"/>
      <c r="FA33" s="14"/>
      <c r="FB33" s="14"/>
      <c r="FC33" s="14">
        <v>0</v>
      </c>
      <c r="FD33" s="14">
        <v>6.4</v>
      </c>
      <c r="FE33" s="14">
        <v>6.39</v>
      </c>
      <c r="FF33" s="14">
        <v>6.39</v>
      </c>
      <c r="FG33" s="14">
        <v>0.01</v>
      </c>
      <c r="FH33" s="14">
        <v>458.9</v>
      </c>
      <c r="FI33" s="14">
        <v>458.87804999999997</v>
      </c>
      <c r="FJ33" s="14">
        <v>458.87804999999997</v>
      </c>
      <c r="FK33" s="14">
        <v>2.1950000000000001E-2</v>
      </c>
      <c r="FL33" s="14">
        <v>79</v>
      </c>
      <c r="FM33" s="14">
        <v>81.954149999999998</v>
      </c>
      <c r="FN33" s="14">
        <v>81.954149999999998</v>
      </c>
      <c r="FO33" s="14">
        <v>-2.9541499999999998</v>
      </c>
      <c r="FP33" s="14">
        <v>148.80000000000001</v>
      </c>
      <c r="FQ33" s="14">
        <v>148.62634</v>
      </c>
      <c r="FR33" s="14">
        <v>148.62634</v>
      </c>
      <c r="FS33" s="14">
        <v>0.17366000000000001</v>
      </c>
      <c r="FT33" s="14">
        <v>42.2</v>
      </c>
      <c r="FU33" s="14">
        <v>41.498959999999997</v>
      </c>
      <c r="FV33" s="14">
        <v>41.498959999999997</v>
      </c>
      <c r="FW33" s="14">
        <v>0.70104</v>
      </c>
      <c r="FX33" s="14">
        <v>18.7</v>
      </c>
      <c r="FY33" s="14">
        <v>19.28585</v>
      </c>
      <c r="FZ33" s="14">
        <v>19.28585</v>
      </c>
      <c r="GA33" s="14">
        <v>-0.58584999999999998</v>
      </c>
      <c r="GB33" s="14">
        <v>19.8</v>
      </c>
      <c r="GC33" s="14">
        <v>19.317070000000001</v>
      </c>
      <c r="GD33" s="14">
        <v>19.317070000000001</v>
      </c>
      <c r="GE33" s="14">
        <v>0.48293000000000003</v>
      </c>
      <c r="GF33" s="14">
        <v>89.1</v>
      </c>
      <c r="GG33" s="14">
        <v>87.657560000000004</v>
      </c>
      <c r="GH33" s="14">
        <v>87.657560000000004</v>
      </c>
      <c r="GI33" s="14">
        <v>1.4424399999999999</v>
      </c>
      <c r="GJ33" s="14"/>
      <c r="GK33" s="14"/>
      <c r="GL33" s="14"/>
      <c r="GM33" s="14">
        <v>0</v>
      </c>
      <c r="GN33" s="14"/>
      <c r="GO33" s="14"/>
      <c r="GP33" s="14"/>
      <c r="GQ33" s="14">
        <v>0</v>
      </c>
      <c r="GR33" s="14"/>
      <c r="GS33" s="14"/>
      <c r="GT33" s="14"/>
      <c r="GU33" s="14">
        <v>0</v>
      </c>
      <c r="GV33" s="14">
        <v>109.6</v>
      </c>
      <c r="GW33" s="14">
        <v>110.91316999999999</v>
      </c>
      <c r="GX33" s="14">
        <v>110.91316999999999</v>
      </c>
      <c r="GY33" s="14">
        <v>-1.3131699999999999</v>
      </c>
      <c r="GZ33" s="14">
        <v>8.1999999999999993</v>
      </c>
      <c r="HA33" s="14">
        <v>7.9920299999999997</v>
      </c>
      <c r="HB33" s="14">
        <v>8.4518799999999992</v>
      </c>
      <c r="HC33" s="14">
        <v>-0.25187999999999999</v>
      </c>
      <c r="HD33" s="14">
        <v>5.0999999999999996</v>
      </c>
      <c r="HE33" s="14">
        <v>5.2166300000000003</v>
      </c>
      <c r="HF33" s="14">
        <v>8.8668200000000006</v>
      </c>
      <c r="HG33" s="14">
        <v>-3.7668200000000001</v>
      </c>
      <c r="HH33" s="14">
        <v>44</v>
      </c>
      <c r="HI33" s="14">
        <v>47.26634</v>
      </c>
      <c r="HJ33" s="14">
        <v>47.26634</v>
      </c>
      <c r="HK33" s="14">
        <v>-3.26634</v>
      </c>
      <c r="HL33" s="14">
        <v>0</v>
      </c>
      <c r="HM33" s="14"/>
      <c r="HN33" s="14">
        <v>20.036100000000001</v>
      </c>
      <c r="HO33" s="14">
        <v>-20.036100000000001</v>
      </c>
      <c r="HP33" s="14">
        <v>3.8</v>
      </c>
      <c r="HQ33" s="14">
        <v>3.8872599999999999</v>
      </c>
      <c r="HR33" s="14">
        <v>3.8872599999999999</v>
      </c>
      <c r="HS33" s="14">
        <v>-8.7260000000000004E-2</v>
      </c>
      <c r="HT33" s="14">
        <v>37.700000000000003</v>
      </c>
      <c r="HU33" s="14">
        <v>34.419510000000002</v>
      </c>
      <c r="HV33" s="14">
        <v>34.419510000000002</v>
      </c>
      <c r="HW33" s="14">
        <v>3.2804899999999999</v>
      </c>
      <c r="HX33" s="14">
        <v>173.4</v>
      </c>
      <c r="HY33" s="14">
        <v>171.54185000000001</v>
      </c>
      <c r="HZ33" s="14">
        <v>171.54185000000001</v>
      </c>
      <c r="IA33" s="14">
        <v>1.85815</v>
      </c>
      <c r="IB33" s="14">
        <v>42.5</v>
      </c>
      <c r="IC33" s="14">
        <v>0</v>
      </c>
      <c r="ID33" s="14">
        <v>82.054050000000004</v>
      </c>
      <c r="IE33" s="14">
        <v>-39.554049999999997</v>
      </c>
      <c r="IF33" s="14"/>
      <c r="IG33" s="14"/>
      <c r="IH33" s="14"/>
      <c r="II33" s="14">
        <v>0</v>
      </c>
      <c r="IJ33" s="14"/>
      <c r="IK33" s="14"/>
      <c r="IL33" s="14"/>
      <c r="IM33" s="14">
        <v>0</v>
      </c>
      <c r="IN33" s="14">
        <v>45.1</v>
      </c>
      <c r="IO33" s="14">
        <v>48.41648</v>
      </c>
      <c r="IP33" s="14">
        <v>48.41648</v>
      </c>
      <c r="IQ33" s="14">
        <v>-3.3164799999999999</v>
      </c>
      <c r="IR33" s="14"/>
      <c r="IS33" s="14"/>
      <c r="IT33" s="14"/>
      <c r="IU33" s="14">
        <v>0</v>
      </c>
      <c r="IV33" s="14"/>
      <c r="IW33" s="14"/>
      <c r="IX33" s="14"/>
      <c r="IY33" s="14">
        <v>0</v>
      </c>
      <c r="IZ33" s="14"/>
      <c r="JA33" s="14"/>
      <c r="JB33" s="14"/>
      <c r="JC33" s="14">
        <v>0</v>
      </c>
      <c r="JD33" s="14">
        <v>85.7</v>
      </c>
      <c r="JE33" s="14">
        <v>88.815600000000003</v>
      </c>
      <c r="JF33" s="14">
        <v>88.815600000000003</v>
      </c>
      <c r="JG33" s="14">
        <v>-3.1156000000000001</v>
      </c>
      <c r="JH33" s="14">
        <v>167.3</v>
      </c>
      <c r="JI33" s="14">
        <v>178.72722999999999</v>
      </c>
      <c r="JJ33" s="14">
        <v>178.72722999999999</v>
      </c>
      <c r="JK33" s="14">
        <v>-11.42723</v>
      </c>
      <c r="JL33" s="14"/>
      <c r="JM33" s="14"/>
      <c r="JN33" s="14"/>
      <c r="JO33" s="14">
        <v>0</v>
      </c>
      <c r="JP33" s="14">
        <v>196</v>
      </c>
      <c r="JQ33" s="14">
        <v>178.72722999999999</v>
      </c>
      <c r="JR33" s="14">
        <v>178.72722999999999</v>
      </c>
      <c r="JS33" s="14">
        <v>17.272770000000001</v>
      </c>
      <c r="JT33" s="14">
        <v>168.4</v>
      </c>
      <c r="JU33" s="14">
        <v>178.72722999999999</v>
      </c>
      <c r="JV33" s="14">
        <v>178.72722999999999</v>
      </c>
      <c r="JW33" s="14">
        <v>-10.32723</v>
      </c>
      <c r="JX33" s="14">
        <v>0</v>
      </c>
      <c r="JY33" s="14">
        <v>0</v>
      </c>
      <c r="JZ33" s="14">
        <v>0</v>
      </c>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3.9931199999999998</v>
      </c>
      <c r="LF33" s="14">
        <v>3.9931199999999998</v>
      </c>
      <c r="LG33" s="14">
        <v>0.60687999999999998</v>
      </c>
      <c r="LH33" s="14">
        <v>176.5</v>
      </c>
      <c r="LI33" s="14">
        <v>149.40063000000001</v>
      </c>
      <c r="LJ33" s="14">
        <v>149.40063000000001</v>
      </c>
      <c r="LK33" s="14">
        <v>27.09937</v>
      </c>
      <c r="LL33" s="14">
        <v>134</v>
      </c>
      <c r="LM33" s="14">
        <v>133.67995999999999</v>
      </c>
      <c r="LN33" s="14">
        <v>133.67995999999999</v>
      </c>
      <c r="LO33" s="14">
        <v>0.32003999999999999</v>
      </c>
      <c r="LP33" s="14">
        <v>64.900000000000006</v>
      </c>
      <c r="LQ33" s="14">
        <v>67.461460000000002</v>
      </c>
      <c r="LR33" s="14">
        <v>67.461460000000002</v>
      </c>
      <c r="LS33" s="14">
        <v>-2.5614599999999998</v>
      </c>
      <c r="LT33" s="14">
        <v>81</v>
      </c>
      <c r="LU33" s="14">
        <v>78.567999999999998</v>
      </c>
      <c r="LV33" s="14">
        <v>78.567999999999998</v>
      </c>
      <c r="LW33" s="14">
        <v>2.4319999999999999</v>
      </c>
      <c r="LX33" s="14">
        <v>30.1</v>
      </c>
      <c r="LY33" s="14">
        <v>30.097560000000001</v>
      </c>
      <c r="LZ33" s="14">
        <v>30.097560000000001</v>
      </c>
      <c r="MA33" s="14">
        <v>2.4399999999999999E-3</v>
      </c>
      <c r="MB33" s="14"/>
      <c r="MC33" s="14"/>
      <c r="MD33" s="14"/>
      <c r="ME33" s="14">
        <v>0</v>
      </c>
      <c r="MF33" s="14"/>
      <c r="MG33" s="14"/>
      <c r="MH33" s="14"/>
      <c r="MI33" s="14">
        <v>0</v>
      </c>
      <c r="MJ33" s="14"/>
      <c r="MK33" s="14"/>
      <c r="ML33" s="14"/>
      <c r="MM33" s="14">
        <v>0</v>
      </c>
      <c r="MN33" s="14">
        <v>98.2</v>
      </c>
      <c r="MO33" s="14">
        <v>110</v>
      </c>
      <c r="MP33" s="14">
        <v>146.66612000000001</v>
      </c>
      <c r="MQ33" s="14">
        <v>-48.466119999999997</v>
      </c>
      <c r="MR33" s="14">
        <v>97.2</v>
      </c>
      <c r="MS33" s="14">
        <v>110</v>
      </c>
      <c r="MT33" s="14">
        <v>146.66612000000001</v>
      </c>
      <c r="MU33" s="14">
        <v>-49.466119999999997</v>
      </c>
      <c r="MV33" s="14">
        <v>118.3</v>
      </c>
      <c r="MW33" s="14">
        <v>110</v>
      </c>
      <c r="MX33" s="14">
        <v>146.66612000000001</v>
      </c>
      <c r="MY33" s="14">
        <v>-28.366119999999999</v>
      </c>
      <c r="MZ33" s="14"/>
      <c r="NA33" s="14"/>
      <c r="NB33" s="14">
        <v>0</v>
      </c>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1.0289999999999999</v>
      </c>
      <c r="OE33" s="14">
        <v>0.27100000000000002</v>
      </c>
      <c r="OF33" s="14">
        <v>93.3</v>
      </c>
      <c r="OG33" s="14">
        <v>84.6</v>
      </c>
      <c r="OH33" s="14">
        <v>82.438999999999993</v>
      </c>
      <c r="OI33" s="14">
        <v>10.861000000000001</v>
      </c>
      <c r="OJ33" s="14">
        <v>78.7</v>
      </c>
      <c r="OK33" s="14"/>
      <c r="OL33" s="14">
        <v>70.441000000000003</v>
      </c>
      <c r="OM33" s="14">
        <v>8.2590000000000003</v>
      </c>
      <c r="ON33" s="14">
        <v>17.899999999999999</v>
      </c>
      <c r="OO33" s="14">
        <v>11.32</v>
      </c>
      <c r="OP33" s="14">
        <v>11.32</v>
      </c>
      <c r="OQ33" s="14">
        <v>6.58</v>
      </c>
      <c r="OR33" s="14">
        <v>0.1</v>
      </c>
      <c r="OS33" s="14"/>
      <c r="OT33" s="14">
        <v>0.4</v>
      </c>
      <c r="OU33" s="14">
        <v>-0.3</v>
      </c>
      <c r="OV33" s="14">
        <v>20</v>
      </c>
      <c r="OW33" s="14">
        <v>17.560980000000001</v>
      </c>
      <c r="OX33" s="14">
        <v>17.560980000000001</v>
      </c>
      <c r="OY33" s="14">
        <v>2.4390200000000002</v>
      </c>
      <c r="OZ33" s="14">
        <v>10</v>
      </c>
      <c r="PA33" s="14">
        <v>9.9830000000000005</v>
      </c>
      <c r="PB33" s="14">
        <v>9.9830000000000005</v>
      </c>
      <c r="PC33" s="14">
        <v>1.7000000000000001E-2</v>
      </c>
      <c r="PD33" s="14">
        <v>5.5</v>
      </c>
      <c r="PE33" s="14">
        <v>5.67</v>
      </c>
      <c r="PF33" s="14">
        <v>5.67</v>
      </c>
      <c r="PG33" s="14">
        <v>-0.17</v>
      </c>
      <c r="PH33" s="14">
        <v>1.2</v>
      </c>
      <c r="PI33" s="14">
        <v>1</v>
      </c>
      <c r="PJ33" s="14">
        <v>1</v>
      </c>
      <c r="PK33" s="14">
        <v>0.2</v>
      </c>
      <c r="PL33" s="14">
        <v>3.2</v>
      </c>
      <c r="PM33" s="14">
        <v>3.4</v>
      </c>
      <c r="PN33" s="14">
        <v>3.4</v>
      </c>
      <c r="PO33" s="14">
        <v>-0.2</v>
      </c>
      <c r="PP33" s="14">
        <v>5</v>
      </c>
      <c r="PQ33" s="14">
        <v>5</v>
      </c>
      <c r="PR33" s="14">
        <v>5</v>
      </c>
      <c r="PS33" s="14">
        <v>0</v>
      </c>
      <c r="PT33" s="14">
        <v>20.2</v>
      </c>
      <c r="PU33" s="14">
        <v>19.5122</v>
      </c>
      <c r="PV33" s="14">
        <v>19.5122</v>
      </c>
      <c r="PW33" s="14">
        <v>0.68779999999999997</v>
      </c>
      <c r="PX33" s="14">
        <v>10</v>
      </c>
      <c r="PY33" s="14">
        <v>19.5122</v>
      </c>
      <c r="PZ33" s="14">
        <v>19.5122</v>
      </c>
      <c r="QA33" s="14">
        <v>-9.5122</v>
      </c>
      <c r="QB33" s="14">
        <v>19.100000000000001</v>
      </c>
      <c r="QC33" s="14">
        <v>17.560980000000001</v>
      </c>
      <c r="QD33" s="14">
        <v>17.560980000000001</v>
      </c>
      <c r="QE33" s="14">
        <v>1.5390200000000001</v>
      </c>
      <c r="QF33" s="14">
        <v>3.6</v>
      </c>
      <c r="QG33" s="14">
        <v>3.5</v>
      </c>
      <c r="QH33" s="14">
        <v>3.5</v>
      </c>
      <c r="QI33" s="14">
        <v>0.1</v>
      </c>
      <c r="QJ33" s="14">
        <v>9.3000000000000007</v>
      </c>
      <c r="QK33" s="14">
        <v>9.1999999999999993</v>
      </c>
      <c r="QL33" s="14">
        <v>9.1999999999999993</v>
      </c>
      <c r="QM33" s="14">
        <v>0.1</v>
      </c>
      <c r="QN33" s="14">
        <v>14.1</v>
      </c>
      <c r="QO33" s="14"/>
      <c r="QP33" s="14">
        <v>13.433999999999999</v>
      </c>
      <c r="QQ33" s="14">
        <v>0.66600000000000004</v>
      </c>
      <c r="QR33" s="14">
        <v>16.899999999999999</v>
      </c>
      <c r="QS33" s="14"/>
      <c r="QT33" s="14">
        <v>17.28</v>
      </c>
      <c r="QU33" s="14">
        <v>-0.38</v>
      </c>
      <c r="QV33" s="14">
        <v>22.5</v>
      </c>
      <c r="QW33" s="14">
        <v>20.399999999999999</v>
      </c>
      <c r="QX33" s="14">
        <v>19.338999999999999</v>
      </c>
      <c r="QY33" s="14">
        <v>3.161</v>
      </c>
      <c r="QZ33" s="14">
        <v>73.7</v>
      </c>
      <c r="RA33" s="14">
        <v>67.3</v>
      </c>
      <c r="RB33" s="14">
        <v>66.897999999999996</v>
      </c>
      <c r="RC33" s="14">
        <v>6.8019999999999996</v>
      </c>
      <c r="RD33" s="14">
        <v>2.8</v>
      </c>
      <c r="RE33" s="14">
        <v>2.9009999999999998</v>
      </c>
      <c r="RF33" s="14">
        <v>2.9009999999999998</v>
      </c>
      <c r="RG33" s="14">
        <v>-0.10100000000000001</v>
      </c>
      <c r="RH33" s="14">
        <v>2.2999999999999998</v>
      </c>
      <c r="RI33" s="14">
        <v>2.4</v>
      </c>
      <c r="RJ33" s="14">
        <v>2.4</v>
      </c>
      <c r="RK33" s="14">
        <v>-0.1</v>
      </c>
      <c r="RL33" s="14">
        <v>2.4</v>
      </c>
      <c r="RM33" s="14">
        <v>2.4</v>
      </c>
      <c r="RN33" s="14">
        <v>2.4</v>
      </c>
      <c r="RO33" s="14">
        <v>0</v>
      </c>
      <c r="RP33" s="14"/>
      <c r="RQ33" s="14"/>
      <c r="RR33" s="14"/>
      <c r="RS33" s="14">
        <v>0</v>
      </c>
      <c r="RT33" s="14">
        <v>17.399999999999999</v>
      </c>
      <c r="RU33" s="14"/>
      <c r="RV33" s="14">
        <v>16.108000000000001</v>
      </c>
      <c r="RW33" s="14">
        <v>1.292</v>
      </c>
      <c r="RX33" s="14">
        <v>3.3</v>
      </c>
      <c r="RY33" s="14">
        <v>3.3</v>
      </c>
      <c r="RZ33" s="14">
        <v>3.3</v>
      </c>
      <c r="SA33" s="14">
        <v>0</v>
      </c>
      <c r="SB33" s="14">
        <v>14.4</v>
      </c>
      <c r="SC33" s="14">
        <v>0</v>
      </c>
      <c r="SD33" s="14">
        <v>19.072320000000001</v>
      </c>
      <c r="SE33" s="14">
        <v>-4.67232</v>
      </c>
      <c r="SF33" s="14">
        <v>3.1</v>
      </c>
      <c r="SG33" s="14">
        <v>2</v>
      </c>
      <c r="SH33" s="14">
        <v>2</v>
      </c>
      <c r="SI33" s="14">
        <v>1.1000000000000001</v>
      </c>
      <c r="SJ33" s="14"/>
      <c r="SK33" s="14"/>
      <c r="SL33" s="14">
        <v>0.7</v>
      </c>
      <c r="SM33" s="14">
        <v>-0.7</v>
      </c>
      <c r="SN33" s="14">
        <v>19.8</v>
      </c>
      <c r="SO33" s="14">
        <v>19.21951</v>
      </c>
      <c r="SP33" s="14">
        <v>19.21951</v>
      </c>
      <c r="SQ33" s="14">
        <v>0.58048999999999995</v>
      </c>
      <c r="SR33" s="14">
        <v>9.6999999999999993</v>
      </c>
      <c r="SS33" s="14">
        <v>9.5</v>
      </c>
      <c r="ST33" s="14">
        <v>9.5</v>
      </c>
      <c r="SU33" s="14">
        <v>0.2</v>
      </c>
      <c r="SV33" s="14">
        <v>16.3</v>
      </c>
      <c r="SW33" s="14">
        <v>17.560980000000001</v>
      </c>
      <c r="SX33" s="14">
        <v>17.560980000000001</v>
      </c>
      <c r="SY33" s="14">
        <v>-1.26098</v>
      </c>
      <c r="SZ33" s="14">
        <v>20.2</v>
      </c>
      <c r="TA33" s="14">
        <v>19.5122</v>
      </c>
      <c r="TB33" s="14">
        <v>19.5122</v>
      </c>
      <c r="TC33" s="14">
        <v>0.68779999999999997</v>
      </c>
      <c r="TD33" s="14">
        <v>20</v>
      </c>
      <c r="TE33" s="14">
        <v>19.317070000000001</v>
      </c>
      <c r="TF33" s="14">
        <v>19.317070000000001</v>
      </c>
      <c r="TG33" s="14">
        <v>0.68293000000000004</v>
      </c>
      <c r="TH33" s="14">
        <v>8.9</v>
      </c>
      <c r="TI33" s="14">
        <v>19.399999999999999</v>
      </c>
      <c r="TJ33" s="14">
        <v>16.123999999999999</v>
      </c>
      <c r="TK33" s="14">
        <v>-7.2240000000000002</v>
      </c>
      <c r="TL33" s="14">
        <v>74.400000000000006</v>
      </c>
      <c r="TM33" s="14">
        <v>69.995999999999995</v>
      </c>
      <c r="TN33" s="14">
        <v>69.995999999999995</v>
      </c>
      <c r="TO33" s="14">
        <v>4.4039999999999999</v>
      </c>
      <c r="TP33" s="14">
        <v>32.9</v>
      </c>
      <c r="TQ33" s="14"/>
      <c r="TR33" s="14">
        <v>33.026000000000003</v>
      </c>
      <c r="TS33" s="14">
        <v>-0.126</v>
      </c>
      <c r="TT33" s="14">
        <v>81.3</v>
      </c>
      <c r="TU33" s="14">
        <v>57.6</v>
      </c>
      <c r="TV33" s="14">
        <v>18.079999999999998</v>
      </c>
      <c r="TW33" s="14">
        <v>63.22</v>
      </c>
      <c r="TX33" s="14">
        <v>80.400000000000006</v>
      </c>
      <c r="TY33" s="14">
        <v>71.099999999999994</v>
      </c>
      <c r="TZ33" s="14">
        <v>16.75</v>
      </c>
      <c r="UA33" s="14">
        <v>63.65</v>
      </c>
      <c r="UB33" s="14">
        <v>14.9</v>
      </c>
      <c r="UC33" s="14">
        <v>5.8</v>
      </c>
      <c r="UD33" s="14">
        <v>1.31</v>
      </c>
      <c r="UE33" s="14">
        <v>13.59</v>
      </c>
      <c r="UF33" s="14">
        <v>7.4</v>
      </c>
      <c r="UG33" s="14">
        <v>4.5</v>
      </c>
      <c r="UH33" s="14">
        <v>1.1499999999999999</v>
      </c>
      <c r="UI33" s="14">
        <v>6.25</v>
      </c>
      <c r="UJ33" s="14">
        <v>20.9</v>
      </c>
      <c r="UK33" s="14">
        <v>19.5122</v>
      </c>
      <c r="UL33" s="14">
        <v>19.5122</v>
      </c>
      <c r="UM33" s="14">
        <v>1.3877999999999999</v>
      </c>
      <c r="UN33" s="14">
        <v>6.5</v>
      </c>
      <c r="UO33" s="14">
        <v>8</v>
      </c>
      <c r="UP33" s="14">
        <v>8</v>
      </c>
      <c r="UQ33" s="14">
        <v>-1.5</v>
      </c>
      <c r="UR33" s="14">
        <v>8.9</v>
      </c>
      <c r="US33" s="14">
        <v>8</v>
      </c>
      <c r="UT33" s="14">
        <v>8</v>
      </c>
      <c r="UU33" s="14">
        <v>0.9</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17.2</v>
      </c>
      <c r="VI33" s="14">
        <v>9.0470000000000006</v>
      </c>
      <c r="VJ33" s="14">
        <v>9.0470000000000006</v>
      </c>
      <c r="VK33" s="14">
        <v>8.1530000000000005</v>
      </c>
      <c r="VL33" s="14">
        <v>241.71</v>
      </c>
      <c r="VM33" s="14"/>
      <c r="VN33" s="14">
        <v>250</v>
      </c>
      <c r="VO33" s="14">
        <v>-8.2899999999999991</v>
      </c>
      <c r="VP33" s="14">
        <v>18.5</v>
      </c>
      <c r="VQ33" s="14"/>
      <c r="VR33" s="14">
        <v>16.681000000000001</v>
      </c>
      <c r="VS33" s="14">
        <v>1.819</v>
      </c>
      <c r="VT33" s="14">
        <v>132.6</v>
      </c>
      <c r="VU33" s="14"/>
      <c r="VV33" s="14">
        <v>123.82599999999999</v>
      </c>
      <c r="VW33" s="14">
        <v>8.7739999999999991</v>
      </c>
      <c r="VX33" s="14">
        <v>0.6</v>
      </c>
      <c r="VY33" s="14">
        <v>0.6</v>
      </c>
      <c r="VZ33" s="14">
        <v>0.6</v>
      </c>
      <c r="WA33" s="14">
        <v>0</v>
      </c>
      <c r="WB33" s="14">
        <v>0</v>
      </c>
      <c r="WC33" s="14">
        <v>24</v>
      </c>
      <c r="WD33" s="14">
        <v>32</v>
      </c>
      <c r="WE33" s="14">
        <v>-32</v>
      </c>
      <c r="WF33" s="14">
        <v>0</v>
      </c>
      <c r="WG33" s="14">
        <v>20.6</v>
      </c>
      <c r="WH33" s="14">
        <v>26</v>
      </c>
      <c r="WI33" s="14">
        <v>-26</v>
      </c>
      <c r="WJ33" s="14">
        <v>96.2</v>
      </c>
      <c r="WK33" s="14"/>
      <c r="WL33" s="14">
        <v>90.653999999999996</v>
      </c>
      <c r="WM33" s="14">
        <v>5.5460000000000003</v>
      </c>
      <c r="WN33" s="14">
        <v>17.8</v>
      </c>
      <c r="WO33" s="14"/>
      <c r="WP33" s="14">
        <v>17.751999999999999</v>
      </c>
      <c r="WQ33" s="14">
        <v>4.8000000000000001E-2</v>
      </c>
      <c r="WR33" s="14">
        <v>9.1</v>
      </c>
      <c r="WS33" s="14">
        <v>9</v>
      </c>
      <c r="WT33" s="14">
        <v>9</v>
      </c>
      <c r="WU33" s="14">
        <v>0.1</v>
      </c>
      <c r="WV33" s="14">
        <v>20</v>
      </c>
      <c r="WW33" s="14">
        <v>19.317070000000001</v>
      </c>
      <c r="WX33" s="14">
        <v>19.317070000000001</v>
      </c>
      <c r="WY33" s="14">
        <v>0.68293000000000004</v>
      </c>
      <c r="WZ33" s="14"/>
      <c r="XA33" s="14"/>
      <c r="XB33" s="14"/>
      <c r="XC33" s="14">
        <v>0</v>
      </c>
      <c r="XD33" s="14">
        <v>36.799999999999997</v>
      </c>
      <c r="XE33" s="14">
        <v>42.352939999999997</v>
      </c>
      <c r="XF33" s="14">
        <v>40</v>
      </c>
      <c r="XG33" s="14">
        <v>-3.2</v>
      </c>
      <c r="XH33" s="14">
        <v>31.3</v>
      </c>
      <c r="XI33" s="14">
        <v>29.64706</v>
      </c>
      <c r="XJ33" s="14">
        <v>28</v>
      </c>
      <c r="XK33" s="14">
        <v>3.3</v>
      </c>
      <c r="XL33" s="14">
        <v>28.5</v>
      </c>
      <c r="XM33" s="14">
        <v>29.184000000000001</v>
      </c>
      <c r="XN33" s="14">
        <v>29.184000000000001</v>
      </c>
      <c r="XO33" s="14">
        <v>-0.68400000000000005</v>
      </c>
      <c r="XP33" s="14">
        <v>3.4</v>
      </c>
      <c r="XQ33" s="14">
        <v>2.8159999999999998</v>
      </c>
      <c r="XR33" s="14">
        <v>2.8159999999999998</v>
      </c>
      <c r="XS33" s="14">
        <v>0.58399999999999996</v>
      </c>
      <c r="XT33" s="14">
        <v>15</v>
      </c>
      <c r="XU33" s="14">
        <v>16</v>
      </c>
      <c r="XV33" s="14">
        <v>14</v>
      </c>
      <c r="XW33" s="14">
        <v>1</v>
      </c>
      <c r="XX33" s="14"/>
      <c r="XY33" s="14"/>
      <c r="XZ33" s="14"/>
      <c r="YA33" s="14">
        <v>0</v>
      </c>
      <c r="YB33" s="14"/>
      <c r="YC33" s="14"/>
      <c r="YD33" s="14"/>
      <c r="YE33" s="14">
        <v>0</v>
      </c>
    </row>
    <row r="34" spans="1:655" ht="24" customHeight="1" x14ac:dyDescent="0.3">
      <c r="A34" s="1"/>
      <c r="B34" s="16" t="s">
        <v>62</v>
      </c>
      <c r="C34" s="16" t="s">
        <v>825</v>
      </c>
      <c r="D34" s="17"/>
      <c r="E34" s="17"/>
      <c r="F34" s="17"/>
      <c r="G34" s="17">
        <v>0</v>
      </c>
      <c r="H34" s="17"/>
      <c r="I34" s="17"/>
      <c r="J34" s="17"/>
      <c r="K34" s="17">
        <v>0</v>
      </c>
      <c r="L34" s="17">
        <v>103.5</v>
      </c>
      <c r="M34" s="17">
        <v>120</v>
      </c>
      <c r="N34" s="17">
        <v>110</v>
      </c>
      <c r="O34" s="17">
        <v>-6.5</v>
      </c>
      <c r="P34" s="17">
        <v>647.16999999999996</v>
      </c>
      <c r="Q34" s="17">
        <v>646.79789000000005</v>
      </c>
      <c r="R34" s="17">
        <v>646.79789000000005</v>
      </c>
      <c r="S34" s="17">
        <v>0.37211</v>
      </c>
      <c r="T34" s="17">
        <v>215.15</v>
      </c>
      <c r="U34" s="17">
        <v>211.44126</v>
      </c>
      <c r="V34" s="17">
        <v>211.44126</v>
      </c>
      <c r="W34" s="17">
        <v>3.7087400000000001</v>
      </c>
      <c r="X34" s="17"/>
      <c r="Y34" s="17"/>
      <c r="Z34" s="17"/>
      <c r="AA34" s="17">
        <v>0</v>
      </c>
      <c r="AB34" s="17"/>
      <c r="AC34" s="17"/>
      <c r="AD34" s="17"/>
      <c r="AE34" s="17">
        <v>0</v>
      </c>
      <c r="AF34" s="17">
        <v>90</v>
      </c>
      <c r="AG34" s="17">
        <v>92.226339999999993</v>
      </c>
      <c r="AH34" s="17">
        <v>92.226339999999993</v>
      </c>
      <c r="AI34" s="17">
        <v>-2.22634</v>
      </c>
      <c r="AJ34" s="17">
        <v>228.8</v>
      </c>
      <c r="AK34" s="17">
        <v>229.16316</v>
      </c>
      <c r="AL34" s="17">
        <v>235.97717</v>
      </c>
      <c r="AM34" s="17">
        <v>-7.1771700000000003</v>
      </c>
      <c r="AN34" s="17"/>
      <c r="AO34" s="17"/>
      <c r="AP34" s="17"/>
      <c r="AQ34" s="17">
        <v>0</v>
      </c>
      <c r="AR34" s="17"/>
      <c r="AS34" s="17"/>
      <c r="AT34" s="17"/>
      <c r="AU34" s="17">
        <v>0</v>
      </c>
      <c r="AV34" s="17">
        <v>120.9</v>
      </c>
      <c r="AW34" s="17">
        <v>135.17317</v>
      </c>
      <c r="AX34" s="17">
        <v>116.66667</v>
      </c>
      <c r="AY34" s="17">
        <v>4.2333299999999996</v>
      </c>
      <c r="AZ34" s="17">
        <v>120.8</v>
      </c>
      <c r="BA34" s="17">
        <v>135.17317</v>
      </c>
      <c r="BB34" s="17">
        <v>116.66667</v>
      </c>
      <c r="BC34" s="17">
        <v>4.1333299999999999</v>
      </c>
      <c r="BD34" s="17">
        <v>120.6</v>
      </c>
      <c r="BE34" s="17">
        <v>135.17317</v>
      </c>
      <c r="BF34" s="17">
        <v>116.66667</v>
      </c>
      <c r="BG34" s="17">
        <v>3.9333300000000002</v>
      </c>
      <c r="BH34" s="17">
        <v>215</v>
      </c>
      <c r="BI34" s="17">
        <v>202.75975</v>
      </c>
      <c r="BJ34" s="17">
        <v>175</v>
      </c>
      <c r="BK34" s="17">
        <v>40</v>
      </c>
      <c r="BL34" s="17">
        <v>109.9</v>
      </c>
      <c r="BM34" s="17">
        <v>119.65813</v>
      </c>
      <c r="BN34" s="17">
        <v>195.12200999999999</v>
      </c>
      <c r="BO34" s="17">
        <v>-85.222009999999997</v>
      </c>
      <c r="BP34" s="17">
        <v>69.8</v>
      </c>
      <c r="BQ34" s="17">
        <v>59.829059999999998</v>
      </c>
      <c r="BR34" s="17">
        <v>97.561000000000007</v>
      </c>
      <c r="BS34" s="17">
        <v>-27.760999999999999</v>
      </c>
      <c r="BT34" s="17">
        <v>560.4</v>
      </c>
      <c r="BU34" s="17">
        <v>568.29854</v>
      </c>
      <c r="BV34" s="17">
        <v>568.29854</v>
      </c>
      <c r="BW34" s="17">
        <v>-7.8985399999999997</v>
      </c>
      <c r="BX34" s="17">
        <v>10.4</v>
      </c>
      <c r="BY34" s="17">
        <v>10.561999999999999</v>
      </c>
      <c r="BZ34" s="17">
        <v>10.561999999999999</v>
      </c>
      <c r="CA34" s="17">
        <v>-0.16200000000000001</v>
      </c>
      <c r="CB34" s="17"/>
      <c r="CC34" s="17"/>
      <c r="CD34" s="17"/>
      <c r="CE34" s="17">
        <v>0</v>
      </c>
      <c r="CF34" s="17"/>
      <c r="CG34" s="17"/>
      <c r="CH34" s="17"/>
      <c r="CI34" s="17">
        <v>0</v>
      </c>
      <c r="CJ34" s="17"/>
      <c r="CK34" s="17"/>
      <c r="CL34" s="17"/>
      <c r="CM34" s="17">
        <v>0</v>
      </c>
      <c r="CN34" s="17"/>
      <c r="CO34" s="17"/>
      <c r="CP34" s="17"/>
      <c r="CQ34" s="17">
        <v>0</v>
      </c>
      <c r="CR34" s="17">
        <v>163.30000000000001</v>
      </c>
      <c r="CS34" s="17">
        <v>164.70732000000001</v>
      </c>
      <c r="CT34" s="17">
        <v>164.70732000000001</v>
      </c>
      <c r="CU34" s="17">
        <v>-1.4073199999999999</v>
      </c>
      <c r="CV34" s="17">
        <v>7.3</v>
      </c>
      <c r="CW34" s="17">
        <v>7.6877500000000003</v>
      </c>
      <c r="CX34" s="17">
        <v>7.6877500000000003</v>
      </c>
      <c r="CY34" s="17">
        <v>-0.38774999999999998</v>
      </c>
      <c r="CZ34" s="17">
        <v>3.9</v>
      </c>
      <c r="DA34" s="17">
        <v>4.2199</v>
      </c>
      <c r="DB34" s="17">
        <v>4.2199</v>
      </c>
      <c r="DC34" s="17">
        <v>-0.31990000000000002</v>
      </c>
      <c r="DD34" s="17"/>
      <c r="DE34" s="17"/>
      <c r="DF34" s="17">
        <v>0</v>
      </c>
      <c r="DG34" s="17">
        <v>0</v>
      </c>
      <c r="DH34" s="17">
        <v>6.7</v>
      </c>
      <c r="DI34" s="17">
        <v>6.8787000000000003</v>
      </c>
      <c r="DJ34" s="17">
        <v>6.8787000000000003</v>
      </c>
      <c r="DK34" s="17">
        <v>-0.1787</v>
      </c>
      <c r="DL34" s="17">
        <v>10</v>
      </c>
      <c r="DM34" s="17">
        <v>9.9997900000000008</v>
      </c>
      <c r="DN34" s="17">
        <v>9.9997900000000008</v>
      </c>
      <c r="DO34" s="17">
        <v>2.1000000000000001E-4</v>
      </c>
      <c r="DP34" s="17">
        <v>90.4</v>
      </c>
      <c r="DQ34" s="17">
        <v>89.752300000000005</v>
      </c>
      <c r="DR34" s="17">
        <v>89.752300000000005</v>
      </c>
      <c r="DS34" s="17">
        <v>0.64770000000000005</v>
      </c>
      <c r="DT34" s="17">
        <v>6.3</v>
      </c>
      <c r="DU34" s="17">
        <v>8.9130000000000003</v>
      </c>
      <c r="DV34" s="17">
        <v>8.9130000000000003</v>
      </c>
      <c r="DW34" s="17">
        <v>-2.613</v>
      </c>
      <c r="DX34" s="17"/>
      <c r="DY34" s="17"/>
      <c r="DZ34" s="17"/>
      <c r="EA34" s="17">
        <v>0</v>
      </c>
      <c r="EB34" s="17"/>
      <c r="EC34" s="17"/>
      <c r="ED34" s="17"/>
      <c r="EE34" s="17">
        <v>0</v>
      </c>
      <c r="EF34" s="17"/>
      <c r="EG34" s="17"/>
      <c r="EH34" s="17"/>
      <c r="EI34" s="17">
        <v>0</v>
      </c>
      <c r="EJ34" s="17">
        <v>110.9</v>
      </c>
      <c r="EK34" s="17">
        <v>112.90537</v>
      </c>
      <c r="EL34" s="17">
        <v>112.90537</v>
      </c>
      <c r="EM34" s="17">
        <v>-2.0053700000000001</v>
      </c>
      <c r="EN34" s="17">
        <v>222.8</v>
      </c>
      <c r="EO34" s="17">
        <v>221.55625000000001</v>
      </c>
      <c r="EP34" s="17">
        <v>221.25516999999999</v>
      </c>
      <c r="EQ34" s="17">
        <v>1.5448299999999999</v>
      </c>
      <c r="ER34" s="17"/>
      <c r="ES34" s="17"/>
      <c r="ET34" s="17"/>
      <c r="EU34" s="17">
        <v>0</v>
      </c>
      <c r="EV34" s="17"/>
      <c r="EW34" s="17"/>
      <c r="EX34" s="17"/>
      <c r="EY34" s="17">
        <v>0</v>
      </c>
      <c r="EZ34" s="17"/>
      <c r="FA34" s="17"/>
      <c r="FB34" s="17"/>
      <c r="FC34" s="17">
        <v>0</v>
      </c>
      <c r="FD34" s="17">
        <v>6.4</v>
      </c>
      <c r="FE34" s="17">
        <v>6.39</v>
      </c>
      <c r="FF34" s="17">
        <v>6.39</v>
      </c>
      <c r="FG34" s="17">
        <v>0.01</v>
      </c>
      <c r="FH34" s="17">
        <v>458.5</v>
      </c>
      <c r="FI34" s="17">
        <v>458.87804999999997</v>
      </c>
      <c r="FJ34" s="17">
        <v>458.87804999999997</v>
      </c>
      <c r="FK34" s="17">
        <v>-0.37805</v>
      </c>
      <c r="FL34" s="17">
        <v>77.7</v>
      </c>
      <c r="FM34" s="17">
        <v>81.954149999999998</v>
      </c>
      <c r="FN34" s="17">
        <v>81.954149999999998</v>
      </c>
      <c r="FO34" s="17">
        <v>-4.2541500000000001</v>
      </c>
      <c r="FP34" s="17">
        <v>138.69999999999999</v>
      </c>
      <c r="FQ34" s="17">
        <v>148.62634</v>
      </c>
      <c r="FR34" s="17">
        <v>148.62634</v>
      </c>
      <c r="FS34" s="17">
        <v>-9.9263399999999997</v>
      </c>
      <c r="FT34" s="17">
        <v>42.2</v>
      </c>
      <c r="FU34" s="17">
        <v>41.498959999999997</v>
      </c>
      <c r="FV34" s="17">
        <v>41.498959999999997</v>
      </c>
      <c r="FW34" s="17">
        <v>0.70104</v>
      </c>
      <c r="FX34" s="17">
        <v>18.7</v>
      </c>
      <c r="FY34" s="17">
        <v>19.28585</v>
      </c>
      <c r="FZ34" s="17">
        <v>19.28585</v>
      </c>
      <c r="GA34" s="17">
        <v>-0.58584999999999998</v>
      </c>
      <c r="GB34" s="17">
        <v>19.8</v>
      </c>
      <c r="GC34" s="17">
        <v>19.317070000000001</v>
      </c>
      <c r="GD34" s="17">
        <v>19.317070000000001</v>
      </c>
      <c r="GE34" s="17">
        <v>0.48293000000000003</v>
      </c>
      <c r="GF34" s="17">
        <v>93.3</v>
      </c>
      <c r="GG34" s="17">
        <v>87.657560000000004</v>
      </c>
      <c r="GH34" s="17">
        <v>87.657560000000004</v>
      </c>
      <c r="GI34" s="17">
        <v>5.6424399999999997</v>
      </c>
      <c r="GJ34" s="17"/>
      <c r="GK34" s="17"/>
      <c r="GL34" s="17"/>
      <c r="GM34" s="17">
        <v>0</v>
      </c>
      <c r="GN34" s="17"/>
      <c r="GO34" s="17"/>
      <c r="GP34" s="17"/>
      <c r="GQ34" s="17">
        <v>0</v>
      </c>
      <c r="GR34" s="17"/>
      <c r="GS34" s="17"/>
      <c r="GT34" s="17"/>
      <c r="GU34" s="17">
        <v>0</v>
      </c>
      <c r="GV34" s="17">
        <v>108.6</v>
      </c>
      <c r="GW34" s="17">
        <v>110.91316999999999</v>
      </c>
      <c r="GX34" s="17">
        <v>110.91316999999999</v>
      </c>
      <c r="GY34" s="17">
        <v>-2.3131699999999999</v>
      </c>
      <c r="GZ34" s="17">
        <v>8.1999999999999993</v>
      </c>
      <c r="HA34" s="17">
        <v>7.9920299999999997</v>
      </c>
      <c r="HB34" s="17">
        <v>8.4518799999999992</v>
      </c>
      <c r="HC34" s="17">
        <v>-0.25187999999999999</v>
      </c>
      <c r="HD34" s="17">
        <v>5.0999999999999996</v>
      </c>
      <c r="HE34" s="17">
        <v>5.2166300000000003</v>
      </c>
      <c r="HF34" s="17">
        <v>8.8668200000000006</v>
      </c>
      <c r="HG34" s="17">
        <v>-3.7668200000000001</v>
      </c>
      <c r="HH34" s="17">
        <v>44.2</v>
      </c>
      <c r="HI34" s="17">
        <v>47.26634</v>
      </c>
      <c r="HJ34" s="17">
        <v>47.26634</v>
      </c>
      <c r="HK34" s="17">
        <v>-3.0663399999999998</v>
      </c>
      <c r="HL34" s="17">
        <v>0</v>
      </c>
      <c r="HM34" s="17"/>
      <c r="HN34" s="17">
        <v>20.036100000000001</v>
      </c>
      <c r="HO34" s="17">
        <v>-20.036100000000001</v>
      </c>
      <c r="HP34" s="17">
        <v>3.8</v>
      </c>
      <c r="HQ34" s="17">
        <v>3.8872599999999999</v>
      </c>
      <c r="HR34" s="17">
        <v>3.8872599999999999</v>
      </c>
      <c r="HS34" s="17">
        <v>-8.7260000000000004E-2</v>
      </c>
      <c r="HT34" s="17">
        <v>37.6</v>
      </c>
      <c r="HU34" s="17">
        <v>34.419510000000002</v>
      </c>
      <c r="HV34" s="17">
        <v>34.419510000000002</v>
      </c>
      <c r="HW34" s="17">
        <v>3.1804899999999998</v>
      </c>
      <c r="HX34" s="17">
        <v>173.3</v>
      </c>
      <c r="HY34" s="17">
        <v>171.54185000000001</v>
      </c>
      <c r="HZ34" s="17">
        <v>171.54185000000001</v>
      </c>
      <c r="IA34" s="17">
        <v>1.7581500000000001</v>
      </c>
      <c r="IB34" s="17">
        <v>12.6</v>
      </c>
      <c r="IC34" s="17">
        <v>0</v>
      </c>
      <c r="ID34" s="17">
        <v>25.960039999999999</v>
      </c>
      <c r="IE34" s="17">
        <v>-13.36004</v>
      </c>
      <c r="IF34" s="17"/>
      <c r="IG34" s="17"/>
      <c r="IH34" s="17"/>
      <c r="II34" s="17">
        <v>0</v>
      </c>
      <c r="IJ34" s="17"/>
      <c r="IK34" s="17"/>
      <c r="IL34" s="17"/>
      <c r="IM34" s="17">
        <v>0</v>
      </c>
      <c r="IN34" s="17">
        <v>46</v>
      </c>
      <c r="IO34" s="17">
        <v>48.41648</v>
      </c>
      <c r="IP34" s="17">
        <v>48.41648</v>
      </c>
      <c r="IQ34" s="17">
        <v>-2.41648</v>
      </c>
      <c r="IR34" s="17"/>
      <c r="IS34" s="17"/>
      <c r="IT34" s="17"/>
      <c r="IU34" s="17">
        <v>0</v>
      </c>
      <c r="IV34" s="17"/>
      <c r="IW34" s="17"/>
      <c r="IX34" s="17"/>
      <c r="IY34" s="17">
        <v>0</v>
      </c>
      <c r="IZ34" s="17"/>
      <c r="JA34" s="17"/>
      <c r="JB34" s="17"/>
      <c r="JC34" s="17">
        <v>0</v>
      </c>
      <c r="JD34" s="17">
        <v>86.4</v>
      </c>
      <c r="JE34" s="17">
        <v>88.815600000000003</v>
      </c>
      <c r="JF34" s="17">
        <v>88.815600000000003</v>
      </c>
      <c r="JG34" s="17">
        <v>-2.4156</v>
      </c>
      <c r="JH34" s="17">
        <v>149.9</v>
      </c>
      <c r="JI34" s="17">
        <v>171.29336000000001</v>
      </c>
      <c r="JJ34" s="17">
        <v>178.72722999999999</v>
      </c>
      <c r="JK34" s="17">
        <v>-28.82723</v>
      </c>
      <c r="JL34" s="17"/>
      <c r="JM34" s="17"/>
      <c r="JN34" s="17"/>
      <c r="JO34" s="17">
        <v>0</v>
      </c>
      <c r="JP34" s="17">
        <v>177.1</v>
      </c>
      <c r="JQ34" s="17">
        <v>171.29336000000001</v>
      </c>
      <c r="JR34" s="17">
        <v>178.72722999999999</v>
      </c>
      <c r="JS34" s="17">
        <v>-1.62723</v>
      </c>
      <c r="JT34" s="17">
        <v>168</v>
      </c>
      <c r="JU34" s="17">
        <v>171.29336000000001</v>
      </c>
      <c r="JV34" s="17">
        <v>178.72722999999999</v>
      </c>
      <c r="JW34" s="17">
        <v>-10.72723</v>
      </c>
      <c r="JX34" s="17">
        <v>0</v>
      </c>
      <c r="JY34" s="17">
        <v>0</v>
      </c>
      <c r="JZ34" s="17">
        <v>0</v>
      </c>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141.30000000000001</v>
      </c>
      <c r="LI34" s="17">
        <v>149.40063000000001</v>
      </c>
      <c r="LJ34" s="17">
        <v>145.34088</v>
      </c>
      <c r="LK34" s="17">
        <v>-4.0408799999999996</v>
      </c>
      <c r="LL34" s="17">
        <v>128.30000000000001</v>
      </c>
      <c r="LM34" s="17">
        <v>133.67995999999999</v>
      </c>
      <c r="LN34" s="17">
        <v>133.67995999999999</v>
      </c>
      <c r="LO34" s="17">
        <v>-5.3799599999999996</v>
      </c>
      <c r="LP34" s="17">
        <v>65</v>
      </c>
      <c r="LQ34" s="17">
        <v>67.461460000000002</v>
      </c>
      <c r="LR34" s="17">
        <v>67.461460000000002</v>
      </c>
      <c r="LS34" s="17">
        <v>-2.4614600000000002</v>
      </c>
      <c r="LT34" s="17">
        <v>81</v>
      </c>
      <c r="LU34" s="17">
        <v>78.567999999999998</v>
      </c>
      <c r="LV34" s="17">
        <v>78.567999999999998</v>
      </c>
      <c r="LW34" s="17">
        <v>2.4319999999999999</v>
      </c>
      <c r="LX34" s="17">
        <v>30.1</v>
      </c>
      <c r="LY34" s="17">
        <v>30.097560000000001</v>
      </c>
      <c r="LZ34" s="17">
        <v>30.097560000000001</v>
      </c>
      <c r="MA34" s="17">
        <v>2.4399999999999999E-3</v>
      </c>
      <c r="MB34" s="17"/>
      <c r="MC34" s="17"/>
      <c r="MD34" s="17"/>
      <c r="ME34" s="17">
        <v>0</v>
      </c>
      <c r="MF34" s="17"/>
      <c r="MG34" s="17"/>
      <c r="MH34" s="17"/>
      <c r="MI34" s="17">
        <v>0</v>
      </c>
      <c r="MJ34" s="17"/>
      <c r="MK34" s="17"/>
      <c r="ML34" s="17"/>
      <c r="MM34" s="17">
        <v>0</v>
      </c>
      <c r="MN34" s="17">
        <v>86.3</v>
      </c>
      <c r="MO34" s="17">
        <v>110</v>
      </c>
      <c r="MP34" s="17">
        <v>137.28290999999999</v>
      </c>
      <c r="MQ34" s="17">
        <v>-50.982909999999997</v>
      </c>
      <c r="MR34" s="17">
        <v>86.3</v>
      </c>
      <c r="MS34" s="17">
        <v>110</v>
      </c>
      <c r="MT34" s="17">
        <v>137.28290999999999</v>
      </c>
      <c r="MU34" s="17">
        <v>-50.982909999999997</v>
      </c>
      <c r="MV34" s="17">
        <v>110.4</v>
      </c>
      <c r="MW34" s="17">
        <v>110</v>
      </c>
      <c r="MX34" s="17">
        <v>137.28290999999999</v>
      </c>
      <c r="MY34" s="17">
        <v>-26.882909999999999</v>
      </c>
      <c r="MZ34" s="17"/>
      <c r="NA34" s="17"/>
      <c r="NB34" s="17">
        <v>0</v>
      </c>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1.0249999999999999</v>
      </c>
      <c r="OE34" s="17">
        <v>0.27500000000000002</v>
      </c>
      <c r="OF34" s="17">
        <v>91.7</v>
      </c>
      <c r="OG34" s="17">
        <v>86.6</v>
      </c>
      <c r="OH34" s="17">
        <v>84.850999999999999</v>
      </c>
      <c r="OI34" s="17">
        <v>6.8490000000000002</v>
      </c>
      <c r="OJ34" s="17">
        <v>78.900000000000006</v>
      </c>
      <c r="OK34" s="17"/>
      <c r="OL34" s="17">
        <v>70.984999999999999</v>
      </c>
      <c r="OM34" s="17">
        <v>7.915</v>
      </c>
      <c r="ON34" s="17">
        <v>17</v>
      </c>
      <c r="OO34" s="17">
        <v>10.321</v>
      </c>
      <c r="OP34" s="17">
        <v>10.321</v>
      </c>
      <c r="OQ34" s="17">
        <v>6.6790000000000003</v>
      </c>
      <c r="OR34" s="17">
        <v>0.2</v>
      </c>
      <c r="OS34" s="17"/>
      <c r="OT34" s="17">
        <v>0.4</v>
      </c>
      <c r="OU34" s="17">
        <v>-0.2</v>
      </c>
      <c r="OV34" s="17">
        <v>20</v>
      </c>
      <c r="OW34" s="17">
        <v>17.560980000000001</v>
      </c>
      <c r="OX34" s="17">
        <v>17.560980000000001</v>
      </c>
      <c r="OY34" s="17">
        <v>2.4390200000000002</v>
      </c>
      <c r="OZ34" s="17">
        <v>9.9</v>
      </c>
      <c r="PA34" s="17">
        <v>9.9830000000000005</v>
      </c>
      <c r="PB34" s="17">
        <v>9.9830000000000005</v>
      </c>
      <c r="PC34" s="17">
        <v>-8.3000000000000004E-2</v>
      </c>
      <c r="PD34" s="17">
        <v>5.4</v>
      </c>
      <c r="PE34" s="17">
        <v>5.67</v>
      </c>
      <c r="PF34" s="17">
        <v>5.67</v>
      </c>
      <c r="PG34" s="17">
        <v>-0.27</v>
      </c>
      <c r="PH34" s="17">
        <v>1.2</v>
      </c>
      <c r="PI34" s="17">
        <v>1</v>
      </c>
      <c r="PJ34" s="17">
        <v>1</v>
      </c>
      <c r="PK34" s="17">
        <v>0.2</v>
      </c>
      <c r="PL34" s="17">
        <v>3.2</v>
      </c>
      <c r="PM34" s="17">
        <v>3.4</v>
      </c>
      <c r="PN34" s="17">
        <v>3.4</v>
      </c>
      <c r="PO34" s="17">
        <v>-0.2</v>
      </c>
      <c r="PP34" s="17">
        <v>5.0999999999999996</v>
      </c>
      <c r="PQ34" s="17">
        <v>5</v>
      </c>
      <c r="PR34" s="17">
        <v>5</v>
      </c>
      <c r="PS34" s="17">
        <v>0.1</v>
      </c>
      <c r="PT34" s="17">
        <v>20.2</v>
      </c>
      <c r="PU34" s="17">
        <v>19.5122</v>
      </c>
      <c r="PV34" s="17">
        <v>19.5122</v>
      </c>
      <c r="PW34" s="17">
        <v>0.68779999999999997</v>
      </c>
      <c r="PX34" s="17">
        <v>10</v>
      </c>
      <c r="PY34" s="17">
        <v>19.5122</v>
      </c>
      <c r="PZ34" s="17">
        <v>19.5122</v>
      </c>
      <c r="QA34" s="17">
        <v>-9.5122</v>
      </c>
      <c r="QB34" s="17">
        <v>19.100000000000001</v>
      </c>
      <c r="QC34" s="17">
        <v>17.560980000000001</v>
      </c>
      <c r="QD34" s="17">
        <v>17.560980000000001</v>
      </c>
      <c r="QE34" s="17">
        <v>1.5390200000000001</v>
      </c>
      <c r="QF34" s="17">
        <v>3.6</v>
      </c>
      <c r="QG34" s="17">
        <v>3.5</v>
      </c>
      <c r="QH34" s="17">
        <v>3.5</v>
      </c>
      <c r="QI34" s="17">
        <v>0.1</v>
      </c>
      <c r="QJ34" s="17">
        <v>9.3000000000000007</v>
      </c>
      <c r="QK34" s="17">
        <v>9.1999999999999993</v>
      </c>
      <c r="QL34" s="17">
        <v>9.1999999999999993</v>
      </c>
      <c r="QM34" s="17">
        <v>0.1</v>
      </c>
      <c r="QN34" s="17">
        <v>14.2</v>
      </c>
      <c r="QO34" s="17"/>
      <c r="QP34" s="17">
        <v>13.52</v>
      </c>
      <c r="QQ34" s="17">
        <v>0.68</v>
      </c>
      <c r="QR34" s="17">
        <v>17.100000000000001</v>
      </c>
      <c r="QS34" s="17"/>
      <c r="QT34" s="17">
        <v>17.381</v>
      </c>
      <c r="QU34" s="17">
        <v>-0.28100000000000003</v>
      </c>
      <c r="QV34" s="17">
        <v>23.4</v>
      </c>
      <c r="QW34" s="17">
        <v>20.5</v>
      </c>
      <c r="QX34" s="17">
        <v>19.440000000000001</v>
      </c>
      <c r="QY34" s="17">
        <v>3.96</v>
      </c>
      <c r="QZ34" s="17">
        <v>69.7</v>
      </c>
      <c r="RA34" s="17">
        <v>68.3</v>
      </c>
      <c r="RB34" s="17">
        <v>68.197000000000003</v>
      </c>
      <c r="RC34" s="17">
        <v>1.5029999999999999</v>
      </c>
      <c r="RD34" s="17">
        <v>2.8</v>
      </c>
      <c r="RE34" s="17">
        <v>2.9009999999999998</v>
      </c>
      <c r="RF34" s="17">
        <v>2.9009999999999998</v>
      </c>
      <c r="RG34" s="17">
        <v>-0.10100000000000001</v>
      </c>
      <c r="RH34" s="17">
        <v>2.2999999999999998</v>
      </c>
      <c r="RI34" s="17">
        <v>2.4</v>
      </c>
      <c r="RJ34" s="17">
        <v>2.4</v>
      </c>
      <c r="RK34" s="17">
        <v>-0.1</v>
      </c>
      <c r="RL34" s="17">
        <v>2.4</v>
      </c>
      <c r="RM34" s="17">
        <v>2.4</v>
      </c>
      <c r="RN34" s="17">
        <v>2.4</v>
      </c>
      <c r="RO34" s="17">
        <v>0</v>
      </c>
      <c r="RP34" s="17"/>
      <c r="RQ34" s="17"/>
      <c r="RR34" s="17"/>
      <c r="RS34" s="17">
        <v>0</v>
      </c>
      <c r="RT34" s="17">
        <v>17.600000000000001</v>
      </c>
      <c r="RU34" s="17"/>
      <c r="RV34" s="17">
        <v>16.382999999999999</v>
      </c>
      <c r="RW34" s="17">
        <v>1.2170000000000001</v>
      </c>
      <c r="RX34" s="17">
        <v>3.3</v>
      </c>
      <c r="RY34" s="17">
        <v>3.3</v>
      </c>
      <c r="RZ34" s="17">
        <v>3.3</v>
      </c>
      <c r="SA34" s="17">
        <v>0</v>
      </c>
      <c r="SB34" s="17">
        <v>13.6</v>
      </c>
      <c r="SC34" s="17">
        <v>0</v>
      </c>
      <c r="SD34" s="17">
        <v>6.0340499999999997</v>
      </c>
      <c r="SE34" s="17">
        <v>7.56595</v>
      </c>
      <c r="SF34" s="17">
        <v>3</v>
      </c>
      <c r="SG34" s="17">
        <v>2</v>
      </c>
      <c r="SH34" s="17">
        <v>2</v>
      </c>
      <c r="SI34" s="17">
        <v>1</v>
      </c>
      <c r="SJ34" s="17"/>
      <c r="SK34" s="17"/>
      <c r="SL34" s="17">
        <v>0.7</v>
      </c>
      <c r="SM34" s="17">
        <v>-0.7</v>
      </c>
      <c r="SN34" s="17">
        <v>19.8</v>
      </c>
      <c r="SO34" s="17">
        <v>19.21951</v>
      </c>
      <c r="SP34" s="17">
        <v>19.21951</v>
      </c>
      <c r="SQ34" s="17">
        <v>0.58048999999999995</v>
      </c>
      <c r="SR34" s="17">
        <v>9.6999999999999993</v>
      </c>
      <c r="SS34" s="17">
        <v>9.5</v>
      </c>
      <c r="ST34" s="17">
        <v>9.5</v>
      </c>
      <c r="SU34" s="17">
        <v>0.2</v>
      </c>
      <c r="SV34" s="17">
        <v>16.2</v>
      </c>
      <c r="SW34" s="17">
        <v>17.560980000000001</v>
      </c>
      <c r="SX34" s="17">
        <v>17.560980000000001</v>
      </c>
      <c r="SY34" s="17">
        <v>-1.3609800000000001</v>
      </c>
      <c r="SZ34" s="17">
        <v>20.2</v>
      </c>
      <c r="TA34" s="17">
        <v>19.5122</v>
      </c>
      <c r="TB34" s="17">
        <v>19.5122</v>
      </c>
      <c r="TC34" s="17">
        <v>0.68779999999999997</v>
      </c>
      <c r="TD34" s="17">
        <v>19.8</v>
      </c>
      <c r="TE34" s="17">
        <v>19.317070000000001</v>
      </c>
      <c r="TF34" s="17">
        <v>19.317070000000001</v>
      </c>
      <c r="TG34" s="17">
        <v>0.48293000000000003</v>
      </c>
      <c r="TH34" s="17">
        <v>10.7</v>
      </c>
      <c r="TI34" s="17">
        <v>19.899999999999999</v>
      </c>
      <c r="TJ34" s="17">
        <v>17.538</v>
      </c>
      <c r="TK34" s="17">
        <v>-6.8380000000000001</v>
      </c>
      <c r="TL34" s="17">
        <v>78.599999999999994</v>
      </c>
      <c r="TM34" s="17">
        <v>69.138000000000005</v>
      </c>
      <c r="TN34" s="17">
        <v>69.138000000000005</v>
      </c>
      <c r="TO34" s="17">
        <v>9.4619999999999997</v>
      </c>
      <c r="TP34" s="17">
        <v>32.799999999999997</v>
      </c>
      <c r="TQ34" s="17"/>
      <c r="TR34" s="17">
        <v>33.082999999999998</v>
      </c>
      <c r="TS34" s="17">
        <v>-0.28299999999999997</v>
      </c>
      <c r="TT34" s="17">
        <v>85</v>
      </c>
      <c r="TU34" s="17">
        <v>62.5</v>
      </c>
      <c r="TV34" s="17">
        <v>18.079999999999998</v>
      </c>
      <c r="TW34" s="17">
        <v>66.92</v>
      </c>
      <c r="TX34" s="17">
        <v>81.7</v>
      </c>
      <c r="TY34" s="17">
        <v>72.400000000000006</v>
      </c>
      <c r="TZ34" s="17">
        <v>16.75</v>
      </c>
      <c r="UA34" s="17">
        <v>64.95</v>
      </c>
      <c r="UB34" s="17">
        <v>14.1</v>
      </c>
      <c r="UC34" s="17">
        <v>6.1</v>
      </c>
      <c r="UD34" s="17">
        <v>1.31</v>
      </c>
      <c r="UE34" s="17">
        <v>12.79</v>
      </c>
      <c r="UF34" s="17">
        <v>7.3</v>
      </c>
      <c r="UG34" s="17">
        <v>4.7</v>
      </c>
      <c r="UH34" s="17">
        <v>1.1499999999999999</v>
      </c>
      <c r="UI34" s="17">
        <v>6.15</v>
      </c>
      <c r="UJ34" s="17">
        <v>20.9</v>
      </c>
      <c r="UK34" s="17">
        <v>19.5122</v>
      </c>
      <c r="UL34" s="17">
        <v>19.5122</v>
      </c>
      <c r="UM34" s="17">
        <v>1.3877999999999999</v>
      </c>
      <c r="UN34" s="17">
        <v>6.5</v>
      </c>
      <c r="UO34" s="17">
        <v>8</v>
      </c>
      <c r="UP34" s="17">
        <v>8</v>
      </c>
      <c r="UQ34" s="17">
        <v>-1.5</v>
      </c>
      <c r="UR34" s="17">
        <v>8.9</v>
      </c>
      <c r="US34" s="17">
        <v>8</v>
      </c>
      <c r="UT34" s="17">
        <v>8</v>
      </c>
      <c r="UU34" s="17">
        <v>0.9</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13.8</v>
      </c>
      <c r="VI34" s="17">
        <v>8.6229999999999993</v>
      </c>
      <c r="VJ34" s="17">
        <v>8.6229999999999993</v>
      </c>
      <c r="VK34" s="17">
        <v>5.1769999999999996</v>
      </c>
      <c r="VL34" s="17">
        <v>241.37</v>
      </c>
      <c r="VM34" s="17"/>
      <c r="VN34" s="17">
        <v>250</v>
      </c>
      <c r="VO34" s="17">
        <v>-8.6300000000000008</v>
      </c>
      <c r="VP34" s="17">
        <v>18.100000000000001</v>
      </c>
      <c r="VQ34" s="17"/>
      <c r="VR34" s="17">
        <v>15.845000000000001</v>
      </c>
      <c r="VS34" s="17">
        <v>2.2549999999999999</v>
      </c>
      <c r="VT34" s="17">
        <v>134.80000000000001</v>
      </c>
      <c r="VU34" s="17"/>
      <c r="VV34" s="17">
        <v>125.642</v>
      </c>
      <c r="VW34" s="17">
        <v>9.1579999999999995</v>
      </c>
      <c r="VX34" s="17">
        <v>0.6</v>
      </c>
      <c r="VY34" s="17">
        <v>0.6</v>
      </c>
      <c r="VZ34" s="17">
        <v>0.6</v>
      </c>
      <c r="WA34" s="17">
        <v>0</v>
      </c>
      <c r="WB34" s="17">
        <v>0</v>
      </c>
      <c r="WC34" s="17">
        <v>35</v>
      </c>
      <c r="WD34" s="17">
        <v>43</v>
      </c>
      <c r="WE34" s="17">
        <v>-43</v>
      </c>
      <c r="WF34" s="17">
        <v>17.8</v>
      </c>
      <c r="WG34" s="17">
        <v>28.6</v>
      </c>
      <c r="WH34" s="17">
        <v>35</v>
      </c>
      <c r="WI34" s="17">
        <v>-17.2</v>
      </c>
      <c r="WJ34" s="17">
        <v>96.7</v>
      </c>
      <c r="WK34" s="17"/>
      <c r="WL34" s="17">
        <v>90.856999999999999</v>
      </c>
      <c r="WM34" s="17">
        <v>5.843</v>
      </c>
      <c r="WN34" s="17">
        <v>17.3</v>
      </c>
      <c r="WO34" s="17"/>
      <c r="WP34" s="17">
        <v>16.948</v>
      </c>
      <c r="WQ34" s="17">
        <v>0.35199999999999998</v>
      </c>
      <c r="WR34" s="17">
        <v>9.1</v>
      </c>
      <c r="WS34" s="17">
        <v>9</v>
      </c>
      <c r="WT34" s="17">
        <v>9</v>
      </c>
      <c r="WU34" s="17">
        <v>0.1</v>
      </c>
      <c r="WV34" s="17">
        <v>19.8</v>
      </c>
      <c r="WW34" s="17">
        <v>19.317070000000001</v>
      </c>
      <c r="WX34" s="17">
        <v>19.317070000000001</v>
      </c>
      <c r="WY34" s="17">
        <v>0.48293000000000003</v>
      </c>
      <c r="WZ34" s="17"/>
      <c r="XA34" s="17"/>
      <c r="XB34" s="17"/>
      <c r="XC34" s="17">
        <v>0</v>
      </c>
      <c r="XD34" s="17">
        <v>37</v>
      </c>
      <c r="XE34" s="17">
        <v>42.352939999999997</v>
      </c>
      <c r="XF34" s="17">
        <v>40</v>
      </c>
      <c r="XG34" s="17">
        <v>-3</v>
      </c>
      <c r="XH34" s="17">
        <v>32.4</v>
      </c>
      <c r="XI34" s="17">
        <v>29.64706</v>
      </c>
      <c r="XJ34" s="17">
        <v>28</v>
      </c>
      <c r="XK34" s="17">
        <v>4.4000000000000004</v>
      </c>
      <c r="XL34" s="17">
        <v>28.4</v>
      </c>
      <c r="XM34" s="17">
        <v>29.184000000000001</v>
      </c>
      <c r="XN34" s="17">
        <v>29.184000000000001</v>
      </c>
      <c r="XO34" s="17">
        <v>-0.78400000000000003</v>
      </c>
      <c r="XP34" s="17">
        <v>3.5</v>
      </c>
      <c r="XQ34" s="17">
        <v>2.8159999999999998</v>
      </c>
      <c r="XR34" s="17">
        <v>2.8159999999999998</v>
      </c>
      <c r="XS34" s="17">
        <v>0.68400000000000005</v>
      </c>
      <c r="XT34" s="17">
        <v>15</v>
      </c>
      <c r="XU34" s="17">
        <v>16</v>
      </c>
      <c r="XV34" s="17">
        <v>14</v>
      </c>
      <c r="XW34" s="17">
        <v>1</v>
      </c>
      <c r="XX34" s="17"/>
      <c r="XY34" s="17"/>
      <c r="XZ34" s="17"/>
      <c r="YA34" s="17">
        <v>0</v>
      </c>
      <c r="YB34" s="17"/>
      <c r="YC34" s="17"/>
      <c r="YD34" s="17"/>
      <c r="YE34" s="17">
        <v>0</v>
      </c>
    </row>
    <row r="35" spans="1:655" ht="24" customHeight="1" x14ac:dyDescent="0.3">
      <c r="A35" s="1"/>
      <c r="B35" s="16" t="s">
        <v>62</v>
      </c>
      <c r="C35" s="16" t="s">
        <v>826</v>
      </c>
      <c r="D35" s="17"/>
      <c r="E35" s="17"/>
      <c r="F35" s="17"/>
      <c r="G35" s="17">
        <v>0</v>
      </c>
      <c r="H35" s="17"/>
      <c r="I35" s="17"/>
      <c r="J35" s="17"/>
      <c r="K35" s="17">
        <v>0</v>
      </c>
      <c r="L35" s="17">
        <v>103.45</v>
      </c>
      <c r="M35" s="17">
        <v>120</v>
      </c>
      <c r="N35" s="17">
        <v>110</v>
      </c>
      <c r="O35" s="17">
        <v>-6.55</v>
      </c>
      <c r="P35" s="17">
        <v>654.52</v>
      </c>
      <c r="Q35" s="17">
        <v>646.79789000000005</v>
      </c>
      <c r="R35" s="17">
        <v>646.79789000000005</v>
      </c>
      <c r="S35" s="17">
        <v>7.7221099999999998</v>
      </c>
      <c r="T35" s="17">
        <v>214.24</v>
      </c>
      <c r="U35" s="17">
        <v>211.44126</v>
      </c>
      <c r="V35" s="17">
        <v>211.44126</v>
      </c>
      <c r="W35" s="17">
        <v>2.79874</v>
      </c>
      <c r="X35" s="17"/>
      <c r="Y35" s="17"/>
      <c r="Z35" s="17"/>
      <c r="AA35" s="17">
        <v>0</v>
      </c>
      <c r="AB35" s="17"/>
      <c r="AC35" s="17"/>
      <c r="AD35" s="17"/>
      <c r="AE35" s="17">
        <v>0</v>
      </c>
      <c r="AF35" s="17">
        <v>92.5</v>
      </c>
      <c r="AG35" s="17">
        <v>92.226339999999993</v>
      </c>
      <c r="AH35" s="17">
        <v>92.226339999999993</v>
      </c>
      <c r="AI35" s="17">
        <v>0.27366000000000001</v>
      </c>
      <c r="AJ35" s="17">
        <v>232</v>
      </c>
      <c r="AK35" s="17">
        <v>229.16316</v>
      </c>
      <c r="AL35" s="17">
        <v>235.97717</v>
      </c>
      <c r="AM35" s="17">
        <v>-3.9771700000000001</v>
      </c>
      <c r="AN35" s="17"/>
      <c r="AO35" s="17"/>
      <c r="AP35" s="17"/>
      <c r="AQ35" s="17">
        <v>0</v>
      </c>
      <c r="AR35" s="17"/>
      <c r="AS35" s="17"/>
      <c r="AT35" s="17"/>
      <c r="AU35" s="17">
        <v>0</v>
      </c>
      <c r="AV35" s="17">
        <v>128</v>
      </c>
      <c r="AW35" s="17">
        <v>139.32107999999999</v>
      </c>
      <c r="AX35" s="17">
        <v>119.93497000000001</v>
      </c>
      <c r="AY35" s="17">
        <v>8.0650300000000001</v>
      </c>
      <c r="AZ35" s="17">
        <v>127.6</v>
      </c>
      <c r="BA35" s="17">
        <v>139.32107999999999</v>
      </c>
      <c r="BB35" s="17">
        <v>119.93497000000001</v>
      </c>
      <c r="BC35" s="17">
        <v>7.6650299999999998</v>
      </c>
      <c r="BD35" s="17">
        <v>127.9</v>
      </c>
      <c r="BE35" s="17">
        <v>139.32107999999999</v>
      </c>
      <c r="BF35" s="17">
        <v>119.93497000000001</v>
      </c>
      <c r="BG35" s="17">
        <v>7.9650299999999996</v>
      </c>
      <c r="BH35" s="17">
        <v>210.5</v>
      </c>
      <c r="BI35" s="17">
        <v>208.98161999999999</v>
      </c>
      <c r="BJ35" s="17">
        <v>179.90244999999999</v>
      </c>
      <c r="BK35" s="17">
        <v>30.597549999999998</v>
      </c>
      <c r="BL35" s="17">
        <v>111.1</v>
      </c>
      <c r="BM35" s="17">
        <v>119.65813</v>
      </c>
      <c r="BN35" s="17">
        <v>195.12200999999999</v>
      </c>
      <c r="BO35" s="17">
        <v>-84.022009999999995</v>
      </c>
      <c r="BP35" s="17">
        <v>69.2</v>
      </c>
      <c r="BQ35" s="17">
        <v>59.829059999999998</v>
      </c>
      <c r="BR35" s="17">
        <v>97.561000000000007</v>
      </c>
      <c r="BS35" s="17">
        <v>-28.361000000000001</v>
      </c>
      <c r="BT35" s="17">
        <v>573.20000000000005</v>
      </c>
      <c r="BU35" s="17">
        <v>568.29854</v>
      </c>
      <c r="BV35" s="17">
        <v>568.29854</v>
      </c>
      <c r="BW35" s="17">
        <v>4.9014600000000002</v>
      </c>
      <c r="BX35" s="17">
        <v>10.6</v>
      </c>
      <c r="BY35" s="17">
        <v>10.561999999999999</v>
      </c>
      <c r="BZ35" s="17">
        <v>10.561999999999999</v>
      </c>
      <c r="CA35" s="17">
        <v>3.7999999999999999E-2</v>
      </c>
      <c r="CB35" s="17"/>
      <c r="CC35" s="17"/>
      <c r="CD35" s="17"/>
      <c r="CE35" s="17">
        <v>0</v>
      </c>
      <c r="CF35" s="17"/>
      <c r="CG35" s="17"/>
      <c r="CH35" s="17"/>
      <c r="CI35" s="17">
        <v>0</v>
      </c>
      <c r="CJ35" s="17"/>
      <c r="CK35" s="17"/>
      <c r="CL35" s="17"/>
      <c r="CM35" s="17">
        <v>0</v>
      </c>
      <c r="CN35" s="17"/>
      <c r="CO35" s="17"/>
      <c r="CP35" s="17"/>
      <c r="CQ35" s="17">
        <v>0</v>
      </c>
      <c r="CR35" s="17">
        <v>170.6</v>
      </c>
      <c r="CS35" s="17">
        <v>164.70732000000001</v>
      </c>
      <c r="CT35" s="17">
        <v>164.70732000000001</v>
      </c>
      <c r="CU35" s="17">
        <v>5.8926800000000004</v>
      </c>
      <c r="CV35" s="17">
        <v>8.1</v>
      </c>
      <c r="CW35" s="17">
        <v>7.6877500000000003</v>
      </c>
      <c r="CX35" s="17">
        <v>7.6877500000000003</v>
      </c>
      <c r="CY35" s="17">
        <v>0.41225000000000001</v>
      </c>
      <c r="CZ35" s="17">
        <v>3.6</v>
      </c>
      <c r="DA35" s="17">
        <v>4.2199</v>
      </c>
      <c r="DB35" s="17">
        <v>4.2199</v>
      </c>
      <c r="DC35" s="17">
        <v>-0.61990000000000001</v>
      </c>
      <c r="DD35" s="17"/>
      <c r="DE35" s="17"/>
      <c r="DF35" s="17">
        <v>0</v>
      </c>
      <c r="DG35" s="17">
        <v>0</v>
      </c>
      <c r="DH35" s="17">
        <v>6.7</v>
      </c>
      <c r="DI35" s="17">
        <v>6.8787000000000003</v>
      </c>
      <c r="DJ35" s="17">
        <v>6.8787000000000003</v>
      </c>
      <c r="DK35" s="17">
        <v>-0.1787</v>
      </c>
      <c r="DL35" s="17">
        <v>10.1</v>
      </c>
      <c r="DM35" s="17">
        <v>9.9997900000000008</v>
      </c>
      <c r="DN35" s="17">
        <v>9.9997900000000008</v>
      </c>
      <c r="DO35" s="17">
        <v>0.10020999999999999</v>
      </c>
      <c r="DP35" s="17">
        <v>90.6</v>
      </c>
      <c r="DQ35" s="17">
        <v>86.64367</v>
      </c>
      <c r="DR35" s="17">
        <v>86.643659999999997</v>
      </c>
      <c r="DS35" s="17">
        <v>3.95634</v>
      </c>
      <c r="DT35" s="17">
        <v>6.3</v>
      </c>
      <c r="DU35" s="17">
        <v>8.9130000000000003</v>
      </c>
      <c r="DV35" s="17">
        <v>8.9130000000000003</v>
      </c>
      <c r="DW35" s="17">
        <v>-2.613</v>
      </c>
      <c r="DX35" s="17"/>
      <c r="DY35" s="17"/>
      <c r="DZ35" s="17"/>
      <c r="EA35" s="17">
        <v>0</v>
      </c>
      <c r="EB35" s="17"/>
      <c r="EC35" s="17"/>
      <c r="ED35" s="17"/>
      <c r="EE35" s="17">
        <v>0</v>
      </c>
      <c r="EF35" s="17"/>
      <c r="EG35" s="17"/>
      <c r="EH35" s="17"/>
      <c r="EI35" s="17">
        <v>0</v>
      </c>
      <c r="EJ35" s="17">
        <v>111.2</v>
      </c>
      <c r="EK35" s="17">
        <v>112.90537</v>
      </c>
      <c r="EL35" s="17">
        <v>112.90537</v>
      </c>
      <c r="EM35" s="17">
        <v>-1.7053700000000001</v>
      </c>
      <c r="EN35" s="17">
        <v>223.2</v>
      </c>
      <c r="EO35" s="17">
        <v>221.55625000000001</v>
      </c>
      <c r="EP35" s="17">
        <v>221.25516999999999</v>
      </c>
      <c r="EQ35" s="17">
        <v>1.9448300000000001</v>
      </c>
      <c r="ER35" s="17"/>
      <c r="ES35" s="17"/>
      <c r="ET35" s="17"/>
      <c r="EU35" s="17">
        <v>0</v>
      </c>
      <c r="EV35" s="17"/>
      <c r="EW35" s="17"/>
      <c r="EX35" s="17"/>
      <c r="EY35" s="17">
        <v>0</v>
      </c>
      <c r="EZ35" s="17"/>
      <c r="FA35" s="17"/>
      <c r="FB35" s="17"/>
      <c r="FC35" s="17">
        <v>0</v>
      </c>
      <c r="FD35" s="17">
        <v>6.4</v>
      </c>
      <c r="FE35" s="17">
        <v>6.39</v>
      </c>
      <c r="FF35" s="17">
        <v>6.39</v>
      </c>
      <c r="FG35" s="17">
        <v>0.01</v>
      </c>
      <c r="FH35" s="17">
        <v>463.4</v>
      </c>
      <c r="FI35" s="17">
        <v>458.87804999999997</v>
      </c>
      <c r="FJ35" s="17">
        <v>458.87804999999997</v>
      </c>
      <c r="FK35" s="17">
        <v>4.5219500000000004</v>
      </c>
      <c r="FL35" s="17">
        <v>67.099999999999994</v>
      </c>
      <c r="FM35" s="17">
        <v>81.954149999999998</v>
      </c>
      <c r="FN35" s="17">
        <v>81.954149999999998</v>
      </c>
      <c r="FO35" s="17">
        <v>-14.854150000000001</v>
      </c>
      <c r="FP35" s="17">
        <v>149.5</v>
      </c>
      <c r="FQ35" s="17">
        <v>148.62634</v>
      </c>
      <c r="FR35" s="17">
        <v>148.62634</v>
      </c>
      <c r="FS35" s="17">
        <v>0.87365999999999999</v>
      </c>
      <c r="FT35" s="17">
        <v>0</v>
      </c>
      <c r="FU35" s="17">
        <v>41.498959999999997</v>
      </c>
      <c r="FV35" s="17">
        <v>41.498959999999997</v>
      </c>
      <c r="FW35" s="17">
        <v>-41.498959999999997</v>
      </c>
      <c r="FX35" s="17">
        <v>18.7</v>
      </c>
      <c r="FY35" s="17">
        <v>19.28585</v>
      </c>
      <c r="FZ35" s="17">
        <v>19.28585</v>
      </c>
      <c r="GA35" s="17">
        <v>-0.58584999999999998</v>
      </c>
      <c r="GB35" s="17">
        <v>19.7</v>
      </c>
      <c r="GC35" s="17">
        <v>19.317070000000001</v>
      </c>
      <c r="GD35" s="17">
        <v>19.317070000000001</v>
      </c>
      <c r="GE35" s="17">
        <v>0.38292999999999999</v>
      </c>
      <c r="GF35" s="17">
        <v>93.1</v>
      </c>
      <c r="GG35" s="17">
        <v>87.657560000000004</v>
      </c>
      <c r="GH35" s="17">
        <v>87.657560000000004</v>
      </c>
      <c r="GI35" s="17">
        <v>5.4424400000000004</v>
      </c>
      <c r="GJ35" s="17"/>
      <c r="GK35" s="17"/>
      <c r="GL35" s="17"/>
      <c r="GM35" s="17">
        <v>0</v>
      </c>
      <c r="GN35" s="17"/>
      <c r="GO35" s="17"/>
      <c r="GP35" s="17"/>
      <c r="GQ35" s="17">
        <v>0</v>
      </c>
      <c r="GR35" s="17"/>
      <c r="GS35" s="17"/>
      <c r="GT35" s="17"/>
      <c r="GU35" s="17">
        <v>0</v>
      </c>
      <c r="GV35" s="17">
        <v>109.6</v>
      </c>
      <c r="GW35" s="17">
        <v>110.91316999999999</v>
      </c>
      <c r="GX35" s="17">
        <v>110.91316999999999</v>
      </c>
      <c r="GY35" s="17">
        <v>-1.3131699999999999</v>
      </c>
      <c r="GZ35" s="17">
        <v>8.1999999999999993</v>
      </c>
      <c r="HA35" s="17">
        <v>7.9920299999999997</v>
      </c>
      <c r="HB35" s="17">
        <v>8.4518799999999992</v>
      </c>
      <c r="HC35" s="17">
        <v>-0.25187999999999999</v>
      </c>
      <c r="HD35" s="17">
        <v>5</v>
      </c>
      <c r="HE35" s="17">
        <v>5.2166300000000003</v>
      </c>
      <c r="HF35" s="17">
        <v>8.8668200000000006</v>
      </c>
      <c r="HG35" s="17">
        <v>-3.8668200000000001</v>
      </c>
      <c r="HH35" s="17">
        <v>45.8</v>
      </c>
      <c r="HI35" s="17">
        <v>47.26634</v>
      </c>
      <c r="HJ35" s="17">
        <v>47.26634</v>
      </c>
      <c r="HK35" s="17">
        <v>-1.46634</v>
      </c>
      <c r="HL35" s="17">
        <v>6.1</v>
      </c>
      <c r="HM35" s="17"/>
      <c r="HN35" s="17">
        <v>20.036100000000001</v>
      </c>
      <c r="HO35" s="17">
        <v>-13.9361</v>
      </c>
      <c r="HP35" s="17">
        <v>3.8</v>
      </c>
      <c r="HQ35" s="17">
        <v>3.8872599999999999</v>
      </c>
      <c r="HR35" s="17">
        <v>3.8872599999999999</v>
      </c>
      <c r="HS35" s="17">
        <v>-8.7260000000000004E-2</v>
      </c>
      <c r="HT35" s="17">
        <v>38.200000000000003</v>
      </c>
      <c r="HU35" s="17">
        <v>34.419510000000002</v>
      </c>
      <c r="HV35" s="17">
        <v>34.419510000000002</v>
      </c>
      <c r="HW35" s="17">
        <v>3.7804899999999999</v>
      </c>
      <c r="HX35" s="17">
        <v>176.9</v>
      </c>
      <c r="HY35" s="17">
        <v>171.54185000000001</v>
      </c>
      <c r="HZ35" s="17">
        <v>171.54185000000001</v>
      </c>
      <c r="IA35" s="17">
        <v>5.3581500000000002</v>
      </c>
      <c r="IB35" s="17">
        <v>15</v>
      </c>
      <c r="IC35" s="17">
        <v>0</v>
      </c>
      <c r="ID35" s="17">
        <v>16.326519999999999</v>
      </c>
      <c r="IE35" s="17">
        <v>-1.3265199999999999</v>
      </c>
      <c r="IF35" s="17"/>
      <c r="IG35" s="17"/>
      <c r="IH35" s="17"/>
      <c r="II35" s="17">
        <v>0</v>
      </c>
      <c r="IJ35" s="17"/>
      <c r="IK35" s="17"/>
      <c r="IL35" s="17"/>
      <c r="IM35" s="17">
        <v>0</v>
      </c>
      <c r="IN35" s="17">
        <v>46</v>
      </c>
      <c r="IO35" s="17">
        <v>48.41648</v>
      </c>
      <c r="IP35" s="17">
        <v>48.41648</v>
      </c>
      <c r="IQ35" s="17">
        <v>-2.41648</v>
      </c>
      <c r="IR35" s="17"/>
      <c r="IS35" s="17"/>
      <c r="IT35" s="17"/>
      <c r="IU35" s="17">
        <v>0</v>
      </c>
      <c r="IV35" s="17"/>
      <c r="IW35" s="17"/>
      <c r="IX35" s="17"/>
      <c r="IY35" s="17">
        <v>0</v>
      </c>
      <c r="IZ35" s="17"/>
      <c r="JA35" s="17"/>
      <c r="JB35" s="17"/>
      <c r="JC35" s="17">
        <v>0</v>
      </c>
      <c r="JD35" s="17">
        <v>87.4</v>
      </c>
      <c r="JE35" s="17">
        <v>88.815600000000003</v>
      </c>
      <c r="JF35" s="17">
        <v>88.815600000000003</v>
      </c>
      <c r="JG35" s="17">
        <v>-1.4156</v>
      </c>
      <c r="JH35" s="17">
        <v>84.8</v>
      </c>
      <c r="JI35" s="17">
        <v>157.16244</v>
      </c>
      <c r="JJ35" s="17">
        <v>178.72722999999999</v>
      </c>
      <c r="JK35" s="17">
        <v>-93.927229999999994</v>
      </c>
      <c r="JL35" s="17"/>
      <c r="JM35" s="17"/>
      <c r="JN35" s="17"/>
      <c r="JO35" s="17">
        <v>0</v>
      </c>
      <c r="JP35" s="17">
        <v>99.1</v>
      </c>
      <c r="JQ35" s="17">
        <v>157.16244</v>
      </c>
      <c r="JR35" s="17">
        <v>178.72722999999999</v>
      </c>
      <c r="JS35" s="17">
        <v>-79.627229999999997</v>
      </c>
      <c r="JT35" s="17">
        <v>114.3</v>
      </c>
      <c r="JU35" s="17">
        <v>157.16244</v>
      </c>
      <c r="JV35" s="17">
        <v>178.72722999999999</v>
      </c>
      <c r="JW35" s="17">
        <v>-64.427229999999994</v>
      </c>
      <c r="JX35" s="17">
        <v>0</v>
      </c>
      <c r="JY35" s="17">
        <v>0</v>
      </c>
      <c r="JZ35" s="17">
        <v>0</v>
      </c>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236.9</v>
      </c>
      <c r="LI35" s="17">
        <v>133.33332999999999</v>
      </c>
      <c r="LJ35" s="17">
        <v>153.84614999999999</v>
      </c>
      <c r="LK35" s="17">
        <v>83.053849999999997</v>
      </c>
      <c r="LL35" s="17">
        <v>137</v>
      </c>
      <c r="LM35" s="17">
        <v>133.67995999999999</v>
      </c>
      <c r="LN35" s="17">
        <v>133.67995999999999</v>
      </c>
      <c r="LO35" s="17">
        <v>3.3200400000000001</v>
      </c>
      <c r="LP35" s="17">
        <v>66.2</v>
      </c>
      <c r="LQ35" s="17">
        <v>67.461460000000002</v>
      </c>
      <c r="LR35" s="17">
        <v>67.461460000000002</v>
      </c>
      <c r="LS35" s="17">
        <v>-1.26146</v>
      </c>
      <c r="LT35" s="17">
        <v>81.599999999999994</v>
      </c>
      <c r="LU35" s="17">
        <v>78.567999999999998</v>
      </c>
      <c r="LV35" s="17">
        <v>78.567999999999998</v>
      </c>
      <c r="LW35" s="17">
        <v>3.032</v>
      </c>
      <c r="LX35" s="17">
        <v>30.9</v>
      </c>
      <c r="LY35" s="17">
        <v>30.097560000000001</v>
      </c>
      <c r="LZ35" s="17">
        <v>30.097560000000001</v>
      </c>
      <c r="MA35" s="17">
        <v>0.80244000000000004</v>
      </c>
      <c r="MB35" s="17"/>
      <c r="MC35" s="17"/>
      <c r="MD35" s="17"/>
      <c r="ME35" s="17">
        <v>0</v>
      </c>
      <c r="MF35" s="17"/>
      <c r="MG35" s="17"/>
      <c r="MH35" s="17"/>
      <c r="MI35" s="17">
        <v>0</v>
      </c>
      <c r="MJ35" s="17"/>
      <c r="MK35" s="17"/>
      <c r="ML35" s="17"/>
      <c r="MM35" s="17">
        <v>0</v>
      </c>
      <c r="MN35" s="17">
        <v>103.1</v>
      </c>
      <c r="MO35" s="17">
        <v>110</v>
      </c>
      <c r="MP35" s="17">
        <v>114.49242</v>
      </c>
      <c r="MQ35" s="17">
        <v>-11.39242</v>
      </c>
      <c r="MR35" s="17">
        <v>103.5</v>
      </c>
      <c r="MS35" s="17">
        <v>110</v>
      </c>
      <c r="MT35" s="17">
        <v>114.49242</v>
      </c>
      <c r="MU35" s="17">
        <v>-10.992419999999999</v>
      </c>
      <c r="MV35" s="17">
        <v>121.2</v>
      </c>
      <c r="MW35" s="17">
        <v>110</v>
      </c>
      <c r="MX35" s="17">
        <v>114.49242</v>
      </c>
      <c r="MY35" s="17">
        <v>6.7075800000000001</v>
      </c>
      <c r="MZ35" s="17"/>
      <c r="NA35" s="17"/>
      <c r="NB35" s="17">
        <v>0</v>
      </c>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c r="OD35" s="17">
        <v>1.0249999999999999</v>
      </c>
      <c r="OE35" s="17">
        <v>0.27500000000000002</v>
      </c>
      <c r="OF35" s="17">
        <v>89.2</v>
      </c>
      <c r="OG35" s="17">
        <v>88.4</v>
      </c>
      <c r="OH35" s="17">
        <v>87.028999999999996</v>
      </c>
      <c r="OI35" s="17">
        <v>2.1709999999999998</v>
      </c>
      <c r="OJ35" s="17">
        <v>78.7</v>
      </c>
      <c r="OK35" s="17"/>
      <c r="OL35" s="17">
        <v>71.272000000000006</v>
      </c>
      <c r="OM35" s="17">
        <v>7.4279999999999999</v>
      </c>
      <c r="ON35" s="17">
        <v>14</v>
      </c>
      <c r="OO35" s="17">
        <v>8.8249999999999993</v>
      </c>
      <c r="OP35" s="17">
        <v>8.8249999999999993</v>
      </c>
      <c r="OQ35" s="17">
        <v>5.1749999999999998</v>
      </c>
      <c r="OR35" s="17">
        <v>0.3</v>
      </c>
      <c r="OS35" s="17"/>
      <c r="OT35" s="17">
        <v>0.3</v>
      </c>
      <c r="OU35" s="17">
        <v>0</v>
      </c>
      <c r="OV35" s="17">
        <v>20</v>
      </c>
      <c r="OW35" s="17">
        <v>17.560980000000001</v>
      </c>
      <c r="OX35" s="17">
        <v>17.560980000000001</v>
      </c>
      <c r="OY35" s="17">
        <v>2.4390200000000002</v>
      </c>
      <c r="OZ35" s="17">
        <v>10</v>
      </c>
      <c r="PA35" s="17">
        <v>9.9830000000000005</v>
      </c>
      <c r="PB35" s="17">
        <v>9.9830000000000005</v>
      </c>
      <c r="PC35" s="17">
        <v>1.7000000000000001E-2</v>
      </c>
      <c r="PD35" s="17">
        <v>5.5</v>
      </c>
      <c r="PE35" s="17">
        <v>5.67</v>
      </c>
      <c r="PF35" s="17">
        <v>5.67</v>
      </c>
      <c r="PG35" s="17">
        <v>-0.17</v>
      </c>
      <c r="PH35" s="17">
        <v>1.2</v>
      </c>
      <c r="PI35" s="17">
        <v>1</v>
      </c>
      <c r="PJ35" s="17">
        <v>1</v>
      </c>
      <c r="PK35" s="17">
        <v>0.2</v>
      </c>
      <c r="PL35" s="17">
        <v>3.2</v>
      </c>
      <c r="PM35" s="17">
        <v>3.4</v>
      </c>
      <c r="PN35" s="17">
        <v>3.4</v>
      </c>
      <c r="PO35" s="17">
        <v>-0.2</v>
      </c>
      <c r="PP35" s="17">
        <v>5</v>
      </c>
      <c r="PQ35" s="17">
        <v>5</v>
      </c>
      <c r="PR35" s="17">
        <v>5</v>
      </c>
      <c r="PS35" s="17">
        <v>0</v>
      </c>
      <c r="PT35" s="17">
        <v>20.6</v>
      </c>
      <c r="PU35" s="17">
        <v>19.5122</v>
      </c>
      <c r="PV35" s="17">
        <v>19.5122</v>
      </c>
      <c r="PW35" s="17">
        <v>1.0878000000000001</v>
      </c>
      <c r="PX35" s="17">
        <v>10</v>
      </c>
      <c r="PY35" s="17">
        <v>19.5122</v>
      </c>
      <c r="PZ35" s="17">
        <v>19.5122</v>
      </c>
      <c r="QA35" s="17">
        <v>-9.5122</v>
      </c>
      <c r="QB35" s="17">
        <v>19.100000000000001</v>
      </c>
      <c r="QC35" s="17">
        <v>17.560980000000001</v>
      </c>
      <c r="QD35" s="17">
        <v>17.560980000000001</v>
      </c>
      <c r="QE35" s="17">
        <v>1.5390200000000001</v>
      </c>
      <c r="QF35" s="17">
        <v>3.6</v>
      </c>
      <c r="QG35" s="17">
        <v>3.5</v>
      </c>
      <c r="QH35" s="17">
        <v>3.5</v>
      </c>
      <c r="QI35" s="17">
        <v>0.1</v>
      </c>
      <c r="QJ35" s="17">
        <v>9.3000000000000007</v>
      </c>
      <c r="QK35" s="17">
        <v>9.1999999999999993</v>
      </c>
      <c r="QL35" s="17">
        <v>9.1999999999999993</v>
      </c>
      <c r="QM35" s="17">
        <v>0.1</v>
      </c>
      <c r="QN35" s="17">
        <v>14.3</v>
      </c>
      <c r="QO35" s="17"/>
      <c r="QP35" s="17">
        <v>13.585000000000001</v>
      </c>
      <c r="QQ35" s="17">
        <v>0.71499999999999997</v>
      </c>
      <c r="QR35" s="17">
        <v>17.100000000000001</v>
      </c>
      <c r="QS35" s="17"/>
      <c r="QT35" s="17">
        <v>17.498999999999999</v>
      </c>
      <c r="QU35" s="17">
        <v>-0.39900000000000002</v>
      </c>
      <c r="QV35" s="17">
        <v>22.3</v>
      </c>
      <c r="QW35" s="17">
        <v>20.6</v>
      </c>
      <c r="QX35" s="17">
        <v>19.399000000000001</v>
      </c>
      <c r="QY35" s="17">
        <v>2.9009999999999998</v>
      </c>
      <c r="QZ35" s="17">
        <v>72.3</v>
      </c>
      <c r="RA35" s="17">
        <v>68.599999999999994</v>
      </c>
      <c r="RB35" s="17">
        <v>69.022999999999996</v>
      </c>
      <c r="RC35" s="17">
        <v>3.2770000000000001</v>
      </c>
      <c r="RD35" s="17">
        <v>2.8</v>
      </c>
      <c r="RE35" s="17">
        <v>2.9009999999999998</v>
      </c>
      <c r="RF35" s="17">
        <v>2.9009999999999998</v>
      </c>
      <c r="RG35" s="17">
        <v>-0.10100000000000001</v>
      </c>
      <c r="RH35" s="17">
        <v>2.2999999999999998</v>
      </c>
      <c r="RI35" s="17">
        <v>2.4</v>
      </c>
      <c r="RJ35" s="17">
        <v>2.4</v>
      </c>
      <c r="RK35" s="17">
        <v>-0.1</v>
      </c>
      <c r="RL35" s="17">
        <v>2.4</v>
      </c>
      <c r="RM35" s="17">
        <v>2.4</v>
      </c>
      <c r="RN35" s="17">
        <v>2.4</v>
      </c>
      <c r="RO35" s="17">
        <v>0</v>
      </c>
      <c r="RP35" s="17"/>
      <c r="RQ35" s="17"/>
      <c r="RR35" s="17"/>
      <c r="RS35" s="17">
        <v>0</v>
      </c>
      <c r="RT35" s="17">
        <v>17.8</v>
      </c>
      <c r="RU35" s="17"/>
      <c r="RV35" s="17">
        <v>16.78</v>
      </c>
      <c r="RW35" s="17">
        <v>1.02</v>
      </c>
      <c r="RX35" s="17">
        <v>3.3</v>
      </c>
      <c r="RY35" s="17">
        <v>3.3</v>
      </c>
      <c r="RZ35" s="17">
        <v>3.3</v>
      </c>
      <c r="SA35" s="17">
        <v>0</v>
      </c>
      <c r="SB35" s="17">
        <v>7.8</v>
      </c>
      <c r="SC35" s="17">
        <v>0</v>
      </c>
      <c r="SD35" s="17">
        <v>3.79487</v>
      </c>
      <c r="SE35" s="17">
        <v>4.0051300000000003</v>
      </c>
      <c r="SF35" s="17">
        <v>3</v>
      </c>
      <c r="SG35" s="17">
        <v>2</v>
      </c>
      <c r="SH35" s="17">
        <v>2</v>
      </c>
      <c r="SI35" s="17">
        <v>1</v>
      </c>
      <c r="SJ35" s="17"/>
      <c r="SK35" s="17"/>
      <c r="SL35" s="17">
        <v>0.7</v>
      </c>
      <c r="SM35" s="17">
        <v>-0.7</v>
      </c>
      <c r="SN35" s="17">
        <v>19.8</v>
      </c>
      <c r="SO35" s="17">
        <v>19.21951</v>
      </c>
      <c r="SP35" s="17">
        <v>19.21951</v>
      </c>
      <c r="SQ35" s="17">
        <v>0.58048999999999995</v>
      </c>
      <c r="SR35" s="17">
        <v>9.6999999999999993</v>
      </c>
      <c r="SS35" s="17">
        <v>9.5</v>
      </c>
      <c r="ST35" s="17">
        <v>9.5</v>
      </c>
      <c r="SU35" s="17">
        <v>0.2</v>
      </c>
      <c r="SV35" s="17">
        <v>16.399999999999999</v>
      </c>
      <c r="SW35" s="17">
        <v>17.560980000000001</v>
      </c>
      <c r="SX35" s="17">
        <v>17.560980000000001</v>
      </c>
      <c r="SY35" s="17">
        <v>-1.1609799999999999</v>
      </c>
      <c r="SZ35" s="17">
        <v>20.3</v>
      </c>
      <c r="TA35" s="17">
        <v>19.5122</v>
      </c>
      <c r="TB35" s="17">
        <v>19.5122</v>
      </c>
      <c r="TC35" s="17">
        <v>0.78779999999999994</v>
      </c>
      <c r="TD35" s="17">
        <v>20</v>
      </c>
      <c r="TE35" s="17">
        <v>19.317070000000001</v>
      </c>
      <c r="TF35" s="17">
        <v>19.317070000000001</v>
      </c>
      <c r="TG35" s="17">
        <v>0.68293000000000004</v>
      </c>
      <c r="TH35" s="17">
        <v>18.100000000000001</v>
      </c>
      <c r="TI35" s="17">
        <v>19.600000000000001</v>
      </c>
      <c r="TJ35" s="17">
        <v>17.542000000000002</v>
      </c>
      <c r="TK35" s="17">
        <v>0.55800000000000005</v>
      </c>
      <c r="TL35" s="17">
        <v>79.3</v>
      </c>
      <c r="TM35" s="17">
        <v>69.331999999999994</v>
      </c>
      <c r="TN35" s="17">
        <v>69.331999999999994</v>
      </c>
      <c r="TO35" s="17">
        <v>9.968</v>
      </c>
      <c r="TP35" s="17">
        <v>32.799999999999997</v>
      </c>
      <c r="TQ35" s="17"/>
      <c r="TR35" s="17">
        <v>33.265000000000001</v>
      </c>
      <c r="TS35" s="17">
        <v>-0.46500000000000002</v>
      </c>
      <c r="TT35" s="17">
        <v>81.7</v>
      </c>
      <c r="TU35" s="17">
        <v>63.7</v>
      </c>
      <c r="TV35" s="17">
        <v>23.06</v>
      </c>
      <c r="TW35" s="17">
        <v>58.64</v>
      </c>
      <c r="TX35" s="17">
        <v>78.900000000000006</v>
      </c>
      <c r="TY35" s="17">
        <v>71.8</v>
      </c>
      <c r="TZ35" s="17">
        <v>21.59</v>
      </c>
      <c r="UA35" s="17">
        <v>57.31</v>
      </c>
      <c r="UB35" s="17">
        <v>14.2</v>
      </c>
      <c r="UC35" s="17">
        <v>6.2</v>
      </c>
      <c r="UD35" s="17">
        <v>1.51</v>
      </c>
      <c r="UE35" s="17">
        <v>12.69</v>
      </c>
      <c r="UF35" s="17">
        <v>6.6</v>
      </c>
      <c r="UG35" s="17">
        <v>4.9000000000000004</v>
      </c>
      <c r="UH35" s="17">
        <v>1.1499999999999999</v>
      </c>
      <c r="UI35" s="17">
        <v>5.45</v>
      </c>
      <c r="UJ35" s="17">
        <v>20.9</v>
      </c>
      <c r="UK35" s="17">
        <v>19.5122</v>
      </c>
      <c r="UL35" s="17">
        <v>19.5122</v>
      </c>
      <c r="UM35" s="17">
        <v>1.3877999999999999</v>
      </c>
      <c r="UN35" s="17">
        <v>6.5</v>
      </c>
      <c r="UO35" s="17">
        <v>8</v>
      </c>
      <c r="UP35" s="17">
        <v>8</v>
      </c>
      <c r="UQ35" s="17">
        <v>-1.5</v>
      </c>
      <c r="UR35" s="17">
        <v>8.9</v>
      </c>
      <c r="US35" s="17">
        <v>8</v>
      </c>
      <c r="UT35" s="17">
        <v>8</v>
      </c>
      <c r="UU35" s="17">
        <v>0.9</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12.8</v>
      </c>
      <c r="VI35" s="17">
        <v>7.7329999999999997</v>
      </c>
      <c r="VJ35" s="17">
        <v>7.7329999999999997</v>
      </c>
      <c r="VK35" s="17">
        <v>5.0670000000000002</v>
      </c>
      <c r="VL35" s="17">
        <v>241.38</v>
      </c>
      <c r="VM35" s="17"/>
      <c r="VN35" s="17">
        <v>250</v>
      </c>
      <c r="VO35" s="17">
        <v>-8.6199999999999992</v>
      </c>
      <c r="VP35" s="17">
        <v>17.2</v>
      </c>
      <c r="VQ35" s="17"/>
      <c r="VR35" s="17">
        <v>14.882999999999999</v>
      </c>
      <c r="VS35" s="17">
        <v>2.3170000000000002</v>
      </c>
      <c r="VT35" s="17">
        <v>134.80000000000001</v>
      </c>
      <c r="VU35" s="17"/>
      <c r="VV35" s="17">
        <v>127.48099999999999</v>
      </c>
      <c r="VW35" s="17">
        <v>7.319</v>
      </c>
      <c r="VX35" s="17">
        <v>0.6</v>
      </c>
      <c r="VY35" s="17">
        <v>0.6</v>
      </c>
      <c r="VZ35" s="17">
        <v>0.6</v>
      </c>
      <c r="WA35" s="17">
        <v>0</v>
      </c>
      <c r="WB35" s="17">
        <v>32.200000000000003</v>
      </c>
      <c r="WC35" s="17">
        <v>49</v>
      </c>
      <c r="WD35" s="17">
        <v>57</v>
      </c>
      <c r="WE35" s="17">
        <v>-24.8</v>
      </c>
      <c r="WF35" s="17">
        <v>57.1</v>
      </c>
      <c r="WG35" s="17">
        <v>42</v>
      </c>
      <c r="WH35" s="17">
        <v>46</v>
      </c>
      <c r="WI35" s="17">
        <v>11.1</v>
      </c>
      <c r="WJ35" s="17">
        <v>97</v>
      </c>
      <c r="WK35" s="17"/>
      <c r="WL35" s="17">
        <v>91.393000000000001</v>
      </c>
      <c r="WM35" s="17">
        <v>5.6070000000000002</v>
      </c>
      <c r="WN35" s="17">
        <v>16.3</v>
      </c>
      <c r="WO35" s="17"/>
      <c r="WP35" s="17">
        <v>15.709</v>
      </c>
      <c r="WQ35" s="17">
        <v>0.59099999999999997</v>
      </c>
      <c r="WR35" s="17">
        <v>9.1</v>
      </c>
      <c r="WS35" s="17">
        <v>9</v>
      </c>
      <c r="WT35" s="17">
        <v>9</v>
      </c>
      <c r="WU35" s="17">
        <v>0.1</v>
      </c>
      <c r="WV35" s="17">
        <v>20</v>
      </c>
      <c r="WW35" s="17">
        <v>19.317070000000001</v>
      </c>
      <c r="WX35" s="17">
        <v>19.317070000000001</v>
      </c>
      <c r="WY35" s="17">
        <v>0.68293000000000004</v>
      </c>
      <c r="WZ35" s="17"/>
      <c r="XA35" s="17"/>
      <c r="XB35" s="17"/>
      <c r="XC35" s="17">
        <v>0</v>
      </c>
      <c r="XD35" s="17">
        <v>36.9</v>
      </c>
      <c r="XE35" s="17">
        <v>42.352939999999997</v>
      </c>
      <c r="XF35" s="17">
        <v>40</v>
      </c>
      <c r="XG35" s="17">
        <v>-3.1</v>
      </c>
      <c r="XH35" s="17">
        <v>34.1</v>
      </c>
      <c r="XI35" s="17">
        <v>29.64706</v>
      </c>
      <c r="XJ35" s="17">
        <v>28</v>
      </c>
      <c r="XK35" s="17">
        <v>6.1</v>
      </c>
      <c r="XL35" s="17">
        <v>28.2</v>
      </c>
      <c r="XM35" s="17">
        <v>29.184000000000001</v>
      </c>
      <c r="XN35" s="17">
        <v>29.184000000000001</v>
      </c>
      <c r="XO35" s="17">
        <v>-0.98399999999999999</v>
      </c>
      <c r="XP35" s="17">
        <v>3.5</v>
      </c>
      <c r="XQ35" s="17">
        <v>2.8159999999999998</v>
      </c>
      <c r="XR35" s="17">
        <v>2.8159999999999998</v>
      </c>
      <c r="XS35" s="17">
        <v>0.68400000000000005</v>
      </c>
      <c r="XT35" s="17">
        <v>14.7</v>
      </c>
      <c r="XU35" s="17">
        <v>16</v>
      </c>
      <c r="XV35" s="17">
        <v>14</v>
      </c>
      <c r="XW35" s="17">
        <v>0.7</v>
      </c>
      <c r="XX35" s="17"/>
      <c r="XY35" s="17"/>
      <c r="XZ35" s="17"/>
      <c r="YA35" s="17">
        <v>0</v>
      </c>
      <c r="YB35" s="17"/>
      <c r="YC35" s="17"/>
      <c r="YD35" s="17"/>
      <c r="YE35" s="17">
        <v>0</v>
      </c>
    </row>
    <row r="36" spans="1:655" ht="24" customHeight="1" x14ac:dyDescent="0.3">
      <c r="A36" s="1"/>
      <c r="B36" s="16" t="s">
        <v>62</v>
      </c>
      <c r="C36" s="16" t="s">
        <v>827</v>
      </c>
      <c r="D36" s="17"/>
      <c r="E36" s="17"/>
      <c r="F36" s="17"/>
      <c r="G36" s="17">
        <v>0</v>
      </c>
      <c r="H36" s="17"/>
      <c r="I36" s="17"/>
      <c r="J36" s="17"/>
      <c r="K36" s="17">
        <v>0</v>
      </c>
      <c r="L36" s="17">
        <v>121.55</v>
      </c>
      <c r="M36" s="17">
        <v>120</v>
      </c>
      <c r="N36" s="17">
        <v>110</v>
      </c>
      <c r="O36" s="17">
        <v>11.55</v>
      </c>
      <c r="P36" s="17">
        <v>648.03</v>
      </c>
      <c r="Q36" s="17">
        <v>646.79789000000005</v>
      </c>
      <c r="R36" s="17">
        <v>646.79789000000005</v>
      </c>
      <c r="S36" s="17">
        <v>1.23211</v>
      </c>
      <c r="T36" s="17">
        <v>214.19</v>
      </c>
      <c r="U36" s="17">
        <v>211.44126</v>
      </c>
      <c r="V36" s="17">
        <v>211.44126</v>
      </c>
      <c r="W36" s="17">
        <v>2.7487400000000002</v>
      </c>
      <c r="X36" s="17"/>
      <c r="Y36" s="17"/>
      <c r="Z36" s="17"/>
      <c r="AA36" s="17">
        <v>0</v>
      </c>
      <c r="AB36" s="17"/>
      <c r="AC36" s="17"/>
      <c r="AD36" s="17"/>
      <c r="AE36" s="17">
        <v>0</v>
      </c>
      <c r="AF36" s="17">
        <v>92</v>
      </c>
      <c r="AG36" s="17">
        <v>92.226339999999993</v>
      </c>
      <c r="AH36" s="17">
        <v>92.226339999999993</v>
      </c>
      <c r="AI36" s="17">
        <v>-0.22634000000000001</v>
      </c>
      <c r="AJ36" s="17">
        <v>228.4</v>
      </c>
      <c r="AK36" s="17">
        <v>229.16316</v>
      </c>
      <c r="AL36" s="17">
        <v>235.97717</v>
      </c>
      <c r="AM36" s="17">
        <v>-7.5771699999999997</v>
      </c>
      <c r="AN36" s="17"/>
      <c r="AO36" s="17"/>
      <c r="AP36" s="17"/>
      <c r="AQ36" s="17">
        <v>0</v>
      </c>
      <c r="AR36" s="17"/>
      <c r="AS36" s="17"/>
      <c r="AT36" s="17"/>
      <c r="AU36" s="17">
        <v>0</v>
      </c>
      <c r="AV36" s="17">
        <v>133.1</v>
      </c>
      <c r="AW36" s="17">
        <v>139.32107999999999</v>
      </c>
      <c r="AX36" s="17">
        <v>119.93497000000001</v>
      </c>
      <c r="AY36" s="17">
        <v>13.16503</v>
      </c>
      <c r="AZ36" s="17">
        <v>133.4</v>
      </c>
      <c r="BA36" s="17">
        <v>139.32107999999999</v>
      </c>
      <c r="BB36" s="17">
        <v>119.93497000000001</v>
      </c>
      <c r="BC36" s="17">
        <v>13.46503</v>
      </c>
      <c r="BD36" s="17">
        <v>133.19999999999999</v>
      </c>
      <c r="BE36" s="17">
        <v>139.32107999999999</v>
      </c>
      <c r="BF36" s="17">
        <v>119.93497000000001</v>
      </c>
      <c r="BG36" s="17">
        <v>13.265029999999999</v>
      </c>
      <c r="BH36" s="17">
        <v>229</v>
      </c>
      <c r="BI36" s="17">
        <v>208.98161999999999</v>
      </c>
      <c r="BJ36" s="17">
        <v>179.90244999999999</v>
      </c>
      <c r="BK36" s="17">
        <v>49.097549999999998</v>
      </c>
      <c r="BL36" s="17">
        <v>109.3</v>
      </c>
      <c r="BM36" s="17">
        <v>119.65813</v>
      </c>
      <c r="BN36" s="17">
        <v>195.12200999999999</v>
      </c>
      <c r="BO36" s="17">
        <v>-85.822010000000006</v>
      </c>
      <c r="BP36" s="17">
        <v>68.599999999999994</v>
      </c>
      <c r="BQ36" s="17">
        <v>59.829059999999998</v>
      </c>
      <c r="BR36" s="17">
        <v>97.561000000000007</v>
      </c>
      <c r="BS36" s="17">
        <v>-28.960999999999999</v>
      </c>
      <c r="BT36" s="17">
        <v>562</v>
      </c>
      <c r="BU36" s="17">
        <v>568.29854</v>
      </c>
      <c r="BV36" s="17">
        <v>568.29854</v>
      </c>
      <c r="BW36" s="17">
        <v>-6.29854</v>
      </c>
      <c r="BX36" s="17">
        <v>10.6</v>
      </c>
      <c r="BY36" s="17">
        <v>10.561999999999999</v>
      </c>
      <c r="BZ36" s="17">
        <v>10.561999999999999</v>
      </c>
      <c r="CA36" s="17">
        <v>3.7999999999999999E-2</v>
      </c>
      <c r="CB36" s="17"/>
      <c r="CC36" s="17"/>
      <c r="CD36" s="17"/>
      <c r="CE36" s="17">
        <v>0</v>
      </c>
      <c r="CF36" s="17"/>
      <c r="CG36" s="17"/>
      <c r="CH36" s="17"/>
      <c r="CI36" s="17">
        <v>0</v>
      </c>
      <c r="CJ36" s="17"/>
      <c r="CK36" s="17"/>
      <c r="CL36" s="17"/>
      <c r="CM36" s="17">
        <v>0</v>
      </c>
      <c r="CN36" s="17"/>
      <c r="CO36" s="17"/>
      <c r="CP36" s="17"/>
      <c r="CQ36" s="17">
        <v>0</v>
      </c>
      <c r="CR36" s="17">
        <v>168.2</v>
      </c>
      <c r="CS36" s="17">
        <v>164.70732000000001</v>
      </c>
      <c r="CT36" s="17">
        <v>164.70732000000001</v>
      </c>
      <c r="CU36" s="17">
        <v>3.49268</v>
      </c>
      <c r="CV36" s="17">
        <v>7.5</v>
      </c>
      <c r="CW36" s="17">
        <v>7.6877500000000003</v>
      </c>
      <c r="CX36" s="17">
        <v>7.6877500000000003</v>
      </c>
      <c r="CY36" s="17">
        <v>-0.18775</v>
      </c>
      <c r="CZ36" s="17">
        <v>3.6</v>
      </c>
      <c r="DA36" s="17">
        <v>4.2199</v>
      </c>
      <c r="DB36" s="17">
        <v>4.2199</v>
      </c>
      <c r="DC36" s="17">
        <v>-0.61990000000000001</v>
      </c>
      <c r="DD36" s="17"/>
      <c r="DE36" s="17"/>
      <c r="DF36" s="17">
        <v>0</v>
      </c>
      <c r="DG36" s="17">
        <v>0</v>
      </c>
      <c r="DH36" s="17">
        <v>6.7</v>
      </c>
      <c r="DI36" s="17">
        <v>6.8787000000000003</v>
      </c>
      <c r="DJ36" s="17">
        <v>6.8787000000000003</v>
      </c>
      <c r="DK36" s="17">
        <v>-0.1787</v>
      </c>
      <c r="DL36" s="17">
        <v>10.199999999999999</v>
      </c>
      <c r="DM36" s="17">
        <v>9.9997900000000008</v>
      </c>
      <c r="DN36" s="17">
        <v>9.9997900000000008</v>
      </c>
      <c r="DO36" s="17">
        <v>0.20021</v>
      </c>
      <c r="DP36" s="17">
        <v>91.7</v>
      </c>
      <c r="DQ36" s="17">
        <v>89.752300000000005</v>
      </c>
      <c r="DR36" s="17">
        <v>89.752300000000005</v>
      </c>
      <c r="DS36" s="17">
        <v>1.9477</v>
      </c>
      <c r="DT36" s="17">
        <v>6.3</v>
      </c>
      <c r="DU36" s="17">
        <v>8.9130000000000003</v>
      </c>
      <c r="DV36" s="17">
        <v>8.9130000000000003</v>
      </c>
      <c r="DW36" s="17">
        <v>-2.613</v>
      </c>
      <c r="DX36" s="17"/>
      <c r="DY36" s="17"/>
      <c r="DZ36" s="17"/>
      <c r="EA36" s="17">
        <v>0</v>
      </c>
      <c r="EB36" s="17"/>
      <c r="EC36" s="17"/>
      <c r="ED36" s="17"/>
      <c r="EE36" s="17">
        <v>0</v>
      </c>
      <c r="EF36" s="17"/>
      <c r="EG36" s="17"/>
      <c r="EH36" s="17"/>
      <c r="EI36" s="17">
        <v>0</v>
      </c>
      <c r="EJ36" s="17">
        <v>110.8</v>
      </c>
      <c r="EK36" s="17">
        <v>112.90537</v>
      </c>
      <c r="EL36" s="17">
        <v>112.90537</v>
      </c>
      <c r="EM36" s="17">
        <v>-2.1053700000000002</v>
      </c>
      <c r="EN36" s="17">
        <v>223.4</v>
      </c>
      <c r="EO36" s="17">
        <v>221.55625000000001</v>
      </c>
      <c r="EP36" s="17">
        <v>221.25516999999999</v>
      </c>
      <c r="EQ36" s="17">
        <v>2.1448299999999998</v>
      </c>
      <c r="ER36" s="17"/>
      <c r="ES36" s="17"/>
      <c r="ET36" s="17"/>
      <c r="EU36" s="17">
        <v>0</v>
      </c>
      <c r="EV36" s="17"/>
      <c r="EW36" s="17"/>
      <c r="EX36" s="17"/>
      <c r="EY36" s="17">
        <v>0</v>
      </c>
      <c r="EZ36" s="17"/>
      <c r="FA36" s="17"/>
      <c r="FB36" s="17"/>
      <c r="FC36" s="17">
        <v>0</v>
      </c>
      <c r="FD36" s="17">
        <v>6.4</v>
      </c>
      <c r="FE36" s="17">
        <v>6.39</v>
      </c>
      <c r="FF36" s="17">
        <v>6.39</v>
      </c>
      <c r="FG36" s="17">
        <v>0.01</v>
      </c>
      <c r="FH36" s="17">
        <v>457.4</v>
      </c>
      <c r="FI36" s="17">
        <v>458.87804999999997</v>
      </c>
      <c r="FJ36" s="17">
        <v>458.87804999999997</v>
      </c>
      <c r="FK36" s="17">
        <v>-1.4780500000000001</v>
      </c>
      <c r="FL36" s="17">
        <v>0.7</v>
      </c>
      <c r="FM36" s="17">
        <v>81.954149999999998</v>
      </c>
      <c r="FN36" s="17">
        <v>81.954149999999998</v>
      </c>
      <c r="FO36" s="17">
        <v>-81.254149999999996</v>
      </c>
      <c r="FP36" s="17">
        <v>150.69999999999999</v>
      </c>
      <c r="FQ36" s="17">
        <v>148.62634</v>
      </c>
      <c r="FR36" s="17">
        <v>148.62634</v>
      </c>
      <c r="FS36" s="17">
        <v>2.0736599999999998</v>
      </c>
      <c r="FT36" s="17">
        <v>0</v>
      </c>
      <c r="FU36" s="17">
        <v>41.498959999999997</v>
      </c>
      <c r="FV36" s="17">
        <v>41.498959999999997</v>
      </c>
      <c r="FW36" s="17">
        <v>-41.498959999999997</v>
      </c>
      <c r="FX36" s="17">
        <v>18.7</v>
      </c>
      <c r="FY36" s="17">
        <v>19.28585</v>
      </c>
      <c r="FZ36" s="17">
        <v>19.28585</v>
      </c>
      <c r="GA36" s="17">
        <v>-0.58584999999999998</v>
      </c>
      <c r="GB36" s="17">
        <v>19.7</v>
      </c>
      <c r="GC36" s="17">
        <v>19.317070000000001</v>
      </c>
      <c r="GD36" s="17">
        <v>19.317070000000001</v>
      </c>
      <c r="GE36" s="17">
        <v>0.38292999999999999</v>
      </c>
      <c r="GF36" s="17">
        <v>92.5</v>
      </c>
      <c r="GG36" s="17">
        <v>87.657560000000004</v>
      </c>
      <c r="GH36" s="17">
        <v>87.657560000000004</v>
      </c>
      <c r="GI36" s="17">
        <v>4.8424399999999999</v>
      </c>
      <c r="GJ36" s="17"/>
      <c r="GK36" s="17"/>
      <c r="GL36" s="17"/>
      <c r="GM36" s="17">
        <v>0</v>
      </c>
      <c r="GN36" s="17"/>
      <c r="GO36" s="17"/>
      <c r="GP36" s="17"/>
      <c r="GQ36" s="17">
        <v>0</v>
      </c>
      <c r="GR36" s="17"/>
      <c r="GS36" s="17"/>
      <c r="GT36" s="17"/>
      <c r="GU36" s="17">
        <v>0</v>
      </c>
      <c r="GV36" s="17">
        <v>108.4</v>
      </c>
      <c r="GW36" s="17">
        <v>110.91316999999999</v>
      </c>
      <c r="GX36" s="17">
        <v>110.91316999999999</v>
      </c>
      <c r="GY36" s="17">
        <v>-2.5131700000000001</v>
      </c>
      <c r="GZ36" s="17">
        <v>8.1999999999999993</v>
      </c>
      <c r="HA36" s="17">
        <v>7.9920299999999997</v>
      </c>
      <c r="HB36" s="17">
        <v>8.4518799999999992</v>
      </c>
      <c r="HC36" s="17">
        <v>-0.25187999999999999</v>
      </c>
      <c r="HD36" s="17">
        <v>5.0999999999999996</v>
      </c>
      <c r="HE36" s="17">
        <v>5.2166300000000003</v>
      </c>
      <c r="HF36" s="17">
        <v>8.8668200000000006</v>
      </c>
      <c r="HG36" s="17">
        <v>-3.7668200000000001</v>
      </c>
      <c r="HH36" s="17">
        <v>45.9</v>
      </c>
      <c r="HI36" s="17">
        <v>47.26634</v>
      </c>
      <c r="HJ36" s="17">
        <v>47.26634</v>
      </c>
      <c r="HK36" s="17">
        <v>-1.3663400000000001</v>
      </c>
      <c r="HL36" s="17">
        <v>6</v>
      </c>
      <c r="HM36" s="17"/>
      <c r="HN36" s="17">
        <v>20.036100000000001</v>
      </c>
      <c r="HO36" s="17">
        <v>-14.036099999999999</v>
      </c>
      <c r="HP36" s="17">
        <v>3.8</v>
      </c>
      <c r="HQ36" s="17">
        <v>3.8872599999999999</v>
      </c>
      <c r="HR36" s="17">
        <v>3.8872599999999999</v>
      </c>
      <c r="HS36" s="17">
        <v>-8.7260000000000004E-2</v>
      </c>
      <c r="HT36" s="17">
        <v>39.299999999999997</v>
      </c>
      <c r="HU36" s="17">
        <v>34.419510000000002</v>
      </c>
      <c r="HV36" s="17">
        <v>34.419510000000002</v>
      </c>
      <c r="HW36" s="17">
        <v>4.88049</v>
      </c>
      <c r="HX36" s="17">
        <v>174</v>
      </c>
      <c r="HY36" s="17">
        <v>171.54185000000001</v>
      </c>
      <c r="HZ36" s="17">
        <v>171.54185000000001</v>
      </c>
      <c r="IA36" s="17">
        <v>2.4581499999999998</v>
      </c>
      <c r="IB36" s="17">
        <v>13.1</v>
      </c>
      <c r="IC36" s="17">
        <v>0</v>
      </c>
      <c r="ID36" s="17">
        <v>23.458079999999999</v>
      </c>
      <c r="IE36" s="17">
        <v>-10.358079999999999</v>
      </c>
      <c r="IF36" s="17"/>
      <c r="IG36" s="17"/>
      <c r="IH36" s="17"/>
      <c r="II36" s="17">
        <v>0</v>
      </c>
      <c r="IJ36" s="17"/>
      <c r="IK36" s="17"/>
      <c r="IL36" s="17"/>
      <c r="IM36" s="17">
        <v>0</v>
      </c>
      <c r="IN36" s="17">
        <v>45.2</v>
      </c>
      <c r="IO36" s="17">
        <v>48.41648</v>
      </c>
      <c r="IP36" s="17">
        <v>48.41648</v>
      </c>
      <c r="IQ36" s="17">
        <v>-3.2164799999999998</v>
      </c>
      <c r="IR36" s="17"/>
      <c r="IS36" s="17"/>
      <c r="IT36" s="17"/>
      <c r="IU36" s="17">
        <v>0</v>
      </c>
      <c r="IV36" s="17"/>
      <c r="IW36" s="17"/>
      <c r="IX36" s="17"/>
      <c r="IY36" s="17">
        <v>0</v>
      </c>
      <c r="IZ36" s="17"/>
      <c r="JA36" s="17"/>
      <c r="JB36" s="17"/>
      <c r="JC36" s="17">
        <v>0</v>
      </c>
      <c r="JD36" s="17">
        <v>86.6</v>
      </c>
      <c r="JE36" s="17">
        <v>88.815600000000003</v>
      </c>
      <c r="JF36" s="17">
        <v>88.815600000000003</v>
      </c>
      <c r="JG36" s="17">
        <v>-2.2155999999999998</v>
      </c>
      <c r="JH36" s="17">
        <v>82</v>
      </c>
      <c r="JI36" s="17">
        <v>178.43108000000001</v>
      </c>
      <c r="JJ36" s="17">
        <v>178.72722999999999</v>
      </c>
      <c r="JK36" s="17">
        <v>-96.727230000000006</v>
      </c>
      <c r="JL36" s="17"/>
      <c r="JM36" s="17"/>
      <c r="JN36" s="17"/>
      <c r="JO36" s="17">
        <v>0</v>
      </c>
      <c r="JP36" s="17">
        <v>82.2</v>
      </c>
      <c r="JQ36" s="17">
        <v>178.43108000000001</v>
      </c>
      <c r="JR36" s="17">
        <v>178.72722999999999</v>
      </c>
      <c r="JS36" s="17">
        <v>-96.527230000000003</v>
      </c>
      <c r="JT36" s="17">
        <v>109.6</v>
      </c>
      <c r="JU36" s="17">
        <v>178.43108000000001</v>
      </c>
      <c r="JV36" s="17">
        <v>178.72722999999999</v>
      </c>
      <c r="JW36" s="17">
        <v>-69.127229999999997</v>
      </c>
      <c r="JX36" s="17">
        <v>0</v>
      </c>
      <c r="JY36" s="17">
        <v>0</v>
      </c>
      <c r="JZ36" s="17">
        <v>0</v>
      </c>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230.4</v>
      </c>
      <c r="LI36" s="17">
        <v>133.33332999999999</v>
      </c>
      <c r="LJ36" s="17">
        <v>153.84614999999999</v>
      </c>
      <c r="LK36" s="17">
        <v>76.553849999999997</v>
      </c>
      <c r="LL36" s="17">
        <v>134.69999999999999</v>
      </c>
      <c r="LM36" s="17">
        <v>133.67995999999999</v>
      </c>
      <c r="LN36" s="17">
        <v>133.67995999999999</v>
      </c>
      <c r="LO36" s="17">
        <v>1.0200400000000001</v>
      </c>
      <c r="LP36" s="17">
        <v>65.3</v>
      </c>
      <c r="LQ36" s="17">
        <v>67.461460000000002</v>
      </c>
      <c r="LR36" s="17">
        <v>67.461460000000002</v>
      </c>
      <c r="LS36" s="17">
        <v>-2.1614599999999999</v>
      </c>
      <c r="LT36" s="17">
        <v>81.099999999999994</v>
      </c>
      <c r="LU36" s="17">
        <v>78.567999999999998</v>
      </c>
      <c r="LV36" s="17">
        <v>78.567999999999998</v>
      </c>
      <c r="LW36" s="17">
        <v>2.532</v>
      </c>
      <c r="LX36" s="17">
        <v>30.5</v>
      </c>
      <c r="LY36" s="17">
        <v>30.097560000000001</v>
      </c>
      <c r="LZ36" s="17">
        <v>30.097560000000001</v>
      </c>
      <c r="MA36" s="17">
        <v>0.40244000000000002</v>
      </c>
      <c r="MB36" s="17"/>
      <c r="MC36" s="17"/>
      <c r="MD36" s="17"/>
      <c r="ME36" s="17">
        <v>0</v>
      </c>
      <c r="MF36" s="17"/>
      <c r="MG36" s="17"/>
      <c r="MH36" s="17"/>
      <c r="MI36" s="17">
        <v>0</v>
      </c>
      <c r="MJ36" s="17"/>
      <c r="MK36" s="17"/>
      <c r="ML36" s="17"/>
      <c r="MM36" s="17">
        <v>0</v>
      </c>
      <c r="MN36" s="17">
        <v>102.4</v>
      </c>
      <c r="MO36" s="17">
        <v>110</v>
      </c>
      <c r="MP36" s="17">
        <v>132.84190000000001</v>
      </c>
      <c r="MQ36" s="17">
        <v>-30.4419</v>
      </c>
      <c r="MR36" s="17">
        <v>102</v>
      </c>
      <c r="MS36" s="17">
        <v>110</v>
      </c>
      <c r="MT36" s="17">
        <v>132.84190000000001</v>
      </c>
      <c r="MU36" s="17">
        <v>-30.841899999999999</v>
      </c>
      <c r="MV36" s="17">
        <v>119.5</v>
      </c>
      <c r="MW36" s="17">
        <v>110</v>
      </c>
      <c r="MX36" s="17">
        <v>132.84190000000001</v>
      </c>
      <c r="MY36" s="17">
        <v>-13.341900000000001</v>
      </c>
      <c r="MZ36" s="17"/>
      <c r="NA36" s="17"/>
      <c r="NB36" s="17">
        <v>0</v>
      </c>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0.9</v>
      </c>
      <c r="OC36" s="17"/>
      <c r="OD36" s="17">
        <v>0.86599999999999999</v>
      </c>
      <c r="OE36" s="17">
        <v>3.4000000000000002E-2</v>
      </c>
      <c r="OF36" s="17">
        <v>86.8</v>
      </c>
      <c r="OG36" s="17">
        <v>89.3</v>
      </c>
      <c r="OH36" s="17">
        <v>89.129000000000005</v>
      </c>
      <c r="OI36" s="17">
        <v>-2.3290000000000002</v>
      </c>
      <c r="OJ36" s="17">
        <v>78</v>
      </c>
      <c r="OK36" s="17"/>
      <c r="OL36" s="17">
        <v>70.558999999999997</v>
      </c>
      <c r="OM36" s="17">
        <v>7.4409999999999998</v>
      </c>
      <c r="ON36" s="17">
        <v>12.7</v>
      </c>
      <c r="OO36" s="17">
        <v>7.1639999999999997</v>
      </c>
      <c r="OP36" s="17">
        <v>7.1639999999999997</v>
      </c>
      <c r="OQ36" s="17">
        <v>5.5359999999999996</v>
      </c>
      <c r="OR36" s="17">
        <v>0.2</v>
      </c>
      <c r="OS36" s="17"/>
      <c r="OT36" s="17">
        <v>0.2</v>
      </c>
      <c r="OU36" s="17">
        <v>0</v>
      </c>
      <c r="OV36" s="17">
        <v>20</v>
      </c>
      <c r="OW36" s="17">
        <v>17.560980000000001</v>
      </c>
      <c r="OX36" s="17">
        <v>17.560980000000001</v>
      </c>
      <c r="OY36" s="17">
        <v>2.4390200000000002</v>
      </c>
      <c r="OZ36" s="17">
        <v>10</v>
      </c>
      <c r="PA36" s="17">
        <v>9.9830000000000005</v>
      </c>
      <c r="PB36" s="17">
        <v>9.9830000000000005</v>
      </c>
      <c r="PC36" s="17">
        <v>1.7000000000000001E-2</v>
      </c>
      <c r="PD36" s="17">
        <v>5.5</v>
      </c>
      <c r="PE36" s="17">
        <v>5.67</v>
      </c>
      <c r="PF36" s="17">
        <v>5.67</v>
      </c>
      <c r="PG36" s="17">
        <v>-0.17</v>
      </c>
      <c r="PH36" s="17">
        <v>1.2</v>
      </c>
      <c r="PI36" s="17">
        <v>1</v>
      </c>
      <c r="PJ36" s="17">
        <v>1</v>
      </c>
      <c r="PK36" s="17">
        <v>0.2</v>
      </c>
      <c r="PL36" s="17">
        <v>3.2</v>
      </c>
      <c r="PM36" s="17">
        <v>3.4</v>
      </c>
      <c r="PN36" s="17">
        <v>3.4</v>
      </c>
      <c r="PO36" s="17">
        <v>-0.2</v>
      </c>
      <c r="PP36" s="17">
        <v>5</v>
      </c>
      <c r="PQ36" s="17">
        <v>5</v>
      </c>
      <c r="PR36" s="17">
        <v>5</v>
      </c>
      <c r="PS36" s="17">
        <v>0</v>
      </c>
      <c r="PT36" s="17">
        <v>20.3</v>
      </c>
      <c r="PU36" s="17">
        <v>19.5122</v>
      </c>
      <c r="PV36" s="17">
        <v>19.5122</v>
      </c>
      <c r="PW36" s="17">
        <v>0.78779999999999994</v>
      </c>
      <c r="PX36" s="17">
        <v>10</v>
      </c>
      <c r="PY36" s="17">
        <v>19.5122</v>
      </c>
      <c r="PZ36" s="17">
        <v>19.5122</v>
      </c>
      <c r="QA36" s="17">
        <v>-9.5122</v>
      </c>
      <c r="QB36" s="17">
        <v>19.100000000000001</v>
      </c>
      <c r="QC36" s="17">
        <v>17.560980000000001</v>
      </c>
      <c r="QD36" s="17">
        <v>17.560980000000001</v>
      </c>
      <c r="QE36" s="17">
        <v>1.5390200000000001</v>
      </c>
      <c r="QF36" s="17">
        <v>3.6</v>
      </c>
      <c r="QG36" s="17">
        <v>3.5</v>
      </c>
      <c r="QH36" s="17">
        <v>3.5</v>
      </c>
      <c r="QI36" s="17">
        <v>0.1</v>
      </c>
      <c r="QJ36" s="17">
        <v>9.3000000000000007</v>
      </c>
      <c r="QK36" s="17">
        <v>9.1999999999999993</v>
      </c>
      <c r="QL36" s="17">
        <v>9.1999999999999993</v>
      </c>
      <c r="QM36" s="17">
        <v>0.1</v>
      </c>
      <c r="QN36" s="17">
        <v>14.3</v>
      </c>
      <c r="QO36" s="17"/>
      <c r="QP36" s="17">
        <v>13.624000000000001</v>
      </c>
      <c r="QQ36" s="17">
        <v>0.67600000000000005</v>
      </c>
      <c r="QR36" s="17">
        <v>17</v>
      </c>
      <c r="QS36" s="17"/>
      <c r="QT36" s="17">
        <v>17.576000000000001</v>
      </c>
      <c r="QU36" s="17">
        <v>-0.57599999999999996</v>
      </c>
      <c r="QV36" s="17">
        <v>23.8</v>
      </c>
      <c r="QW36" s="17">
        <v>20.7</v>
      </c>
      <c r="QX36" s="17">
        <v>19.213999999999999</v>
      </c>
      <c r="QY36" s="17">
        <v>4.5860000000000003</v>
      </c>
      <c r="QZ36" s="17">
        <v>75</v>
      </c>
      <c r="RA36" s="17">
        <v>68.900000000000006</v>
      </c>
      <c r="RB36" s="17">
        <v>69.376000000000005</v>
      </c>
      <c r="RC36" s="17">
        <v>5.6239999999999997</v>
      </c>
      <c r="RD36" s="17">
        <v>2.8</v>
      </c>
      <c r="RE36" s="17">
        <v>2.9009999999999998</v>
      </c>
      <c r="RF36" s="17">
        <v>2.9009999999999998</v>
      </c>
      <c r="RG36" s="17">
        <v>-0.10100000000000001</v>
      </c>
      <c r="RH36" s="17">
        <v>2.2999999999999998</v>
      </c>
      <c r="RI36" s="17">
        <v>2.4</v>
      </c>
      <c r="RJ36" s="17">
        <v>2.4</v>
      </c>
      <c r="RK36" s="17">
        <v>-0.1</v>
      </c>
      <c r="RL36" s="17">
        <v>2.4</v>
      </c>
      <c r="RM36" s="17">
        <v>2.4</v>
      </c>
      <c r="RN36" s="17">
        <v>2.4</v>
      </c>
      <c r="RO36" s="17">
        <v>0</v>
      </c>
      <c r="RP36" s="17"/>
      <c r="RQ36" s="17"/>
      <c r="RR36" s="17"/>
      <c r="RS36" s="17">
        <v>0</v>
      </c>
      <c r="RT36" s="17">
        <v>17.8</v>
      </c>
      <c r="RU36" s="17"/>
      <c r="RV36" s="17">
        <v>17.042000000000002</v>
      </c>
      <c r="RW36" s="17">
        <v>0.75800000000000001</v>
      </c>
      <c r="RX36" s="17">
        <v>3.3</v>
      </c>
      <c r="RY36" s="17">
        <v>3.3</v>
      </c>
      <c r="RZ36" s="17">
        <v>3.3</v>
      </c>
      <c r="SA36" s="17">
        <v>0</v>
      </c>
      <c r="SB36" s="17">
        <v>8.1</v>
      </c>
      <c r="SC36" s="17">
        <v>0</v>
      </c>
      <c r="SD36" s="17">
        <v>5.4524999999999997</v>
      </c>
      <c r="SE36" s="17">
        <v>2.6475</v>
      </c>
      <c r="SF36" s="17">
        <v>3</v>
      </c>
      <c r="SG36" s="17">
        <v>2</v>
      </c>
      <c r="SH36" s="17">
        <v>2</v>
      </c>
      <c r="SI36" s="17">
        <v>1</v>
      </c>
      <c r="SJ36" s="17"/>
      <c r="SK36" s="17"/>
      <c r="SL36" s="17">
        <v>0.7</v>
      </c>
      <c r="SM36" s="17">
        <v>-0.7</v>
      </c>
      <c r="SN36" s="17">
        <v>19.8</v>
      </c>
      <c r="SO36" s="17">
        <v>19.21951</v>
      </c>
      <c r="SP36" s="17">
        <v>19.21951</v>
      </c>
      <c r="SQ36" s="17">
        <v>0.58048999999999995</v>
      </c>
      <c r="SR36" s="17">
        <v>9.6</v>
      </c>
      <c r="SS36" s="17">
        <v>9.5</v>
      </c>
      <c r="ST36" s="17">
        <v>9.5</v>
      </c>
      <c r="SU36" s="17">
        <v>0.1</v>
      </c>
      <c r="SV36" s="17">
        <v>16.100000000000001</v>
      </c>
      <c r="SW36" s="17">
        <v>17.560980000000001</v>
      </c>
      <c r="SX36" s="17">
        <v>17.560980000000001</v>
      </c>
      <c r="SY36" s="17">
        <v>-1.4609799999999999</v>
      </c>
      <c r="SZ36" s="17">
        <v>20.3</v>
      </c>
      <c r="TA36" s="17">
        <v>19.5122</v>
      </c>
      <c r="TB36" s="17">
        <v>19.5122</v>
      </c>
      <c r="TC36" s="17">
        <v>0.78779999999999994</v>
      </c>
      <c r="TD36" s="17">
        <v>20</v>
      </c>
      <c r="TE36" s="17">
        <v>19.317070000000001</v>
      </c>
      <c r="TF36" s="17">
        <v>19.317070000000001</v>
      </c>
      <c r="TG36" s="17">
        <v>0.68293000000000004</v>
      </c>
      <c r="TH36" s="17">
        <v>18.600000000000001</v>
      </c>
      <c r="TI36" s="17">
        <v>19.399999999999999</v>
      </c>
      <c r="TJ36" s="17">
        <v>17.074999999999999</v>
      </c>
      <c r="TK36" s="17">
        <v>1.5249999999999999</v>
      </c>
      <c r="TL36" s="17">
        <v>79.7</v>
      </c>
      <c r="TM36" s="17">
        <v>69.876000000000005</v>
      </c>
      <c r="TN36" s="17">
        <v>69.876000000000005</v>
      </c>
      <c r="TO36" s="17">
        <v>9.8239999999999998</v>
      </c>
      <c r="TP36" s="17">
        <v>33.200000000000003</v>
      </c>
      <c r="TQ36" s="17"/>
      <c r="TR36" s="17">
        <v>33.304000000000002</v>
      </c>
      <c r="TS36" s="17">
        <v>-0.104</v>
      </c>
      <c r="TT36" s="17">
        <v>68.5</v>
      </c>
      <c r="TU36" s="17">
        <v>64.3</v>
      </c>
      <c r="TV36" s="17">
        <v>23.06</v>
      </c>
      <c r="TW36" s="17">
        <v>45.44</v>
      </c>
      <c r="TX36" s="17">
        <v>73</v>
      </c>
      <c r="TY36" s="17">
        <v>71.8</v>
      </c>
      <c r="TZ36" s="17">
        <v>21.59</v>
      </c>
      <c r="UA36" s="17">
        <v>51.41</v>
      </c>
      <c r="UB36" s="17">
        <v>11.6</v>
      </c>
      <c r="UC36" s="17">
        <v>6.3</v>
      </c>
      <c r="UD36" s="17">
        <v>1.51</v>
      </c>
      <c r="UE36" s="17">
        <v>10.09</v>
      </c>
      <c r="UF36" s="17">
        <v>7.4</v>
      </c>
      <c r="UG36" s="17">
        <v>5.0999999999999996</v>
      </c>
      <c r="UH36" s="17">
        <v>1.1499999999999999</v>
      </c>
      <c r="UI36" s="17">
        <v>6.25</v>
      </c>
      <c r="UJ36" s="17">
        <v>20.9</v>
      </c>
      <c r="UK36" s="17">
        <v>19.5122</v>
      </c>
      <c r="UL36" s="17">
        <v>19.5122</v>
      </c>
      <c r="UM36" s="17">
        <v>1.3877999999999999</v>
      </c>
      <c r="UN36" s="17">
        <v>6.7</v>
      </c>
      <c r="UO36" s="17">
        <v>8</v>
      </c>
      <c r="UP36" s="17">
        <v>8</v>
      </c>
      <c r="UQ36" s="17">
        <v>-1.3</v>
      </c>
      <c r="UR36" s="17">
        <v>8.9</v>
      </c>
      <c r="US36" s="17">
        <v>8</v>
      </c>
      <c r="UT36" s="17">
        <v>8</v>
      </c>
      <c r="UU36" s="17">
        <v>0.9</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13.1</v>
      </c>
      <c r="VI36" s="17">
        <v>6.6879999999999997</v>
      </c>
      <c r="VJ36" s="17">
        <v>6.6879999999999997</v>
      </c>
      <c r="VK36" s="17">
        <v>6.4119999999999999</v>
      </c>
      <c r="VL36" s="17">
        <v>243.02</v>
      </c>
      <c r="VM36" s="17"/>
      <c r="VN36" s="17">
        <v>250</v>
      </c>
      <c r="VO36" s="17">
        <v>-6.98</v>
      </c>
      <c r="VP36" s="17">
        <v>16</v>
      </c>
      <c r="VQ36" s="17"/>
      <c r="VR36" s="17">
        <v>14.09</v>
      </c>
      <c r="VS36" s="17">
        <v>1.91</v>
      </c>
      <c r="VT36" s="17">
        <v>134.80000000000001</v>
      </c>
      <c r="VU36" s="17"/>
      <c r="VV36" s="17">
        <v>128.387</v>
      </c>
      <c r="VW36" s="17">
        <v>6.4130000000000003</v>
      </c>
      <c r="VX36" s="17">
        <v>0.6</v>
      </c>
      <c r="VY36" s="17">
        <v>0.6</v>
      </c>
      <c r="VZ36" s="17">
        <v>0.6</v>
      </c>
      <c r="WA36" s="17">
        <v>0</v>
      </c>
      <c r="WB36" s="17">
        <v>75.3</v>
      </c>
      <c r="WC36" s="17">
        <v>65</v>
      </c>
      <c r="WD36" s="17">
        <v>75</v>
      </c>
      <c r="WE36" s="17">
        <v>0.3</v>
      </c>
      <c r="WF36" s="17">
        <v>72.3</v>
      </c>
      <c r="WG36" s="17">
        <v>56.5</v>
      </c>
      <c r="WH36" s="17">
        <v>58</v>
      </c>
      <c r="WI36" s="17">
        <v>14.3</v>
      </c>
      <c r="WJ36" s="17">
        <v>97</v>
      </c>
      <c r="WK36" s="17"/>
      <c r="WL36" s="17">
        <v>91.728999999999999</v>
      </c>
      <c r="WM36" s="17">
        <v>5.2709999999999999</v>
      </c>
      <c r="WN36" s="17">
        <v>15.3</v>
      </c>
      <c r="WO36" s="17"/>
      <c r="WP36" s="17">
        <v>14.167</v>
      </c>
      <c r="WQ36" s="17">
        <v>1.133</v>
      </c>
      <c r="WR36" s="17">
        <v>9.1</v>
      </c>
      <c r="WS36" s="17">
        <v>9</v>
      </c>
      <c r="WT36" s="17">
        <v>9</v>
      </c>
      <c r="WU36" s="17">
        <v>0.1</v>
      </c>
      <c r="WV36" s="17">
        <v>20</v>
      </c>
      <c r="WW36" s="17">
        <v>19.317070000000001</v>
      </c>
      <c r="WX36" s="17">
        <v>19.317070000000001</v>
      </c>
      <c r="WY36" s="17">
        <v>0.68293000000000004</v>
      </c>
      <c r="WZ36" s="17"/>
      <c r="XA36" s="17"/>
      <c r="XB36" s="17"/>
      <c r="XC36" s="17">
        <v>0</v>
      </c>
      <c r="XD36" s="17">
        <v>36.299999999999997</v>
      </c>
      <c r="XE36" s="17">
        <v>42.352939999999997</v>
      </c>
      <c r="XF36" s="17">
        <v>40</v>
      </c>
      <c r="XG36" s="17">
        <v>-3.7</v>
      </c>
      <c r="XH36" s="17">
        <v>34.6</v>
      </c>
      <c r="XI36" s="17">
        <v>29.64706</v>
      </c>
      <c r="XJ36" s="17">
        <v>28</v>
      </c>
      <c r="XK36" s="17">
        <v>6.6</v>
      </c>
      <c r="XL36" s="17">
        <v>28.2</v>
      </c>
      <c r="XM36" s="17">
        <v>29.184000000000001</v>
      </c>
      <c r="XN36" s="17">
        <v>29.184000000000001</v>
      </c>
      <c r="XO36" s="17">
        <v>-0.98399999999999999</v>
      </c>
      <c r="XP36" s="17">
        <v>3.5</v>
      </c>
      <c r="XQ36" s="17">
        <v>2.8159999999999998</v>
      </c>
      <c r="XR36" s="17">
        <v>2.8159999999999998</v>
      </c>
      <c r="XS36" s="17">
        <v>0.68400000000000005</v>
      </c>
      <c r="XT36" s="17">
        <v>13.7</v>
      </c>
      <c r="XU36" s="17">
        <v>16</v>
      </c>
      <c r="XV36" s="17">
        <v>14</v>
      </c>
      <c r="XW36" s="17">
        <v>-0.3</v>
      </c>
      <c r="XX36" s="17"/>
      <c r="XY36" s="17"/>
      <c r="XZ36" s="17"/>
      <c r="YA36" s="17">
        <v>0</v>
      </c>
      <c r="YB36" s="17"/>
      <c r="YC36" s="17"/>
      <c r="YD36" s="17"/>
      <c r="YE36" s="17">
        <v>0</v>
      </c>
    </row>
    <row r="37" spans="1:655" ht="24" customHeight="1" x14ac:dyDescent="0.3">
      <c r="A37" s="1"/>
      <c r="B37" s="16" t="s">
        <v>62</v>
      </c>
      <c r="C37" s="16" t="s">
        <v>828</v>
      </c>
      <c r="D37" s="17"/>
      <c r="E37" s="17"/>
      <c r="F37" s="17"/>
      <c r="G37" s="17">
        <v>0</v>
      </c>
      <c r="H37" s="17"/>
      <c r="I37" s="17"/>
      <c r="J37" s="17"/>
      <c r="K37" s="17">
        <v>0</v>
      </c>
      <c r="L37" s="17">
        <v>93.54</v>
      </c>
      <c r="M37" s="17">
        <v>120</v>
      </c>
      <c r="N37" s="17">
        <v>110</v>
      </c>
      <c r="O37" s="17">
        <v>-16.46</v>
      </c>
      <c r="P37" s="17">
        <v>648.76</v>
      </c>
      <c r="Q37" s="17">
        <v>646.79789000000005</v>
      </c>
      <c r="R37" s="17">
        <v>646.79789000000005</v>
      </c>
      <c r="S37" s="17">
        <v>1.96211</v>
      </c>
      <c r="T37" s="17">
        <v>214.7</v>
      </c>
      <c r="U37" s="17">
        <v>211.44126</v>
      </c>
      <c r="V37" s="17">
        <v>211.44126</v>
      </c>
      <c r="W37" s="17">
        <v>3.25874</v>
      </c>
      <c r="X37" s="17"/>
      <c r="Y37" s="17"/>
      <c r="Z37" s="17"/>
      <c r="AA37" s="17">
        <v>0</v>
      </c>
      <c r="AB37" s="17"/>
      <c r="AC37" s="17"/>
      <c r="AD37" s="17"/>
      <c r="AE37" s="17">
        <v>0</v>
      </c>
      <c r="AF37" s="17">
        <v>90</v>
      </c>
      <c r="AG37" s="17">
        <v>92.226339999999993</v>
      </c>
      <c r="AH37" s="17">
        <v>92.226339999999993</v>
      </c>
      <c r="AI37" s="17">
        <v>-2.22634</v>
      </c>
      <c r="AJ37" s="17">
        <v>228.8</v>
      </c>
      <c r="AK37" s="17">
        <v>229.16316</v>
      </c>
      <c r="AL37" s="17">
        <v>235.97717</v>
      </c>
      <c r="AM37" s="17">
        <v>-7.1771700000000003</v>
      </c>
      <c r="AN37" s="17"/>
      <c r="AO37" s="17"/>
      <c r="AP37" s="17"/>
      <c r="AQ37" s="17">
        <v>0</v>
      </c>
      <c r="AR37" s="17"/>
      <c r="AS37" s="17"/>
      <c r="AT37" s="17"/>
      <c r="AU37" s="17">
        <v>0</v>
      </c>
      <c r="AV37" s="17">
        <v>169.5</v>
      </c>
      <c r="AW37" s="17">
        <v>139.32107999999999</v>
      </c>
      <c r="AX37" s="17">
        <v>139.32107999999999</v>
      </c>
      <c r="AY37" s="17">
        <v>30.178920000000002</v>
      </c>
      <c r="AZ37" s="17">
        <v>169.7</v>
      </c>
      <c r="BA37" s="17">
        <v>139.32107999999999</v>
      </c>
      <c r="BB37" s="17">
        <v>139.32107999999999</v>
      </c>
      <c r="BC37" s="17">
        <v>30.378920000000001</v>
      </c>
      <c r="BD37" s="17">
        <v>169.5</v>
      </c>
      <c r="BE37" s="17">
        <v>139.32107999999999</v>
      </c>
      <c r="BF37" s="17">
        <v>139.32107999999999</v>
      </c>
      <c r="BG37" s="17">
        <v>30.178920000000002</v>
      </c>
      <c r="BH37" s="17">
        <v>252.5</v>
      </c>
      <c r="BI37" s="17">
        <v>208.98161999999999</v>
      </c>
      <c r="BJ37" s="17">
        <v>208.98161999999999</v>
      </c>
      <c r="BK37" s="17">
        <v>43.518380000000001</v>
      </c>
      <c r="BL37" s="17">
        <v>110.3</v>
      </c>
      <c r="BM37" s="17">
        <v>187.43726000000001</v>
      </c>
      <c r="BN37" s="17">
        <v>195.12200999999999</v>
      </c>
      <c r="BO37" s="17">
        <v>-84.822010000000006</v>
      </c>
      <c r="BP37" s="17">
        <v>68.900000000000006</v>
      </c>
      <c r="BQ37" s="17">
        <v>93.718630000000005</v>
      </c>
      <c r="BR37" s="17">
        <v>97.561000000000007</v>
      </c>
      <c r="BS37" s="17">
        <v>-28.661000000000001</v>
      </c>
      <c r="BT37" s="17">
        <v>564.29999999999995</v>
      </c>
      <c r="BU37" s="17">
        <v>568.29854</v>
      </c>
      <c r="BV37" s="17">
        <v>568.29854</v>
      </c>
      <c r="BW37" s="17">
        <v>-3.9985400000000002</v>
      </c>
      <c r="BX37" s="17">
        <v>10.5</v>
      </c>
      <c r="BY37" s="17">
        <v>10.561999999999999</v>
      </c>
      <c r="BZ37" s="17">
        <v>10.561999999999999</v>
      </c>
      <c r="CA37" s="17">
        <v>-6.2E-2</v>
      </c>
      <c r="CB37" s="17"/>
      <c r="CC37" s="17"/>
      <c r="CD37" s="17"/>
      <c r="CE37" s="17">
        <v>0</v>
      </c>
      <c r="CF37" s="17"/>
      <c r="CG37" s="17"/>
      <c r="CH37" s="17"/>
      <c r="CI37" s="17">
        <v>0</v>
      </c>
      <c r="CJ37" s="17"/>
      <c r="CK37" s="17"/>
      <c r="CL37" s="17"/>
      <c r="CM37" s="17">
        <v>0</v>
      </c>
      <c r="CN37" s="17"/>
      <c r="CO37" s="17"/>
      <c r="CP37" s="17"/>
      <c r="CQ37" s="17">
        <v>0</v>
      </c>
      <c r="CR37" s="17">
        <v>164.1</v>
      </c>
      <c r="CS37" s="17">
        <v>164.70732000000001</v>
      </c>
      <c r="CT37" s="17">
        <v>164.70732000000001</v>
      </c>
      <c r="CU37" s="17">
        <v>-0.60731999999999997</v>
      </c>
      <c r="CV37" s="17">
        <v>7.2</v>
      </c>
      <c r="CW37" s="17">
        <v>7.6877500000000003</v>
      </c>
      <c r="CX37" s="17">
        <v>7.6877500000000003</v>
      </c>
      <c r="CY37" s="17">
        <v>-0.48775000000000002</v>
      </c>
      <c r="CZ37" s="17">
        <v>3.5</v>
      </c>
      <c r="DA37" s="17">
        <v>4.2199</v>
      </c>
      <c r="DB37" s="17">
        <v>4.2199</v>
      </c>
      <c r="DC37" s="17">
        <v>-0.71989999999999998</v>
      </c>
      <c r="DD37" s="17"/>
      <c r="DE37" s="17"/>
      <c r="DF37" s="17">
        <v>0</v>
      </c>
      <c r="DG37" s="17">
        <v>0</v>
      </c>
      <c r="DH37" s="17">
        <v>6.7</v>
      </c>
      <c r="DI37" s="17">
        <v>6.8787000000000003</v>
      </c>
      <c r="DJ37" s="17">
        <v>6.8787000000000003</v>
      </c>
      <c r="DK37" s="17">
        <v>-0.1787</v>
      </c>
      <c r="DL37" s="17">
        <v>10</v>
      </c>
      <c r="DM37" s="17">
        <v>9.9997900000000008</v>
      </c>
      <c r="DN37" s="17">
        <v>9.9997900000000008</v>
      </c>
      <c r="DO37" s="17">
        <v>2.1000000000000001E-4</v>
      </c>
      <c r="DP37" s="17">
        <v>88.6</v>
      </c>
      <c r="DQ37" s="17">
        <v>89.752300000000005</v>
      </c>
      <c r="DR37" s="17">
        <v>89.752300000000005</v>
      </c>
      <c r="DS37" s="17">
        <v>-1.1523000000000001</v>
      </c>
      <c r="DT37" s="17">
        <v>6.3</v>
      </c>
      <c r="DU37" s="17">
        <v>8.9130000000000003</v>
      </c>
      <c r="DV37" s="17">
        <v>8.9130000000000003</v>
      </c>
      <c r="DW37" s="17">
        <v>-2.613</v>
      </c>
      <c r="DX37" s="17"/>
      <c r="DY37" s="17"/>
      <c r="DZ37" s="17"/>
      <c r="EA37" s="17">
        <v>0</v>
      </c>
      <c r="EB37" s="17"/>
      <c r="EC37" s="17"/>
      <c r="ED37" s="17"/>
      <c r="EE37" s="17">
        <v>0</v>
      </c>
      <c r="EF37" s="17"/>
      <c r="EG37" s="17"/>
      <c r="EH37" s="17"/>
      <c r="EI37" s="17">
        <v>0</v>
      </c>
      <c r="EJ37" s="17">
        <v>110.9</v>
      </c>
      <c r="EK37" s="17">
        <v>112.90537</v>
      </c>
      <c r="EL37" s="17">
        <v>112.90537</v>
      </c>
      <c r="EM37" s="17">
        <v>-2.0053700000000001</v>
      </c>
      <c r="EN37" s="17">
        <v>224.8</v>
      </c>
      <c r="EO37" s="17">
        <v>221.55625000000001</v>
      </c>
      <c r="EP37" s="17">
        <v>221.55625000000001</v>
      </c>
      <c r="EQ37" s="17">
        <v>3.2437499999999999</v>
      </c>
      <c r="ER37" s="17"/>
      <c r="ES37" s="17"/>
      <c r="ET37" s="17"/>
      <c r="EU37" s="17">
        <v>0</v>
      </c>
      <c r="EV37" s="17"/>
      <c r="EW37" s="17"/>
      <c r="EX37" s="17"/>
      <c r="EY37" s="17">
        <v>0</v>
      </c>
      <c r="EZ37" s="17"/>
      <c r="FA37" s="17"/>
      <c r="FB37" s="17"/>
      <c r="FC37" s="17">
        <v>0</v>
      </c>
      <c r="FD37" s="17">
        <v>6.4</v>
      </c>
      <c r="FE37" s="17">
        <v>6.39</v>
      </c>
      <c r="FF37" s="17">
        <v>6.39</v>
      </c>
      <c r="FG37" s="17">
        <v>0.01</v>
      </c>
      <c r="FH37" s="17">
        <v>459.7</v>
      </c>
      <c r="FI37" s="17">
        <v>458.87804999999997</v>
      </c>
      <c r="FJ37" s="17">
        <v>458.87804999999997</v>
      </c>
      <c r="FK37" s="17">
        <v>0.82194999999999996</v>
      </c>
      <c r="FL37" s="17">
        <v>41.5</v>
      </c>
      <c r="FM37" s="17">
        <v>81.954149999999998</v>
      </c>
      <c r="FN37" s="17">
        <v>81.954149999999998</v>
      </c>
      <c r="FO37" s="17">
        <v>-40.454149999999998</v>
      </c>
      <c r="FP37" s="17">
        <v>148.6</v>
      </c>
      <c r="FQ37" s="17">
        <v>148.62634</v>
      </c>
      <c r="FR37" s="17">
        <v>148.62634</v>
      </c>
      <c r="FS37" s="17">
        <v>-2.6339999999999999E-2</v>
      </c>
      <c r="FT37" s="17">
        <v>0</v>
      </c>
      <c r="FU37" s="17">
        <v>41.498959999999997</v>
      </c>
      <c r="FV37" s="17">
        <v>41.498959999999997</v>
      </c>
      <c r="FW37" s="17">
        <v>-41.498959999999997</v>
      </c>
      <c r="FX37" s="17">
        <v>18.7</v>
      </c>
      <c r="FY37" s="17">
        <v>19.28585</v>
      </c>
      <c r="FZ37" s="17">
        <v>19.28585</v>
      </c>
      <c r="GA37" s="17">
        <v>-0.58584999999999998</v>
      </c>
      <c r="GB37" s="17">
        <v>19.7</v>
      </c>
      <c r="GC37" s="17">
        <v>19.317070000000001</v>
      </c>
      <c r="GD37" s="17">
        <v>19.317070000000001</v>
      </c>
      <c r="GE37" s="17">
        <v>0.38292999999999999</v>
      </c>
      <c r="GF37" s="17">
        <v>89.4</v>
      </c>
      <c r="GG37" s="17">
        <v>87.657560000000004</v>
      </c>
      <c r="GH37" s="17">
        <v>87.657560000000004</v>
      </c>
      <c r="GI37" s="17">
        <v>1.74244</v>
      </c>
      <c r="GJ37" s="17"/>
      <c r="GK37" s="17"/>
      <c r="GL37" s="17"/>
      <c r="GM37" s="17">
        <v>0</v>
      </c>
      <c r="GN37" s="17"/>
      <c r="GO37" s="17"/>
      <c r="GP37" s="17"/>
      <c r="GQ37" s="17">
        <v>0</v>
      </c>
      <c r="GR37" s="17"/>
      <c r="GS37" s="17"/>
      <c r="GT37" s="17"/>
      <c r="GU37" s="17">
        <v>0</v>
      </c>
      <c r="GV37" s="17">
        <v>108.6</v>
      </c>
      <c r="GW37" s="17">
        <v>110.91316999999999</v>
      </c>
      <c r="GX37" s="17">
        <v>110.91316999999999</v>
      </c>
      <c r="GY37" s="17">
        <v>-2.3131699999999999</v>
      </c>
      <c r="GZ37" s="17">
        <v>8.1999999999999993</v>
      </c>
      <c r="HA37" s="17">
        <v>7.9920299999999997</v>
      </c>
      <c r="HB37" s="17">
        <v>8.4518799999999992</v>
      </c>
      <c r="HC37" s="17">
        <v>-0.25187999999999999</v>
      </c>
      <c r="HD37" s="17">
        <v>5.0999999999999996</v>
      </c>
      <c r="HE37" s="17">
        <v>5.2166300000000003</v>
      </c>
      <c r="HF37" s="17">
        <v>8.8668200000000006</v>
      </c>
      <c r="HG37" s="17">
        <v>-3.7668200000000001</v>
      </c>
      <c r="HH37" s="17">
        <v>44.3</v>
      </c>
      <c r="HI37" s="17">
        <v>47.26634</v>
      </c>
      <c r="HJ37" s="17">
        <v>47.26634</v>
      </c>
      <c r="HK37" s="17">
        <v>-2.9663400000000002</v>
      </c>
      <c r="HL37" s="17">
        <v>6</v>
      </c>
      <c r="HM37" s="17"/>
      <c r="HN37" s="17">
        <v>20.036100000000001</v>
      </c>
      <c r="HO37" s="17">
        <v>-14.036099999999999</v>
      </c>
      <c r="HP37" s="17">
        <v>3.8</v>
      </c>
      <c r="HQ37" s="17">
        <v>3.8872599999999999</v>
      </c>
      <c r="HR37" s="17">
        <v>3.8872599999999999</v>
      </c>
      <c r="HS37" s="17">
        <v>-8.7260000000000004E-2</v>
      </c>
      <c r="HT37" s="17">
        <v>38.200000000000003</v>
      </c>
      <c r="HU37" s="17">
        <v>34.419510000000002</v>
      </c>
      <c r="HV37" s="17">
        <v>34.419510000000002</v>
      </c>
      <c r="HW37" s="17">
        <v>3.7804899999999999</v>
      </c>
      <c r="HX37" s="17">
        <v>173.9</v>
      </c>
      <c r="HY37" s="17">
        <v>171.54185000000001</v>
      </c>
      <c r="HZ37" s="17">
        <v>171.54185000000001</v>
      </c>
      <c r="IA37" s="17">
        <v>2.3581500000000002</v>
      </c>
      <c r="IB37" s="17">
        <v>12.6</v>
      </c>
      <c r="IC37" s="17">
        <v>21.521979999999999</v>
      </c>
      <c r="ID37" s="17">
        <v>23.651990000000001</v>
      </c>
      <c r="IE37" s="17">
        <v>-11.05199</v>
      </c>
      <c r="IF37" s="17"/>
      <c r="IG37" s="17"/>
      <c r="IH37" s="17"/>
      <c r="II37" s="17">
        <v>0</v>
      </c>
      <c r="IJ37" s="17"/>
      <c r="IK37" s="17"/>
      <c r="IL37" s="17"/>
      <c r="IM37" s="17">
        <v>0</v>
      </c>
      <c r="IN37" s="17">
        <v>45.8</v>
      </c>
      <c r="IO37" s="17">
        <v>48.41648</v>
      </c>
      <c r="IP37" s="17">
        <v>48.41648</v>
      </c>
      <c r="IQ37" s="17">
        <v>-2.6164800000000001</v>
      </c>
      <c r="IR37" s="17"/>
      <c r="IS37" s="17"/>
      <c r="IT37" s="17"/>
      <c r="IU37" s="17">
        <v>0</v>
      </c>
      <c r="IV37" s="17"/>
      <c r="IW37" s="17"/>
      <c r="IX37" s="17"/>
      <c r="IY37" s="17">
        <v>0</v>
      </c>
      <c r="IZ37" s="17"/>
      <c r="JA37" s="17"/>
      <c r="JB37" s="17"/>
      <c r="JC37" s="17">
        <v>0</v>
      </c>
      <c r="JD37" s="17">
        <v>86.4</v>
      </c>
      <c r="JE37" s="17">
        <v>88.815600000000003</v>
      </c>
      <c r="JF37" s="17">
        <v>88.815600000000003</v>
      </c>
      <c r="JG37" s="17">
        <v>-2.4156</v>
      </c>
      <c r="JH37" s="17">
        <v>83.9</v>
      </c>
      <c r="JI37" s="17">
        <v>178.72722999999999</v>
      </c>
      <c r="JJ37" s="17">
        <v>178.72722999999999</v>
      </c>
      <c r="JK37" s="17">
        <v>-94.82723</v>
      </c>
      <c r="JL37" s="17"/>
      <c r="JM37" s="17"/>
      <c r="JN37" s="17"/>
      <c r="JO37" s="17">
        <v>0</v>
      </c>
      <c r="JP37" s="17">
        <v>82.1</v>
      </c>
      <c r="JQ37" s="17">
        <v>178.72722999999999</v>
      </c>
      <c r="JR37" s="17">
        <v>178.72722999999999</v>
      </c>
      <c r="JS37" s="17">
        <v>-96.627229999999997</v>
      </c>
      <c r="JT37" s="17">
        <v>107.7</v>
      </c>
      <c r="JU37" s="17">
        <v>178.72722999999999</v>
      </c>
      <c r="JV37" s="17">
        <v>178.72722999999999</v>
      </c>
      <c r="JW37" s="17">
        <v>-71.027230000000003</v>
      </c>
      <c r="JX37" s="17">
        <v>0</v>
      </c>
      <c r="JY37" s="17">
        <v>0</v>
      </c>
      <c r="JZ37" s="17">
        <v>0</v>
      </c>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228.4</v>
      </c>
      <c r="LI37" s="17">
        <v>133.33332999999999</v>
      </c>
      <c r="LJ37" s="17">
        <v>153.84614999999999</v>
      </c>
      <c r="LK37" s="17">
        <v>74.553849999999997</v>
      </c>
      <c r="LL37" s="17">
        <v>133.4</v>
      </c>
      <c r="LM37" s="17">
        <v>133.67995999999999</v>
      </c>
      <c r="LN37" s="17">
        <v>133.67995999999999</v>
      </c>
      <c r="LO37" s="17">
        <v>-0.27995999999999999</v>
      </c>
      <c r="LP37" s="17">
        <v>65</v>
      </c>
      <c r="LQ37" s="17">
        <v>67.461460000000002</v>
      </c>
      <c r="LR37" s="17">
        <v>67.461460000000002</v>
      </c>
      <c r="LS37" s="17">
        <v>-2.4614600000000002</v>
      </c>
      <c r="LT37" s="17">
        <v>81</v>
      </c>
      <c r="LU37" s="17">
        <v>78.567999999999998</v>
      </c>
      <c r="LV37" s="17">
        <v>78.567999999999998</v>
      </c>
      <c r="LW37" s="17">
        <v>2.4319999999999999</v>
      </c>
      <c r="LX37" s="17">
        <v>30.1</v>
      </c>
      <c r="LY37" s="17">
        <v>30.097560000000001</v>
      </c>
      <c r="LZ37" s="17">
        <v>30.097560000000001</v>
      </c>
      <c r="MA37" s="17">
        <v>2.4399999999999999E-3</v>
      </c>
      <c r="MB37" s="17"/>
      <c r="MC37" s="17"/>
      <c r="MD37" s="17"/>
      <c r="ME37" s="17">
        <v>0</v>
      </c>
      <c r="MF37" s="17"/>
      <c r="MG37" s="17"/>
      <c r="MH37" s="17"/>
      <c r="MI37" s="17">
        <v>0</v>
      </c>
      <c r="MJ37" s="17"/>
      <c r="MK37" s="17"/>
      <c r="ML37" s="17"/>
      <c r="MM37" s="17">
        <v>0</v>
      </c>
      <c r="MN37" s="17">
        <v>102.7</v>
      </c>
      <c r="MO37" s="17">
        <v>110</v>
      </c>
      <c r="MP37" s="17">
        <v>136.81375</v>
      </c>
      <c r="MQ37" s="17">
        <v>-34.113750000000003</v>
      </c>
      <c r="MR37" s="17">
        <v>102.9</v>
      </c>
      <c r="MS37" s="17">
        <v>110</v>
      </c>
      <c r="MT37" s="17">
        <v>136.81375</v>
      </c>
      <c r="MU37" s="17">
        <v>-33.91375</v>
      </c>
      <c r="MV37" s="17">
        <v>120</v>
      </c>
      <c r="MW37" s="17">
        <v>110</v>
      </c>
      <c r="MX37" s="17">
        <v>136.81375</v>
      </c>
      <c r="MY37" s="17">
        <v>-16.813749999999999</v>
      </c>
      <c r="MZ37" s="17"/>
      <c r="NA37" s="17"/>
      <c r="NB37" s="17">
        <v>0</v>
      </c>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0.4</v>
      </c>
      <c r="OC37" s="17"/>
      <c r="OD37" s="17">
        <v>0.84</v>
      </c>
      <c r="OE37" s="17">
        <v>-0.44</v>
      </c>
      <c r="OF37" s="17">
        <v>75.3</v>
      </c>
      <c r="OG37" s="17">
        <v>89.9</v>
      </c>
      <c r="OH37" s="17">
        <v>90.491</v>
      </c>
      <c r="OI37" s="17">
        <v>-15.191000000000001</v>
      </c>
      <c r="OJ37" s="17">
        <v>77</v>
      </c>
      <c r="OK37" s="17"/>
      <c r="OL37" s="17">
        <v>68.486000000000004</v>
      </c>
      <c r="OM37" s="17">
        <v>8.5139999999999993</v>
      </c>
      <c r="ON37" s="17">
        <v>11.6</v>
      </c>
      <c r="OO37" s="17">
        <v>5.835</v>
      </c>
      <c r="OP37" s="17">
        <v>5.835</v>
      </c>
      <c r="OQ37" s="17">
        <v>5.7649999999999997</v>
      </c>
      <c r="OR37" s="17">
        <v>0.1</v>
      </c>
      <c r="OS37" s="17"/>
      <c r="OT37" s="17">
        <v>0.2</v>
      </c>
      <c r="OU37" s="17">
        <v>-0.1</v>
      </c>
      <c r="OV37" s="17">
        <v>19.899999999999999</v>
      </c>
      <c r="OW37" s="17">
        <v>17.560980000000001</v>
      </c>
      <c r="OX37" s="17">
        <v>17.560980000000001</v>
      </c>
      <c r="OY37" s="17">
        <v>2.3390200000000001</v>
      </c>
      <c r="OZ37" s="17">
        <v>10</v>
      </c>
      <c r="PA37" s="17">
        <v>9.9830000000000005</v>
      </c>
      <c r="PB37" s="17">
        <v>9.9830000000000005</v>
      </c>
      <c r="PC37" s="17">
        <v>1.7000000000000001E-2</v>
      </c>
      <c r="PD37" s="17">
        <v>5.5</v>
      </c>
      <c r="PE37" s="17">
        <v>5.67</v>
      </c>
      <c r="PF37" s="17">
        <v>5.67</v>
      </c>
      <c r="PG37" s="17">
        <v>-0.17</v>
      </c>
      <c r="PH37" s="17">
        <v>1.2</v>
      </c>
      <c r="PI37" s="17">
        <v>1</v>
      </c>
      <c r="PJ37" s="17">
        <v>1</v>
      </c>
      <c r="PK37" s="17">
        <v>0.2</v>
      </c>
      <c r="PL37" s="17">
        <v>3.3</v>
      </c>
      <c r="PM37" s="17">
        <v>3.4</v>
      </c>
      <c r="PN37" s="17">
        <v>3.4</v>
      </c>
      <c r="PO37" s="17">
        <v>-0.1</v>
      </c>
      <c r="PP37" s="17">
        <v>5</v>
      </c>
      <c r="PQ37" s="17">
        <v>5</v>
      </c>
      <c r="PR37" s="17">
        <v>5</v>
      </c>
      <c r="PS37" s="17">
        <v>0</v>
      </c>
      <c r="PT37" s="17">
        <v>20.2</v>
      </c>
      <c r="PU37" s="17">
        <v>19.5122</v>
      </c>
      <c r="PV37" s="17">
        <v>19.5122</v>
      </c>
      <c r="PW37" s="17">
        <v>0.68779999999999997</v>
      </c>
      <c r="PX37" s="17">
        <v>10</v>
      </c>
      <c r="PY37" s="17">
        <v>19.5122</v>
      </c>
      <c r="PZ37" s="17">
        <v>19.5122</v>
      </c>
      <c r="QA37" s="17">
        <v>-9.5122</v>
      </c>
      <c r="QB37" s="17">
        <v>19.100000000000001</v>
      </c>
      <c r="QC37" s="17">
        <v>17.560980000000001</v>
      </c>
      <c r="QD37" s="17">
        <v>17.560980000000001</v>
      </c>
      <c r="QE37" s="17">
        <v>1.5390200000000001</v>
      </c>
      <c r="QF37" s="17">
        <v>3.6</v>
      </c>
      <c r="QG37" s="17">
        <v>3.5</v>
      </c>
      <c r="QH37" s="17">
        <v>3.5</v>
      </c>
      <c r="QI37" s="17">
        <v>0.1</v>
      </c>
      <c r="QJ37" s="17">
        <v>9.3000000000000007</v>
      </c>
      <c r="QK37" s="17">
        <v>9.1999999999999993</v>
      </c>
      <c r="QL37" s="17">
        <v>9.1999999999999993</v>
      </c>
      <c r="QM37" s="17">
        <v>0.1</v>
      </c>
      <c r="QN37" s="17">
        <v>14.2</v>
      </c>
      <c r="QO37" s="17"/>
      <c r="QP37" s="17">
        <v>13.617000000000001</v>
      </c>
      <c r="QQ37" s="17">
        <v>0.58299999999999996</v>
      </c>
      <c r="QR37" s="17">
        <v>16.8</v>
      </c>
      <c r="QS37" s="17"/>
      <c r="QT37" s="17">
        <v>17.57</v>
      </c>
      <c r="QU37" s="17">
        <v>-0.77</v>
      </c>
      <c r="QV37" s="17">
        <v>20.5</v>
      </c>
      <c r="QW37" s="17">
        <v>20.9</v>
      </c>
      <c r="QX37" s="17">
        <v>19.079999999999998</v>
      </c>
      <c r="QY37" s="17">
        <v>1.42</v>
      </c>
      <c r="QZ37" s="17">
        <v>72.599999999999994</v>
      </c>
      <c r="RA37" s="17">
        <v>69</v>
      </c>
      <c r="RB37" s="17">
        <v>69.411000000000001</v>
      </c>
      <c r="RC37" s="17">
        <v>3.1890000000000001</v>
      </c>
      <c r="RD37" s="17">
        <v>2.8</v>
      </c>
      <c r="RE37" s="17">
        <v>2.9009999999999998</v>
      </c>
      <c r="RF37" s="17">
        <v>2.9009999999999998</v>
      </c>
      <c r="RG37" s="17">
        <v>-0.10100000000000001</v>
      </c>
      <c r="RH37" s="17">
        <v>2.2999999999999998</v>
      </c>
      <c r="RI37" s="17">
        <v>2.4</v>
      </c>
      <c r="RJ37" s="17">
        <v>2.4</v>
      </c>
      <c r="RK37" s="17">
        <v>-0.1</v>
      </c>
      <c r="RL37" s="17">
        <v>2.4</v>
      </c>
      <c r="RM37" s="17">
        <v>2.4</v>
      </c>
      <c r="RN37" s="17">
        <v>2.4</v>
      </c>
      <c r="RO37" s="17">
        <v>0</v>
      </c>
      <c r="RP37" s="17"/>
      <c r="RQ37" s="17"/>
      <c r="RR37" s="17"/>
      <c r="RS37" s="17">
        <v>0</v>
      </c>
      <c r="RT37" s="17">
        <v>17.600000000000001</v>
      </c>
      <c r="RU37" s="17"/>
      <c r="RV37" s="17">
        <v>17.015000000000001</v>
      </c>
      <c r="RW37" s="17">
        <v>0.58499999999999996</v>
      </c>
      <c r="RX37" s="17">
        <v>3.3</v>
      </c>
      <c r="RY37" s="17">
        <v>3.3</v>
      </c>
      <c r="RZ37" s="17">
        <v>3.3</v>
      </c>
      <c r="SA37" s="17">
        <v>0</v>
      </c>
      <c r="SB37" s="17">
        <v>8.1999999999999993</v>
      </c>
      <c r="SC37" s="17">
        <v>5.0024899999999999</v>
      </c>
      <c r="SD37" s="17">
        <v>5.4975800000000001</v>
      </c>
      <c r="SE37" s="17">
        <v>2.70242</v>
      </c>
      <c r="SF37" s="17">
        <v>3.1</v>
      </c>
      <c r="SG37" s="17">
        <v>2</v>
      </c>
      <c r="SH37" s="17">
        <v>2</v>
      </c>
      <c r="SI37" s="17">
        <v>1.1000000000000001</v>
      </c>
      <c r="SJ37" s="17"/>
      <c r="SK37" s="17"/>
      <c r="SL37" s="17">
        <v>0.7</v>
      </c>
      <c r="SM37" s="17">
        <v>-0.7</v>
      </c>
      <c r="SN37" s="17">
        <v>19.8</v>
      </c>
      <c r="SO37" s="17">
        <v>19.21951</v>
      </c>
      <c r="SP37" s="17">
        <v>19.21951</v>
      </c>
      <c r="SQ37" s="17">
        <v>0.58048999999999995</v>
      </c>
      <c r="SR37" s="17">
        <v>9.6</v>
      </c>
      <c r="SS37" s="17">
        <v>9.5</v>
      </c>
      <c r="ST37" s="17">
        <v>9.5</v>
      </c>
      <c r="SU37" s="17">
        <v>0.1</v>
      </c>
      <c r="SV37" s="17">
        <v>15.7</v>
      </c>
      <c r="SW37" s="17">
        <v>17.560980000000001</v>
      </c>
      <c r="SX37" s="17">
        <v>17.560980000000001</v>
      </c>
      <c r="SY37" s="17">
        <v>-1.8609800000000001</v>
      </c>
      <c r="SZ37" s="17">
        <v>20.3</v>
      </c>
      <c r="TA37" s="17">
        <v>19.5122</v>
      </c>
      <c r="TB37" s="17">
        <v>19.5122</v>
      </c>
      <c r="TC37" s="17">
        <v>0.78779999999999994</v>
      </c>
      <c r="TD37" s="17">
        <v>20</v>
      </c>
      <c r="TE37" s="17">
        <v>19.317070000000001</v>
      </c>
      <c r="TF37" s="17">
        <v>19.317070000000001</v>
      </c>
      <c r="TG37" s="17">
        <v>0.68293000000000004</v>
      </c>
      <c r="TH37" s="17">
        <v>16.2</v>
      </c>
      <c r="TI37" s="17">
        <v>19.3</v>
      </c>
      <c r="TJ37" s="17">
        <v>16.856000000000002</v>
      </c>
      <c r="TK37" s="17">
        <v>-0.65600000000000003</v>
      </c>
      <c r="TL37" s="17">
        <v>80.900000000000006</v>
      </c>
      <c r="TM37" s="17">
        <v>69.742999999999995</v>
      </c>
      <c r="TN37" s="17">
        <v>69.742999999999995</v>
      </c>
      <c r="TO37" s="17">
        <v>11.157</v>
      </c>
      <c r="TP37" s="17">
        <v>33.200000000000003</v>
      </c>
      <c r="TQ37" s="17"/>
      <c r="TR37" s="17">
        <v>33.018999999999998</v>
      </c>
      <c r="TS37" s="17">
        <v>0.18099999999999999</v>
      </c>
      <c r="TT37" s="17">
        <v>66.7</v>
      </c>
      <c r="TU37" s="17">
        <v>63.5</v>
      </c>
      <c r="TV37" s="17">
        <v>29.76</v>
      </c>
      <c r="TW37" s="17">
        <v>36.94</v>
      </c>
      <c r="TX37" s="17">
        <v>71.8</v>
      </c>
      <c r="TY37" s="17">
        <v>73.2</v>
      </c>
      <c r="TZ37" s="17">
        <v>27.44</v>
      </c>
      <c r="UA37" s="17">
        <v>44.36</v>
      </c>
      <c r="UB37" s="17">
        <v>13.5</v>
      </c>
      <c r="UC37" s="17">
        <v>6.4</v>
      </c>
      <c r="UD37" s="17">
        <v>2.08</v>
      </c>
      <c r="UE37" s="17">
        <v>11.42</v>
      </c>
      <c r="UF37" s="17">
        <v>8.3000000000000007</v>
      </c>
      <c r="UG37" s="17">
        <v>5.3</v>
      </c>
      <c r="UH37" s="17">
        <v>1.64</v>
      </c>
      <c r="UI37" s="17">
        <v>6.66</v>
      </c>
      <c r="UJ37" s="17">
        <v>20.9</v>
      </c>
      <c r="UK37" s="17">
        <v>19.5122</v>
      </c>
      <c r="UL37" s="17">
        <v>19.5122</v>
      </c>
      <c r="UM37" s="17">
        <v>1.3877999999999999</v>
      </c>
      <c r="UN37" s="17">
        <v>6.6</v>
      </c>
      <c r="UO37" s="17">
        <v>8</v>
      </c>
      <c r="UP37" s="17">
        <v>8</v>
      </c>
      <c r="UQ37" s="17">
        <v>-1.4</v>
      </c>
      <c r="UR37" s="17">
        <v>8.5</v>
      </c>
      <c r="US37" s="17">
        <v>8</v>
      </c>
      <c r="UT37" s="17">
        <v>8</v>
      </c>
      <c r="UU37" s="17">
        <v>0.5</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10.6</v>
      </c>
      <c r="VI37" s="17">
        <v>6.0579999999999998</v>
      </c>
      <c r="VJ37" s="17">
        <v>6.0579999999999998</v>
      </c>
      <c r="VK37" s="17">
        <v>4.5419999999999998</v>
      </c>
      <c r="VL37" s="17">
        <v>243.11</v>
      </c>
      <c r="VM37" s="17"/>
      <c r="VN37" s="17">
        <v>250</v>
      </c>
      <c r="VO37" s="17">
        <v>-6.89</v>
      </c>
      <c r="VP37" s="17">
        <v>14.3</v>
      </c>
      <c r="VQ37" s="17"/>
      <c r="VR37" s="17">
        <v>13.294</v>
      </c>
      <c r="VS37" s="17">
        <v>1.006</v>
      </c>
      <c r="VT37" s="17">
        <v>134</v>
      </c>
      <c r="VU37" s="17"/>
      <c r="VV37" s="17">
        <v>126.858</v>
      </c>
      <c r="VW37" s="17">
        <v>7.1420000000000003</v>
      </c>
      <c r="VX37" s="17">
        <v>0.6</v>
      </c>
      <c r="VY37" s="17">
        <v>0.6</v>
      </c>
      <c r="VZ37" s="17">
        <v>0.6</v>
      </c>
      <c r="WA37" s="17">
        <v>0</v>
      </c>
      <c r="WB37" s="17">
        <v>97.8</v>
      </c>
      <c r="WC37" s="17">
        <v>81</v>
      </c>
      <c r="WD37" s="17">
        <v>91</v>
      </c>
      <c r="WE37" s="17">
        <v>6.8</v>
      </c>
      <c r="WF37" s="17">
        <v>95</v>
      </c>
      <c r="WG37" s="17">
        <v>74.7</v>
      </c>
      <c r="WH37" s="17">
        <v>70</v>
      </c>
      <c r="WI37" s="17">
        <v>25</v>
      </c>
      <c r="WJ37" s="17">
        <v>96.1</v>
      </c>
      <c r="WK37" s="17"/>
      <c r="WL37" s="17">
        <v>90.899000000000001</v>
      </c>
      <c r="WM37" s="17">
        <v>5.2009999999999996</v>
      </c>
      <c r="WN37" s="17">
        <v>13.8</v>
      </c>
      <c r="WO37" s="17"/>
      <c r="WP37" s="17">
        <v>12.438000000000001</v>
      </c>
      <c r="WQ37" s="17">
        <v>1.3620000000000001</v>
      </c>
      <c r="WR37" s="17">
        <v>9.1999999999999993</v>
      </c>
      <c r="WS37" s="17">
        <v>9</v>
      </c>
      <c r="WT37" s="17">
        <v>9</v>
      </c>
      <c r="WU37" s="17">
        <v>0.2</v>
      </c>
      <c r="WV37" s="17">
        <v>20</v>
      </c>
      <c r="WW37" s="17">
        <v>19.317070000000001</v>
      </c>
      <c r="WX37" s="17">
        <v>19.317070000000001</v>
      </c>
      <c r="WY37" s="17">
        <v>0.68293000000000004</v>
      </c>
      <c r="WZ37" s="17"/>
      <c r="XA37" s="17"/>
      <c r="XB37" s="17"/>
      <c r="XC37" s="17">
        <v>0</v>
      </c>
      <c r="XD37" s="17">
        <v>30.8</v>
      </c>
      <c r="XE37" s="17">
        <v>42.352939999999997</v>
      </c>
      <c r="XF37" s="17">
        <v>40</v>
      </c>
      <c r="XG37" s="17">
        <v>-9.1999999999999993</v>
      </c>
      <c r="XH37" s="17">
        <v>32.9</v>
      </c>
      <c r="XI37" s="17">
        <v>29.64706</v>
      </c>
      <c r="XJ37" s="17">
        <v>28</v>
      </c>
      <c r="XK37" s="17">
        <v>4.9000000000000004</v>
      </c>
      <c r="XL37" s="17">
        <v>28.4</v>
      </c>
      <c r="XM37" s="17">
        <v>29.184000000000001</v>
      </c>
      <c r="XN37" s="17">
        <v>29.184000000000001</v>
      </c>
      <c r="XO37" s="17">
        <v>-0.78400000000000003</v>
      </c>
      <c r="XP37" s="17">
        <v>3.5</v>
      </c>
      <c r="XQ37" s="17">
        <v>2.8159999999999998</v>
      </c>
      <c r="XR37" s="17">
        <v>2.8159999999999998</v>
      </c>
      <c r="XS37" s="17">
        <v>0.68400000000000005</v>
      </c>
      <c r="XT37" s="17">
        <v>14.5</v>
      </c>
      <c r="XU37" s="17">
        <v>16</v>
      </c>
      <c r="XV37" s="17">
        <v>14</v>
      </c>
      <c r="XW37" s="17">
        <v>0.5</v>
      </c>
      <c r="XX37" s="17"/>
      <c r="XY37" s="17"/>
      <c r="XZ37" s="17"/>
      <c r="YA37" s="17">
        <v>0</v>
      </c>
      <c r="YB37" s="17"/>
      <c r="YC37" s="17"/>
      <c r="YD37" s="17"/>
      <c r="YE37" s="17">
        <v>0</v>
      </c>
    </row>
    <row r="38" spans="1:655" ht="24" customHeight="1" x14ac:dyDescent="0.3">
      <c r="A38" s="1"/>
      <c r="B38" s="16" t="s">
        <v>62</v>
      </c>
      <c r="C38" s="16" t="s">
        <v>829</v>
      </c>
      <c r="D38" s="17"/>
      <c r="E38" s="17"/>
      <c r="F38" s="17"/>
      <c r="G38" s="17">
        <v>0</v>
      </c>
      <c r="H38" s="17"/>
      <c r="I38" s="17"/>
      <c r="J38" s="17"/>
      <c r="K38" s="17">
        <v>0</v>
      </c>
      <c r="L38" s="17">
        <v>80.33</v>
      </c>
      <c r="M38" s="17">
        <v>120</v>
      </c>
      <c r="N38" s="17">
        <v>110</v>
      </c>
      <c r="O38" s="17">
        <v>-29.67</v>
      </c>
      <c r="P38" s="17">
        <v>639.29999999999995</v>
      </c>
      <c r="Q38" s="17">
        <v>646.79789000000005</v>
      </c>
      <c r="R38" s="17">
        <v>646.79789000000005</v>
      </c>
      <c r="S38" s="17">
        <v>-7.4978899999999999</v>
      </c>
      <c r="T38" s="17">
        <v>214.28</v>
      </c>
      <c r="U38" s="17">
        <v>211.44126</v>
      </c>
      <c r="V38" s="17">
        <v>211.44126</v>
      </c>
      <c r="W38" s="17">
        <v>2.83874</v>
      </c>
      <c r="X38" s="17"/>
      <c r="Y38" s="17"/>
      <c r="Z38" s="17"/>
      <c r="AA38" s="17">
        <v>0</v>
      </c>
      <c r="AB38" s="17"/>
      <c r="AC38" s="17"/>
      <c r="AD38" s="17"/>
      <c r="AE38" s="17">
        <v>0</v>
      </c>
      <c r="AF38" s="17">
        <v>89.9</v>
      </c>
      <c r="AG38" s="17">
        <v>92.226339999999993</v>
      </c>
      <c r="AH38" s="17">
        <v>92.226339999999993</v>
      </c>
      <c r="AI38" s="17">
        <v>-2.3263400000000001</v>
      </c>
      <c r="AJ38" s="17">
        <v>226.8</v>
      </c>
      <c r="AK38" s="17">
        <v>229.16316</v>
      </c>
      <c r="AL38" s="17">
        <v>235.97717</v>
      </c>
      <c r="AM38" s="17">
        <v>-9.1771700000000003</v>
      </c>
      <c r="AN38" s="17"/>
      <c r="AO38" s="17"/>
      <c r="AP38" s="17"/>
      <c r="AQ38" s="17">
        <v>0</v>
      </c>
      <c r="AR38" s="17"/>
      <c r="AS38" s="17"/>
      <c r="AT38" s="17"/>
      <c r="AU38" s="17">
        <v>0</v>
      </c>
      <c r="AV38" s="17">
        <v>131.9</v>
      </c>
      <c r="AW38" s="17">
        <v>147.33328</v>
      </c>
      <c r="AX38" s="17">
        <v>147.33328</v>
      </c>
      <c r="AY38" s="17">
        <v>-15.43328</v>
      </c>
      <c r="AZ38" s="17">
        <v>131.19999999999999</v>
      </c>
      <c r="BA38" s="17">
        <v>147.33328</v>
      </c>
      <c r="BB38" s="17">
        <v>147.33328</v>
      </c>
      <c r="BC38" s="17">
        <v>-16.133279999999999</v>
      </c>
      <c r="BD38" s="17">
        <v>131.69999999999999</v>
      </c>
      <c r="BE38" s="17">
        <v>147.33328</v>
      </c>
      <c r="BF38" s="17">
        <v>147.33328</v>
      </c>
      <c r="BG38" s="17">
        <v>-15.633279999999999</v>
      </c>
      <c r="BH38" s="17">
        <v>238.2</v>
      </c>
      <c r="BI38" s="17">
        <v>220.99993000000001</v>
      </c>
      <c r="BJ38" s="17">
        <v>220.99993000000001</v>
      </c>
      <c r="BK38" s="17">
        <v>17.20007</v>
      </c>
      <c r="BL38" s="17">
        <v>110.2</v>
      </c>
      <c r="BM38" s="17">
        <v>174.23333</v>
      </c>
      <c r="BN38" s="17">
        <v>195.12200999999999</v>
      </c>
      <c r="BO38" s="17">
        <v>-84.92201</v>
      </c>
      <c r="BP38" s="17">
        <v>68.900000000000006</v>
      </c>
      <c r="BQ38" s="17">
        <v>87.116659999999996</v>
      </c>
      <c r="BR38" s="17">
        <v>97.561000000000007</v>
      </c>
      <c r="BS38" s="17">
        <v>-28.661000000000001</v>
      </c>
      <c r="BT38" s="17">
        <v>546.4</v>
      </c>
      <c r="BU38" s="17">
        <v>568.29854</v>
      </c>
      <c r="BV38" s="17">
        <v>568.29854</v>
      </c>
      <c r="BW38" s="17">
        <v>-21.898540000000001</v>
      </c>
      <c r="BX38" s="17">
        <v>10.4</v>
      </c>
      <c r="BY38" s="17">
        <v>10.561999999999999</v>
      </c>
      <c r="BZ38" s="17">
        <v>10.561999999999999</v>
      </c>
      <c r="CA38" s="17">
        <v>-0.16200000000000001</v>
      </c>
      <c r="CB38" s="17"/>
      <c r="CC38" s="17"/>
      <c r="CD38" s="17"/>
      <c r="CE38" s="17">
        <v>0</v>
      </c>
      <c r="CF38" s="17"/>
      <c r="CG38" s="17"/>
      <c r="CH38" s="17"/>
      <c r="CI38" s="17">
        <v>0</v>
      </c>
      <c r="CJ38" s="17"/>
      <c r="CK38" s="17"/>
      <c r="CL38" s="17"/>
      <c r="CM38" s="17">
        <v>0</v>
      </c>
      <c r="CN38" s="17"/>
      <c r="CO38" s="17"/>
      <c r="CP38" s="17"/>
      <c r="CQ38" s="17">
        <v>0</v>
      </c>
      <c r="CR38" s="17">
        <v>158</v>
      </c>
      <c r="CS38" s="17">
        <v>164.70732000000001</v>
      </c>
      <c r="CT38" s="17">
        <v>164.70732000000001</v>
      </c>
      <c r="CU38" s="17">
        <v>-6.7073200000000002</v>
      </c>
      <c r="CV38" s="17">
        <v>6.8</v>
      </c>
      <c r="CW38" s="17">
        <v>7.6877500000000003</v>
      </c>
      <c r="CX38" s="17">
        <v>7.6877500000000003</v>
      </c>
      <c r="CY38" s="17">
        <v>-0.88775000000000004</v>
      </c>
      <c r="CZ38" s="17">
        <v>3.3</v>
      </c>
      <c r="DA38" s="17">
        <v>4.2199</v>
      </c>
      <c r="DB38" s="17">
        <v>4.2199</v>
      </c>
      <c r="DC38" s="17">
        <v>-0.91990000000000005</v>
      </c>
      <c r="DD38" s="17"/>
      <c r="DE38" s="17"/>
      <c r="DF38" s="17">
        <v>0</v>
      </c>
      <c r="DG38" s="17">
        <v>0</v>
      </c>
      <c r="DH38" s="17">
        <v>6.7</v>
      </c>
      <c r="DI38" s="17">
        <v>6.8787000000000003</v>
      </c>
      <c r="DJ38" s="17">
        <v>6.8787000000000003</v>
      </c>
      <c r="DK38" s="17">
        <v>-0.1787</v>
      </c>
      <c r="DL38" s="17">
        <v>10</v>
      </c>
      <c r="DM38" s="17">
        <v>9.9997900000000008</v>
      </c>
      <c r="DN38" s="17">
        <v>9.9997900000000008</v>
      </c>
      <c r="DO38" s="17">
        <v>2.1000000000000001E-4</v>
      </c>
      <c r="DP38" s="17">
        <v>91.6</v>
      </c>
      <c r="DQ38" s="17">
        <v>89.752300000000005</v>
      </c>
      <c r="DR38" s="17">
        <v>89.752300000000005</v>
      </c>
      <c r="DS38" s="17">
        <v>1.8476999999999999</v>
      </c>
      <c r="DT38" s="17">
        <v>6.3</v>
      </c>
      <c r="DU38" s="17">
        <v>8.9130000000000003</v>
      </c>
      <c r="DV38" s="17">
        <v>8.9130000000000003</v>
      </c>
      <c r="DW38" s="17">
        <v>-2.613</v>
      </c>
      <c r="DX38" s="17"/>
      <c r="DY38" s="17"/>
      <c r="DZ38" s="17"/>
      <c r="EA38" s="17">
        <v>0</v>
      </c>
      <c r="EB38" s="17"/>
      <c r="EC38" s="17"/>
      <c r="ED38" s="17"/>
      <c r="EE38" s="17">
        <v>0</v>
      </c>
      <c r="EF38" s="17"/>
      <c r="EG38" s="17"/>
      <c r="EH38" s="17"/>
      <c r="EI38" s="17">
        <v>0</v>
      </c>
      <c r="EJ38" s="17">
        <v>109.4</v>
      </c>
      <c r="EK38" s="17">
        <v>112.90537</v>
      </c>
      <c r="EL38" s="17">
        <v>112.90537</v>
      </c>
      <c r="EM38" s="17">
        <v>-3.5053700000000001</v>
      </c>
      <c r="EN38" s="17">
        <v>222.8</v>
      </c>
      <c r="EO38" s="17">
        <v>221.55625000000001</v>
      </c>
      <c r="EP38" s="17">
        <v>221.55625000000001</v>
      </c>
      <c r="EQ38" s="17">
        <v>1.2437499999999999</v>
      </c>
      <c r="ER38" s="17"/>
      <c r="ES38" s="17"/>
      <c r="ET38" s="17"/>
      <c r="EU38" s="17">
        <v>0</v>
      </c>
      <c r="EV38" s="17"/>
      <c r="EW38" s="17"/>
      <c r="EX38" s="17"/>
      <c r="EY38" s="17">
        <v>0</v>
      </c>
      <c r="EZ38" s="17"/>
      <c r="FA38" s="17"/>
      <c r="FB38" s="17"/>
      <c r="FC38" s="17">
        <v>0</v>
      </c>
      <c r="FD38" s="17">
        <v>6.4</v>
      </c>
      <c r="FE38" s="17">
        <v>6.39</v>
      </c>
      <c r="FF38" s="17">
        <v>6.39</v>
      </c>
      <c r="FG38" s="17">
        <v>0.01</v>
      </c>
      <c r="FH38" s="17">
        <v>453.6</v>
      </c>
      <c r="FI38" s="17">
        <v>458.87804999999997</v>
      </c>
      <c r="FJ38" s="17">
        <v>458.87804999999997</v>
      </c>
      <c r="FK38" s="17">
        <v>-5.2780500000000004</v>
      </c>
      <c r="FL38" s="17">
        <v>57.3</v>
      </c>
      <c r="FM38" s="17">
        <v>81.954149999999998</v>
      </c>
      <c r="FN38" s="17">
        <v>81.954149999999998</v>
      </c>
      <c r="FO38" s="17">
        <v>-24.654150000000001</v>
      </c>
      <c r="FP38" s="17">
        <v>136.9</v>
      </c>
      <c r="FQ38" s="17">
        <v>148.62634</v>
      </c>
      <c r="FR38" s="17">
        <v>148.62634</v>
      </c>
      <c r="FS38" s="17">
        <v>-11.72634</v>
      </c>
      <c r="FT38" s="17">
        <v>0</v>
      </c>
      <c r="FU38" s="17">
        <v>41.498959999999997</v>
      </c>
      <c r="FV38" s="17">
        <v>41.498959999999997</v>
      </c>
      <c r="FW38" s="17">
        <v>-41.498959999999997</v>
      </c>
      <c r="FX38" s="17">
        <v>18.7</v>
      </c>
      <c r="FY38" s="17">
        <v>19.28585</v>
      </c>
      <c r="FZ38" s="17">
        <v>19.28585</v>
      </c>
      <c r="GA38" s="17">
        <v>-0.58584999999999998</v>
      </c>
      <c r="GB38" s="17">
        <v>19.7</v>
      </c>
      <c r="GC38" s="17">
        <v>19.317070000000001</v>
      </c>
      <c r="GD38" s="17">
        <v>19.317070000000001</v>
      </c>
      <c r="GE38" s="17">
        <v>0.38292999999999999</v>
      </c>
      <c r="GF38" s="17">
        <v>92.2</v>
      </c>
      <c r="GG38" s="17">
        <v>87.657560000000004</v>
      </c>
      <c r="GH38" s="17">
        <v>87.657560000000004</v>
      </c>
      <c r="GI38" s="17">
        <v>4.54244</v>
      </c>
      <c r="GJ38" s="17"/>
      <c r="GK38" s="17"/>
      <c r="GL38" s="17"/>
      <c r="GM38" s="17">
        <v>0</v>
      </c>
      <c r="GN38" s="17"/>
      <c r="GO38" s="17"/>
      <c r="GP38" s="17"/>
      <c r="GQ38" s="17">
        <v>0</v>
      </c>
      <c r="GR38" s="17"/>
      <c r="GS38" s="17"/>
      <c r="GT38" s="17"/>
      <c r="GU38" s="17">
        <v>0</v>
      </c>
      <c r="GV38" s="17">
        <v>108.2</v>
      </c>
      <c r="GW38" s="17">
        <v>110.91316999999999</v>
      </c>
      <c r="GX38" s="17">
        <v>110.91316999999999</v>
      </c>
      <c r="GY38" s="17">
        <v>-2.7131699999999999</v>
      </c>
      <c r="GZ38" s="17">
        <v>8.3000000000000007</v>
      </c>
      <c r="HA38" s="17">
        <v>7.9920299999999997</v>
      </c>
      <c r="HB38" s="17">
        <v>8.4518799999999992</v>
      </c>
      <c r="HC38" s="17">
        <v>-0.15187999999999999</v>
      </c>
      <c r="HD38" s="17">
        <v>5</v>
      </c>
      <c r="HE38" s="17">
        <v>5.2166300000000003</v>
      </c>
      <c r="HF38" s="17">
        <v>8.8668200000000006</v>
      </c>
      <c r="HG38" s="17">
        <v>-3.8668200000000001</v>
      </c>
      <c r="HH38" s="17">
        <v>43.7</v>
      </c>
      <c r="HI38" s="17">
        <v>47.26634</v>
      </c>
      <c r="HJ38" s="17">
        <v>47.26634</v>
      </c>
      <c r="HK38" s="17">
        <v>-3.5663399999999998</v>
      </c>
      <c r="HL38" s="17">
        <v>5.9</v>
      </c>
      <c r="HM38" s="17"/>
      <c r="HN38" s="17">
        <v>20.036100000000001</v>
      </c>
      <c r="HO38" s="17">
        <v>-14.136100000000001</v>
      </c>
      <c r="HP38" s="17">
        <v>3.8</v>
      </c>
      <c r="HQ38" s="17">
        <v>3.8872599999999999</v>
      </c>
      <c r="HR38" s="17">
        <v>3.8872599999999999</v>
      </c>
      <c r="HS38" s="17">
        <v>-8.7260000000000004E-2</v>
      </c>
      <c r="HT38" s="17">
        <v>38</v>
      </c>
      <c r="HU38" s="17">
        <v>34.419510000000002</v>
      </c>
      <c r="HV38" s="17">
        <v>34.419510000000002</v>
      </c>
      <c r="HW38" s="17">
        <v>3.5804900000000002</v>
      </c>
      <c r="HX38" s="17">
        <v>170.2</v>
      </c>
      <c r="HY38" s="17">
        <v>171.54185000000001</v>
      </c>
      <c r="HZ38" s="17">
        <v>171.54185000000001</v>
      </c>
      <c r="IA38" s="17">
        <v>-1.34185</v>
      </c>
      <c r="IB38" s="17">
        <v>10.7</v>
      </c>
      <c r="IC38" s="17">
        <v>24.86345</v>
      </c>
      <c r="ID38" s="17">
        <v>23.049700000000001</v>
      </c>
      <c r="IE38" s="17">
        <v>-12.3497</v>
      </c>
      <c r="IF38" s="17"/>
      <c r="IG38" s="17"/>
      <c r="IH38" s="17"/>
      <c r="II38" s="17">
        <v>0</v>
      </c>
      <c r="IJ38" s="17"/>
      <c r="IK38" s="17"/>
      <c r="IL38" s="17"/>
      <c r="IM38" s="17">
        <v>0</v>
      </c>
      <c r="IN38" s="17">
        <v>45.6</v>
      </c>
      <c r="IO38" s="17">
        <v>48.41648</v>
      </c>
      <c r="IP38" s="17">
        <v>48.41648</v>
      </c>
      <c r="IQ38" s="17">
        <v>-2.8164799999999999</v>
      </c>
      <c r="IR38" s="17"/>
      <c r="IS38" s="17"/>
      <c r="IT38" s="17"/>
      <c r="IU38" s="17">
        <v>0</v>
      </c>
      <c r="IV38" s="17"/>
      <c r="IW38" s="17"/>
      <c r="IX38" s="17"/>
      <c r="IY38" s="17">
        <v>0</v>
      </c>
      <c r="IZ38" s="17"/>
      <c r="JA38" s="17"/>
      <c r="JB38" s="17"/>
      <c r="JC38" s="17">
        <v>0</v>
      </c>
      <c r="JD38" s="17">
        <v>85.7</v>
      </c>
      <c r="JE38" s="17">
        <v>88.815600000000003</v>
      </c>
      <c r="JF38" s="17">
        <v>88.815600000000003</v>
      </c>
      <c r="JG38" s="17">
        <v>-3.1156000000000001</v>
      </c>
      <c r="JH38" s="17">
        <v>149</v>
      </c>
      <c r="JI38" s="17">
        <v>178.72722999999999</v>
      </c>
      <c r="JJ38" s="17">
        <v>178.72722999999999</v>
      </c>
      <c r="JK38" s="17">
        <v>-29.727229999999999</v>
      </c>
      <c r="JL38" s="17"/>
      <c r="JM38" s="17"/>
      <c r="JN38" s="17"/>
      <c r="JO38" s="17">
        <v>0</v>
      </c>
      <c r="JP38" s="17">
        <v>148.69999999999999</v>
      </c>
      <c r="JQ38" s="17">
        <v>178.72722999999999</v>
      </c>
      <c r="JR38" s="17">
        <v>178.72722999999999</v>
      </c>
      <c r="JS38" s="17">
        <v>-30.027229999999999</v>
      </c>
      <c r="JT38" s="17">
        <v>156.30000000000001</v>
      </c>
      <c r="JU38" s="17">
        <v>178.72722999999999</v>
      </c>
      <c r="JV38" s="17">
        <v>178.72722999999999</v>
      </c>
      <c r="JW38" s="17">
        <v>-22.427230000000002</v>
      </c>
      <c r="JX38" s="17">
        <v>0</v>
      </c>
      <c r="JY38" s="17">
        <v>0</v>
      </c>
      <c r="JZ38" s="17">
        <v>0</v>
      </c>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142.1</v>
      </c>
      <c r="LI38" s="17">
        <v>72.764179999999996</v>
      </c>
      <c r="LJ38" s="17">
        <v>93.277000000000001</v>
      </c>
      <c r="LK38" s="17">
        <v>48.823</v>
      </c>
      <c r="LL38" s="17">
        <v>126.1</v>
      </c>
      <c r="LM38" s="17">
        <v>133.67995999999999</v>
      </c>
      <c r="LN38" s="17">
        <v>133.67995999999999</v>
      </c>
      <c r="LO38" s="17">
        <v>-7.5799599999999998</v>
      </c>
      <c r="LP38" s="17">
        <v>62.9</v>
      </c>
      <c r="LQ38" s="17">
        <v>67.461460000000002</v>
      </c>
      <c r="LR38" s="17">
        <v>67.461460000000002</v>
      </c>
      <c r="LS38" s="17">
        <v>-4.5614600000000003</v>
      </c>
      <c r="LT38" s="17">
        <v>80.400000000000006</v>
      </c>
      <c r="LU38" s="17">
        <v>78.567999999999998</v>
      </c>
      <c r="LV38" s="17">
        <v>78.567999999999998</v>
      </c>
      <c r="LW38" s="17">
        <v>1.8320000000000001</v>
      </c>
      <c r="LX38" s="17">
        <v>29.7</v>
      </c>
      <c r="LY38" s="17">
        <v>30.097560000000001</v>
      </c>
      <c r="LZ38" s="17">
        <v>30.097560000000001</v>
      </c>
      <c r="MA38" s="17">
        <v>-0.39756000000000002</v>
      </c>
      <c r="MB38" s="17"/>
      <c r="MC38" s="17"/>
      <c r="MD38" s="17"/>
      <c r="ME38" s="17">
        <v>0</v>
      </c>
      <c r="MF38" s="17"/>
      <c r="MG38" s="17"/>
      <c r="MH38" s="17"/>
      <c r="MI38" s="17">
        <v>0</v>
      </c>
      <c r="MJ38" s="17"/>
      <c r="MK38" s="17"/>
      <c r="ML38" s="17"/>
      <c r="MM38" s="17">
        <v>0</v>
      </c>
      <c r="MN38" s="17">
        <v>102.6</v>
      </c>
      <c r="MO38" s="17">
        <v>110</v>
      </c>
      <c r="MP38" s="17">
        <v>134.35345000000001</v>
      </c>
      <c r="MQ38" s="17">
        <v>-31.753450000000001</v>
      </c>
      <c r="MR38" s="17">
        <v>102.5</v>
      </c>
      <c r="MS38" s="17">
        <v>110</v>
      </c>
      <c r="MT38" s="17">
        <v>134.35345000000001</v>
      </c>
      <c r="MU38" s="17">
        <v>-31.853449999999999</v>
      </c>
      <c r="MV38" s="17">
        <v>119.9</v>
      </c>
      <c r="MW38" s="17">
        <v>110</v>
      </c>
      <c r="MX38" s="17">
        <v>134.35345000000001</v>
      </c>
      <c r="MY38" s="17">
        <v>-14.45345</v>
      </c>
      <c r="MZ38" s="17"/>
      <c r="NA38" s="17"/>
      <c r="NB38" s="17">
        <v>0</v>
      </c>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0.3</v>
      </c>
      <c r="OC38" s="17"/>
      <c r="OD38" s="17">
        <v>0.78600000000000003</v>
      </c>
      <c r="OE38" s="17">
        <v>-0.48599999999999999</v>
      </c>
      <c r="OF38" s="17">
        <v>72.599999999999994</v>
      </c>
      <c r="OG38" s="17">
        <v>90.2</v>
      </c>
      <c r="OH38" s="17">
        <v>91.608000000000004</v>
      </c>
      <c r="OI38" s="17">
        <v>-19.007999999999999</v>
      </c>
      <c r="OJ38" s="17">
        <v>75.5</v>
      </c>
      <c r="OK38" s="17"/>
      <c r="OL38" s="17">
        <v>64.448999999999998</v>
      </c>
      <c r="OM38" s="17">
        <v>11.051</v>
      </c>
      <c r="ON38" s="17">
        <v>11.2</v>
      </c>
      <c r="OO38" s="17">
        <v>4.617</v>
      </c>
      <c r="OP38" s="17">
        <v>4.617</v>
      </c>
      <c r="OQ38" s="17">
        <v>6.5830000000000002</v>
      </c>
      <c r="OR38" s="17">
        <v>0.1</v>
      </c>
      <c r="OS38" s="17"/>
      <c r="OT38" s="17">
        <v>0.1</v>
      </c>
      <c r="OU38" s="17">
        <v>0</v>
      </c>
      <c r="OV38" s="17">
        <v>20</v>
      </c>
      <c r="OW38" s="17">
        <v>17.560980000000001</v>
      </c>
      <c r="OX38" s="17">
        <v>17.560980000000001</v>
      </c>
      <c r="OY38" s="17">
        <v>2.4390200000000002</v>
      </c>
      <c r="OZ38" s="17">
        <v>9.9</v>
      </c>
      <c r="PA38" s="17">
        <v>9.9830000000000005</v>
      </c>
      <c r="PB38" s="17">
        <v>9.9830000000000005</v>
      </c>
      <c r="PC38" s="17">
        <v>-8.3000000000000004E-2</v>
      </c>
      <c r="PD38" s="17">
        <v>5.5</v>
      </c>
      <c r="PE38" s="17">
        <v>5.67</v>
      </c>
      <c r="PF38" s="17">
        <v>5.67</v>
      </c>
      <c r="PG38" s="17">
        <v>-0.17</v>
      </c>
      <c r="PH38" s="17">
        <v>1.2</v>
      </c>
      <c r="PI38" s="17">
        <v>1</v>
      </c>
      <c r="PJ38" s="17">
        <v>1</v>
      </c>
      <c r="PK38" s="17">
        <v>0.2</v>
      </c>
      <c r="PL38" s="17">
        <v>3.4</v>
      </c>
      <c r="PM38" s="17">
        <v>3.4</v>
      </c>
      <c r="PN38" s="17">
        <v>3.4</v>
      </c>
      <c r="PO38" s="17">
        <v>0</v>
      </c>
      <c r="PP38" s="17">
        <v>5</v>
      </c>
      <c r="PQ38" s="17">
        <v>5</v>
      </c>
      <c r="PR38" s="17">
        <v>5</v>
      </c>
      <c r="PS38" s="17">
        <v>0</v>
      </c>
      <c r="PT38" s="17">
        <v>19.899999999999999</v>
      </c>
      <c r="PU38" s="17">
        <v>19.5122</v>
      </c>
      <c r="PV38" s="17">
        <v>19.5122</v>
      </c>
      <c r="PW38" s="17">
        <v>0.38779999999999998</v>
      </c>
      <c r="PX38" s="17">
        <v>10</v>
      </c>
      <c r="PY38" s="17">
        <v>19.5122</v>
      </c>
      <c r="PZ38" s="17">
        <v>19.5122</v>
      </c>
      <c r="QA38" s="17">
        <v>-9.5122</v>
      </c>
      <c r="QB38" s="17">
        <v>19.100000000000001</v>
      </c>
      <c r="QC38" s="17">
        <v>17.560980000000001</v>
      </c>
      <c r="QD38" s="17">
        <v>17.560980000000001</v>
      </c>
      <c r="QE38" s="17">
        <v>1.5390200000000001</v>
      </c>
      <c r="QF38" s="17">
        <v>3.6</v>
      </c>
      <c r="QG38" s="17">
        <v>3.5</v>
      </c>
      <c r="QH38" s="17">
        <v>3.5</v>
      </c>
      <c r="QI38" s="17">
        <v>0.1</v>
      </c>
      <c r="QJ38" s="17">
        <v>9.3000000000000007</v>
      </c>
      <c r="QK38" s="17">
        <v>9.1999999999999993</v>
      </c>
      <c r="QL38" s="17">
        <v>9.1999999999999993</v>
      </c>
      <c r="QM38" s="17">
        <v>0.1</v>
      </c>
      <c r="QN38" s="17">
        <v>13.9</v>
      </c>
      <c r="QO38" s="17"/>
      <c r="QP38" s="17">
        <v>13.531000000000001</v>
      </c>
      <c r="QQ38" s="17">
        <v>0.36899999999999999</v>
      </c>
      <c r="QR38" s="17">
        <v>16.399999999999999</v>
      </c>
      <c r="QS38" s="17"/>
      <c r="QT38" s="17">
        <v>17.491</v>
      </c>
      <c r="QU38" s="17">
        <v>-1.091</v>
      </c>
      <c r="QV38" s="17">
        <v>16.3</v>
      </c>
      <c r="QW38" s="17">
        <v>21.1</v>
      </c>
      <c r="QX38" s="17">
        <v>18.998999999999999</v>
      </c>
      <c r="QY38" s="17">
        <v>-2.6989999999999998</v>
      </c>
      <c r="QZ38" s="17">
        <v>70</v>
      </c>
      <c r="RA38" s="17">
        <v>69.099999999999994</v>
      </c>
      <c r="RB38" s="17">
        <v>69.13</v>
      </c>
      <c r="RC38" s="17">
        <v>0.87</v>
      </c>
      <c r="RD38" s="17">
        <v>2.8</v>
      </c>
      <c r="RE38" s="17">
        <v>2.9009999999999998</v>
      </c>
      <c r="RF38" s="17">
        <v>2.9009999999999998</v>
      </c>
      <c r="RG38" s="17">
        <v>-0.10100000000000001</v>
      </c>
      <c r="RH38" s="17">
        <v>2.2999999999999998</v>
      </c>
      <c r="RI38" s="17">
        <v>2.4</v>
      </c>
      <c r="RJ38" s="17">
        <v>2.4</v>
      </c>
      <c r="RK38" s="17">
        <v>-0.1</v>
      </c>
      <c r="RL38" s="17">
        <v>2.4</v>
      </c>
      <c r="RM38" s="17">
        <v>2.4</v>
      </c>
      <c r="RN38" s="17">
        <v>2.4</v>
      </c>
      <c r="RO38" s="17">
        <v>0</v>
      </c>
      <c r="RP38" s="17"/>
      <c r="RQ38" s="17"/>
      <c r="RR38" s="17"/>
      <c r="RS38" s="17">
        <v>0</v>
      </c>
      <c r="RT38" s="17">
        <v>17.100000000000001</v>
      </c>
      <c r="RU38" s="17"/>
      <c r="RV38" s="17">
        <v>16.597000000000001</v>
      </c>
      <c r="RW38" s="17">
        <v>0.503</v>
      </c>
      <c r="RX38" s="17">
        <v>3.3</v>
      </c>
      <c r="RY38" s="17">
        <v>3.3</v>
      </c>
      <c r="RZ38" s="17">
        <v>3.3</v>
      </c>
      <c r="SA38" s="17">
        <v>0</v>
      </c>
      <c r="SB38" s="17">
        <v>8</v>
      </c>
      <c r="SC38" s="17">
        <v>5.7791600000000001</v>
      </c>
      <c r="SD38" s="17">
        <v>5.3575799999999996</v>
      </c>
      <c r="SE38" s="17">
        <v>2.64242</v>
      </c>
      <c r="SF38" s="17">
        <v>3.1</v>
      </c>
      <c r="SG38" s="17">
        <v>2</v>
      </c>
      <c r="SH38" s="17">
        <v>2</v>
      </c>
      <c r="SI38" s="17">
        <v>1.1000000000000001</v>
      </c>
      <c r="SJ38" s="17"/>
      <c r="SK38" s="17"/>
      <c r="SL38" s="17">
        <v>0.7</v>
      </c>
      <c r="SM38" s="17">
        <v>-0.7</v>
      </c>
      <c r="SN38" s="17">
        <v>19.8</v>
      </c>
      <c r="SO38" s="17">
        <v>19.21951</v>
      </c>
      <c r="SP38" s="17">
        <v>19.21951</v>
      </c>
      <c r="SQ38" s="17">
        <v>0.58048999999999995</v>
      </c>
      <c r="SR38" s="17">
        <v>9.6</v>
      </c>
      <c r="SS38" s="17">
        <v>9.5</v>
      </c>
      <c r="ST38" s="17">
        <v>9.5</v>
      </c>
      <c r="SU38" s="17">
        <v>0.1</v>
      </c>
      <c r="SV38" s="17">
        <v>15.3</v>
      </c>
      <c r="SW38" s="17">
        <v>17.560980000000001</v>
      </c>
      <c r="SX38" s="17">
        <v>17.560980000000001</v>
      </c>
      <c r="SY38" s="17">
        <v>-2.26098</v>
      </c>
      <c r="SZ38" s="17">
        <v>20.2</v>
      </c>
      <c r="TA38" s="17">
        <v>19.5122</v>
      </c>
      <c r="TB38" s="17">
        <v>19.5122</v>
      </c>
      <c r="TC38" s="17">
        <v>0.68779999999999997</v>
      </c>
      <c r="TD38" s="17">
        <v>19.8</v>
      </c>
      <c r="TE38" s="17">
        <v>19.317070000000001</v>
      </c>
      <c r="TF38" s="17">
        <v>19.317070000000001</v>
      </c>
      <c r="TG38" s="17">
        <v>0.48293000000000003</v>
      </c>
      <c r="TH38" s="17">
        <v>16.600000000000001</v>
      </c>
      <c r="TI38" s="17">
        <v>19.2</v>
      </c>
      <c r="TJ38" s="17">
        <v>16.719000000000001</v>
      </c>
      <c r="TK38" s="17">
        <v>-0.11899999999999999</v>
      </c>
      <c r="TL38" s="17">
        <v>80.900000000000006</v>
      </c>
      <c r="TM38" s="17">
        <v>69.384</v>
      </c>
      <c r="TN38" s="17">
        <v>69.384</v>
      </c>
      <c r="TO38" s="17">
        <v>11.516</v>
      </c>
      <c r="TP38" s="17">
        <v>32.700000000000003</v>
      </c>
      <c r="TQ38" s="17"/>
      <c r="TR38" s="17">
        <v>31.898</v>
      </c>
      <c r="TS38" s="17">
        <v>0.80200000000000005</v>
      </c>
      <c r="TT38" s="17">
        <v>87.5</v>
      </c>
      <c r="TU38" s="17">
        <v>62.3</v>
      </c>
      <c r="TV38" s="17">
        <v>29.76</v>
      </c>
      <c r="TW38" s="17">
        <v>57.74</v>
      </c>
      <c r="TX38" s="17">
        <v>69.8</v>
      </c>
      <c r="TY38" s="17">
        <v>74.099999999999994</v>
      </c>
      <c r="TZ38" s="17">
        <v>27.44</v>
      </c>
      <c r="UA38" s="17">
        <v>42.36</v>
      </c>
      <c r="UB38" s="17">
        <v>15.2</v>
      </c>
      <c r="UC38" s="17">
        <v>6.4</v>
      </c>
      <c r="UD38" s="17">
        <v>2.08</v>
      </c>
      <c r="UE38" s="17">
        <v>13.12</v>
      </c>
      <c r="UF38" s="17">
        <v>8</v>
      </c>
      <c r="UG38" s="17">
        <v>5.3</v>
      </c>
      <c r="UH38" s="17">
        <v>1.64</v>
      </c>
      <c r="UI38" s="17">
        <v>6.36</v>
      </c>
      <c r="UJ38" s="17">
        <v>20.9</v>
      </c>
      <c r="UK38" s="17">
        <v>19.5122</v>
      </c>
      <c r="UL38" s="17">
        <v>19.5122</v>
      </c>
      <c r="UM38" s="17">
        <v>1.3877999999999999</v>
      </c>
      <c r="UN38" s="17">
        <v>6.6</v>
      </c>
      <c r="UO38" s="17">
        <v>8</v>
      </c>
      <c r="UP38" s="17">
        <v>8</v>
      </c>
      <c r="UQ38" s="17">
        <v>-1.4</v>
      </c>
      <c r="UR38" s="17">
        <v>8.5</v>
      </c>
      <c r="US38" s="17">
        <v>8</v>
      </c>
      <c r="UT38" s="17">
        <v>8</v>
      </c>
      <c r="UU38" s="17">
        <v>0.5</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9.6999999999999993</v>
      </c>
      <c r="VI38" s="17">
        <v>5.5679999999999996</v>
      </c>
      <c r="VJ38" s="17">
        <v>5.5679999999999996</v>
      </c>
      <c r="VK38" s="17">
        <v>4.1319999999999997</v>
      </c>
      <c r="VL38" s="17">
        <v>239.49</v>
      </c>
      <c r="VM38" s="17"/>
      <c r="VN38" s="17">
        <v>250</v>
      </c>
      <c r="VO38" s="17">
        <v>-10.51</v>
      </c>
      <c r="VP38" s="17">
        <v>12.4</v>
      </c>
      <c r="VQ38" s="17"/>
      <c r="VR38" s="17">
        <v>12.395</v>
      </c>
      <c r="VS38" s="17">
        <v>5.0000000000000001E-3</v>
      </c>
      <c r="VT38" s="17">
        <v>131.4</v>
      </c>
      <c r="VU38" s="17"/>
      <c r="VV38" s="17">
        <v>121.95</v>
      </c>
      <c r="VW38" s="17">
        <v>9.4499999999999993</v>
      </c>
      <c r="VX38" s="17">
        <v>0.6</v>
      </c>
      <c r="VY38" s="17">
        <v>0.6</v>
      </c>
      <c r="VZ38" s="17">
        <v>0.6</v>
      </c>
      <c r="WA38" s="17">
        <v>0</v>
      </c>
      <c r="WB38" s="17">
        <v>102.9</v>
      </c>
      <c r="WC38" s="17">
        <v>97</v>
      </c>
      <c r="WD38" s="17">
        <v>103</v>
      </c>
      <c r="WE38" s="17">
        <v>-0.1</v>
      </c>
      <c r="WF38" s="17">
        <v>103.7</v>
      </c>
      <c r="WG38" s="17">
        <v>90.9</v>
      </c>
      <c r="WH38" s="17">
        <v>82</v>
      </c>
      <c r="WI38" s="17">
        <v>21.7</v>
      </c>
      <c r="WJ38" s="17">
        <v>94.6</v>
      </c>
      <c r="WK38" s="17"/>
      <c r="WL38" s="17">
        <v>87.382000000000005</v>
      </c>
      <c r="WM38" s="17">
        <v>7.218</v>
      </c>
      <c r="WN38" s="17">
        <v>11.9</v>
      </c>
      <c r="WO38" s="17"/>
      <c r="WP38" s="17">
        <v>10.218</v>
      </c>
      <c r="WQ38" s="17">
        <v>1.6819999999999999</v>
      </c>
      <c r="WR38" s="17">
        <v>9.1</v>
      </c>
      <c r="WS38" s="17">
        <v>9</v>
      </c>
      <c r="WT38" s="17">
        <v>9</v>
      </c>
      <c r="WU38" s="17">
        <v>0.1</v>
      </c>
      <c r="WV38" s="17">
        <v>19.8</v>
      </c>
      <c r="WW38" s="17">
        <v>19.317070000000001</v>
      </c>
      <c r="WX38" s="17">
        <v>19.317070000000001</v>
      </c>
      <c r="WY38" s="17">
        <v>0.48293000000000003</v>
      </c>
      <c r="WZ38" s="17"/>
      <c r="XA38" s="17"/>
      <c r="XB38" s="17"/>
      <c r="XC38" s="17">
        <v>0</v>
      </c>
      <c r="XD38" s="17">
        <v>35.799999999999997</v>
      </c>
      <c r="XE38" s="17">
        <v>42.352939999999997</v>
      </c>
      <c r="XF38" s="17">
        <v>40</v>
      </c>
      <c r="XG38" s="17">
        <v>-4.2</v>
      </c>
      <c r="XH38" s="17">
        <v>34.5</v>
      </c>
      <c r="XI38" s="17">
        <v>29.64706</v>
      </c>
      <c r="XJ38" s="17">
        <v>28</v>
      </c>
      <c r="XK38" s="17">
        <v>6.5</v>
      </c>
      <c r="XL38" s="17">
        <v>28.1</v>
      </c>
      <c r="XM38" s="17">
        <v>29.184000000000001</v>
      </c>
      <c r="XN38" s="17">
        <v>29.184000000000001</v>
      </c>
      <c r="XO38" s="17">
        <v>-1.0840000000000001</v>
      </c>
      <c r="XP38" s="17">
        <v>3.5</v>
      </c>
      <c r="XQ38" s="17">
        <v>2.8159999999999998</v>
      </c>
      <c r="XR38" s="17">
        <v>2.8159999999999998</v>
      </c>
      <c r="XS38" s="17">
        <v>0.68400000000000005</v>
      </c>
      <c r="XT38" s="17">
        <v>14.2</v>
      </c>
      <c r="XU38" s="17">
        <v>16</v>
      </c>
      <c r="XV38" s="17">
        <v>14</v>
      </c>
      <c r="XW38" s="17">
        <v>0.2</v>
      </c>
      <c r="XX38" s="17"/>
      <c r="XY38" s="17"/>
      <c r="XZ38" s="17"/>
      <c r="YA38" s="17">
        <v>0</v>
      </c>
      <c r="YB38" s="17"/>
      <c r="YC38" s="17"/>
      <c r="YD38" s="17"/>
      <c r="YE38" s="17">
        <v>0</v>
      </c>
    </row>
    <row r="39" spans="1:655" ht="24" customHeight="1" x14ac:dyDescent="0.3">
      <c r="A39" s="1"/>
      <c r="B39" s="16" t="s">
        <v>62</v>
      </c>
      <c r="C39" s="16" t="s">
        <v>830</v>
      </c>
      <c r="D39" s="17"/>
      <c r="E39" s="17"/>
      <c r="F39" s="17"/>
      <c r="G39" s="17">
        <v>0</v>
      </c>
      <c r="H39" s="17"/>
      <c r="I39" s="17"/>
      <c r="J39" s="17"/>
      <c r="K39" s="17">
        <v>0</v>
      </c>
      <c r="L39" s="17">
        <v>78.52</v>
      </c>
      <c r="M39" s="17">
        <v>120</v>
      </c>
      <c r="N39" s="17">
        <v>110</v>
      </c>
      <c r="O39" s="17">
        <v>-31.48</v>
      </c>
      <c r="P39" s="17">
        <v>650.62</v>
      </c>
      <c r="Q39" s="17">
        <v>646.79789000000005</v>
      </c>
      <c r="R39" s="17">
        <v>646.79789000000005</v>
      </c>
      <c r="S39" s="17">
        <v>3.8221099999999999</v>
      </c>
      <c r="T39" s="17">
        <v>215.07</v>
      </c>
      <c r="U39" s="17">
        <v>211.44126</v>
      </c>
      <c r="V39" s="17">
        <v>211.44126</v>
      </c>
      <c r="W39" s="17">
        <v>3.6287400000000001</v>
      </c>
      <c r="X39" s="17"/>
      <c r="Y39" s="17"/>
      <c r="Z39" s="17"/>
      <c r="AA39" s="17">
        <v>0</v>
      </c>
      <c r="AB39" s="17"/>
      <c r="AC39" s="17"/>
      <c r="AD39" s="17"/>
      <c r="AE39" s="17">
        <v>0</v>
      </c>
      <c r="AF39" s="17">
        <v>89.9</v>
      </c>
      <c r="AG39" s="17">
        <v>92.226339999999993</v>
      </c>
      <c r="AH39" s="17">
        <v>92.226339999999993</v>
      </c>
      <c r="AI39" s="17">
        <v>-2.3263400000000001</v>
      </c>
      <c r="AJ39" s="17">
        <v>229.7</v>
      </c>
      <c r="AK39" s="17">
        <v>229.16316</v>
      </c>
      <c r="AL39" s="17">
        <v>235.97717</v>
      </c>
      <c r="AM39" s="17">
        <v>-6.2771699999999999</v>
      </c>
      <c r="AN39" s="17"/>
      <c r="AO39" s="17"/>
      <c r="AP39" s="17"/>
      <c r="AQ39" s="17">
        <v>0</v>
      </c>
      <c r="AR39" s="17"/>
      <c r="AS39" s="17"/>
      <c r="AT39" s="17"/>
      <c r="AU39" s="17">
        <v>0</v>
      </c>
      <c r="AV39" s="17">
        <v>133.9</v>
      </c>
      <c r="AW39" s="17">
        <v>139.32107999999999</v>
      </c>
      <c r="AX39" s="17">
        <v>119.93497000000001</v>
      </c>
      <c r="AY39" s="17">
        <v>13.96503</v>
      </c>
      <c r="AZ39" s="17">
        <v>133.6</v>
      </c>
      <c r="BA39" s="17">
        <v>139.32107999999999</v>
      </c>
      <c r="BB39" s="17">
        <v>119.93497000000001</v>
      </c>
      <c r="BC39" s="17">
        <v>13.66503</v>
      </c>
      <c r="BD39" s="17">
        <v>133.5</v>
      </c>
      <c r="BE39" s="17">
        <v>139.32107999999999</v>
      </c>
      <c r="BF39" s="17">
        <v>119.93497000000001</v>
      </c>
      <c r="BG39" s="17">
        <v>13.56503</v>
      </c>
      <c r="BH39" s="17">
        <v>224.1</v>
      </c>
      <c r="BI39" s="17">
        <v>208.98161999999999</v>
      </c>
      <c r="BJ39" s="17">
        <v>179.90244999999999</v>
      </c>
      <c r="BK39" s="17">
        <v>44.19755</v>
      </c>
      <c r="BL39" s="17">
        <v>110.7</v>
      </c>
      <c r="BM39" s="17">
        <v>189.34</v>
      </c>
      <c r="BN39" s="17">
        <v>195.12200999999999</v>
      </c>
      <c r="BO39" s="17">
        <v>-84.42201</v>
      </c>
      <c r="BP39" s="17">
        <v>68.400000000000006</v>
      </c>
      <c r="BQ39" s="17">
        <v>94.67</v>
      </c>
      <c r="BR39" s="17">
        <v>97.561000000000007</v>
      </c>
      <c r="BS39" s="17">
        <v>-29.161000000000001</v>
      </c>
      <c r="BT39" s="17">
        <v>563.9</v>
      </c>
      <c r="BU39" s="17">
        <v>568.29854</v>
      </c>
      <c r="BV39" s="17">
        <v>568.29854</v>
      </c>
      <c r="BW39" s="17">
        <v>-4.3985399999999997</v>
      </c>
      <c r="BX39" s="17">
        <v>10.4</v>
      </c>
      <c r="BY39" s="17">
        <v>10.561999999999999</v>
      </c>
      <c r="BZ39" s="17">
        <v>10.561999999999999</v>
      </c>
      <c r="CA39" s="17">
        <v>-0.16200000000000001</v>
      </c>
      <c r="CB39" s="17"/>
      <c r="CC39" s="17"/>
      <c r="CD39" s="17"/>
      <c r="CE39" s="17">
        <v>0</v>
      </c>
      <c r="CF39" s="17"/>
      <c r="CG39" s="17"/>
      <c r="CH39" s="17"/>
      <c r="CI39" s="17">
        <v>0</v>
      </c>
      <c r="CJ39" s="17"/>
      <c r="CK39" s="17"/>
      <c r="CL39" s="17"/>
      <c r="CM39" s="17">
        <v>0</v>
      </c>
      <c r="CN39" s="17"/>
      <c r="CO39" s="17"/>
      <c r="CP39" s="17"/>
      <c r="CQ39" s="17">
        <v>0</v>
      </c>
      <c r="CR39" s="17">
        <v>163</v>
      </c>
      <c r="CS39" s="17">
        <v>164.70732000000001</v>
      </c>
      <c r="CT39" s="17">
        <v>164.70732000000001</v>
      </c>
      <c r="CU39" s="17">
        <v>-1.7073199999999999</v>
      </c>
      <c r="CV39" s="17">
        <v>7.5</v>
      </c>
      <c r="CW39" s="17">
        <v>7.6877500000000003</v>
      </c>
      <c r="CX39" s="17">
        <v>7.6877500000000003</v>
      </c>
      <c r="CY39" s="17">
        <v>-0.18775</v>
      </c>
      <c r="CZ39" s="17">
        <v>3.6</v>
      </c>
      <c r="DA39" s="17">
        <v>4.2199</v>
      </c>
      <c r="DB39" s="17">
        <v>4.2199</v>
      </c>
      <c r="DC39" s="17">
        <v>-0.61990000000000001</v>
      </c>
      <c r="DD39" s="17"/>
      <c r="DE39" s="17"/>
      <c r="DF39" s="17">
        <v>0</v>
      </c>
      <c r="DG39" s="17">
        <v>0</v>
      </c>
      <c r="DH39" s="17">
        <v>6.7</v>
      </c>
      <c r="DI39" s="17">
        <v>6.8787000000000003</v>
      </c>
      <c r="DJ39" s="17">
        <v>6.8787000000000003</v>
      </c>
      <c r="DK39" s="17">
        <v>-0.1787</v>
      </c>
      <c r="DL39" s="17">
        <v>10</v>
      </c>
      <c r="DM39" s="17">
        <v>9.9997900000000008</v>
      </c>
      <c r="DN39" s="17">
        <v>9.9997900000000008</v>
      </c>
      <c r="DO39" s="17">
        <v>2.1000000000000001E-4</v>
      </c>
      <c r="DP39" s="17">
        <v>89.5</v>
      </c>
      <c r="DQ39" s="17">
        <v>89.752300000000005</v>
      </c>
      <c r="DR39" s="17">
        <v>89.752300000000005</v>
      </c>
      <c r="DS39" s="17">
        <v>-0.25230000000000002</v>
      </c>
      <c r="DT39" s="17">
        <v>6.3</v>
      </c>
      <c r="DU39" s="17">
        <v>8.9130000000000003</v>
      </c>
      <c r="DV39" s="17">
        <v>8.9130000000000003</v>
      </c>
      <c r="DW39" s="17">
        <v>-2.613</v>
      </c>
      <c r="DX39" s="17"/>
      <c r="DY39" s="17"/>
      <c r="DZ39" s="17"/>
      <c r="EA39" s="17">
        <v>0</v>
      </c>
      <c r="EB39" s="17"/>
      <c r="EC39" s="17"/>
      <c r="ED39" s="17"/>
      <c r="EE39" s="17">
        <v>0</v>
      </c>
      <c r="EF39" s="17"/>
      <c r="EG39" s="17"/>
      <c r="EH39" s="17"/>
      <c r="EI39" s="17">
        <v>0</v>
      </c>
      <c r="EJ39" s="17">
        <v>111.1</v>
      </c>
      <c r="EK39" s="17">
        <v>112.90537</v>
      </c>
      <c r="EL39" s="17">
        <v>112.90537</v>
      </c>
      <c r="EM39" s="17">
        <v>-1.8053699999999999</v>
      </c>
      <c r="EN39" s="17">
        <v>223.4</v>
      </c>
      <c r="EO39" s="17">
        <v>221.55625000000001</v>
      </c>
      <c r="EP39" s="17">
        <v>221.25516999999999</v>
      </c>
      <c r="EQ39" s="17">
        <v>2.1448299999999998</v>
      </c>
      <c r="ER39" s="17"/>
      <c r="ES39" s="17"/>
      <c r="ET39" s="17"/>
      <c r="EU39" s="17">
        <v>0</v>
      </c>
      <c r="EV39" s="17"/>
      <c r="EW39" s="17"/>
      <c r="EX39" s="17"/>
      <c r="EY39" s="17">
        <v>0</v>
      </c>
      <c r="EZ39" s="17"/>
      <c r="FA39" s="17"/>
      <c r="FB39" s="17"/>
      <c r="FC39" s="17">
        <v>0</v>
      </c>
      <c r="FD39" s="17">
        <v>6.5</v>
      </c>
      <c r="FE39" s="17">
        <v>6.39</v>
      </c>
      <c r="FF39" s="17">
        <v>6.39</v>
      </c>
      <c r="FG39" s="17">
        <v>0.11</v>
      </c>
      <c r="FH39" s="17">
        <v>460.5</v>
      </c>
      <c r="FI39" s="17">
        <v>458.87804999999997</v>
      </c>
      <c r="FJ39" s="17">
        <v>458.87804999999997</v>
      </c>
      <c r="FK39" s="17">
        <v>1.62195</v>
      </c>
      <c r="FL39" s="17">
        <v>62.9</v>
      </c>
      <c r="FM39" s="17">
        <v>81.954149999999998</v>
      </c>
      <c r="FN39" s="17">
        <v>81.954149999999998</v>
      </c>
      <c r="FO39" s="17">
        <v>-19.05415</v>
      </c>
      <c r="FP39" s="17">
        <v>148.30000000000001</v>
      </c>
      <c r="FQ39" s="17">
        <v>148.62634</v>
      </c>
      <c r="FR39" s="17">
        <v>148.62634</v>
      </c>
      <c r="FS39" s="17">
        <v>-0.32634000000000002</v>
      </c>
      <c r="FT39" s="17">
        <v>0</v>
      </c>
      <c r="FU39" s="17">
        <v>41.498959999999997</v>
      </c>
      <c r="FV39" s="17">
        <v>41.498959999999997</v>
      </c>
      <c r="FW39" s="17">
        <v>-41.498959999999997</v>
      </c>
      <c r="FX39" s="17">
        <v>18.7</v>
      </c>
      <c r="FY39" s="17">
        <v>19.28585</v>
      </c>
      <c r="FZ39" s="17">
        <v>19.28585</v>
      </c>
      <c r="GA39" s="17">
        <v>-0.58584999999999998</v>
      </c>
      <c r="GB39" s="17">
        <v>19.7</v>
      </c>
      <c r="GC39" s="17">
        <v>19.317070000000001</v>
      </c>
      <c r="GD39" s="17">
        <v>19.317070000000001</v>
      </c>
      <c r="GE39" s="17">
        <v>0.38292999999999999</v>
      </c>
      <c r="GF39" s="17">
        <v>91.2</v>
      </c>
      <c r="GG39" s="17">
        <v>87.657560000000004</v>
      </c>
      <c r="GH39" s="17">
        <v>87.657560000000004</v>
      </c>
      <c r="GI39" s="17">
        <v>3.54244</v>
      </c>
      <c r="GJ39" s="17"/>
      <c r="GK39" s="17"/>
      <c r="GL39" s="17"/>
      <c r="GM39" s="17">
        <v>0</v>
      </c>
      <c r="GN39" s="17"/>
      <c r="GO39" s="17"/>
      <c r="GP39" s="17"/>
      <c r="GQ39" s="17">
        <v>0</v>
      </c>
      <c r="GR39" s="17"/>
      <c r="GS39" s="17"/>
      <c r="GT39" s="17"/>
      <c r="GU39" s="17">
        <v>0</v>
      </c>
      <c r="GV39" s="17">
        <v>109</v>
      </c>
      <c r="GW39" s="17">
        <v>110.91316999999999</v>
      </c>
      <c r="GX39" s="17">
        <v>110.91316999999999</v>
      </c>
      <c r="GY39" s="17">
        <v>-1.91317</v>
      </c>
      <c r="GZ39" s="17">
        <v>8.3000000000000007</v>
      </c>
      <c r="HA39" s="17">
        <v>7.9920299999999997</v>
      </c>
      <c r="HB39" s="17">
        <v>8.4518799999999992</v>
      </c>
      <c r="HC39" s="17">
        <v>-0.15187999999999999</v>
      </c>
      <c r="HD39" s="17">
        <v>5.0999999999999996</v>
      </c>
      <c r="HE39" s="17">
        <v>5.2166300000000003</v>
      </c>
      <c r="HF39" s="17">
        <v>8.8668200000000006</v>
      </c>
      <c r="HG39" s="17">
        <v>-3.7668200000000001</v>
      </c>
      <c r="HH39" s="17">
        <v>44.1</v>
      </c>
      <c r="HI39" s="17">
        <v>47.26634</v>
      </c>
      <c r="HJ39" s="17">
        <v>47.26634</v>
      </c>
      <c r="HK39" s="17">
        <v>-3.1663399999999999</v>
      </c>
      <c r="HL39" s="17">
        <v>6</v>
      </c>
      <c r="HM39" s="17"/>
      <c r="HN39" s="17">
        <v>20.036100000000001</v>
      </c>
      <c r="HO39" s="17">
        <v>-14.036099999999999</v>
      </c>
      <c r="HP39" s="17">
        <v>3.8</v>
      </c>
      <c r="HQ39" s="17">
        <v>3.8872599999999999</v>
      </c>
      <c r="HR39" s="17">
        <v>3.8872599999999999</v>
      </c>
      <c r="HS39" s="17">
        <v>-8.7260000000000004E-2</v>
      </c>
      <c r="HT39" s="17">
        <v>37.6</v>
      </c>
      <c r="HU39" s="17">
        <v>34.419510000000002</v>
      </c>
      <c r="HV39" s="17">
        <v>34.419510000000002</v>
      </c>
      <c r="HW39" s="17">
        <v>3.1804899999999998</v>
      </c>
      <c r="HX39" s="17">
        <v>174.6</v>
      </c>
      <c r="HY39" s="17">
        <v>171.54185000000001</v>
      </c>
      <c r="HZ39" s="17">
        <v>171.54185000000001</v>
      </c>
      <c r="IA39" s="17">
        <v>3.0581499999999999</v>
      </c>
      <c r="IB39" s="17">
        <v>13.3</v>
      </c>
      <c r="IC39" s="17">
        <v>23.426030000000001</v>
      </c>
      <c r="ID39" s="17">
        <v>64.163340000000005</v>
      </c>
      <c r="IE39" s="17">
        <v>-50.863340000000001</v>
      </c>
      <c r="IF39" s="17"/>
      <c r="IG39" s="17"/>
      <c r="IH39" s="17"/>
      <c r="II39" s="17">
        <v>0</v>
      </c>
      <c r="IJ39" s="17"/>
      <c r="IK39" s="17"/>
      <c r="IL39" s="17"/>
      <c r="IM39" s="17">
        <v>0</v>
      </c>
      <c r="IN39" s="17">
        <v>46.3</v>
      </c>
      <c r="IO39" s="17">
        <v>48.41648</v>
      </c>
      <c r="IP39" s="17">
        <v>48.41648</v>
      </c>
      <c r="IQ39" s="17">
        <v>-2.1164800000000001</v>
      </c>
      <c r="IR39" s="17"/>
      <c r="IS39" s="17"/>
      <c r="IT39" s="17"/>
      <c r="IU39" s="17">
        <v>0</v>
      </c>
      <c r="IV39" s="17"/>
      <c r="IW39" s="17"/>
      <c r="IX39" s="17"/>
      <c r="IY39" s="17">
        <v>0</v>
      </c>
      <c r="IZ39" s="17"/>
      <c r="JA39" s="17"/>
      <c r="JB39" s="17"/>
      <c r="JC39" s="17">
        <v>0</v>
      </c>
      <c r="JD39" s="17">
        <v>86.6</v>
      </c>
      <c r="JE39" s="17">
        <v>88.815600000000003</v>
      </c>
      <c r="JF39" s="17">
        <v>88.815600000000003</v>
      </c>
      <c r="JG39" s="17">
        <v>-2.2155999999999998</v>
      </c>
      <c r="JH39" s="17">
        <v>150.30000000000001</v>
      </c>
      <c r="JI39" s="17">
        <v>178.72722999999999</v>
      </c>
      <c r="JJ39" s="17">
        <v>178.72722999999999</v>
      </c>
      <c r="JK39" s="17">
        <v>-28.427230000000002</v>
      </c>
      <c r="JL39" s="17"/>
      <c r="JM39" s="17"/>
      <c r="JN39" s="17"/>
      <c r="JO39" s="17">
        <v>0</v>
      </c>
      <c r="JP39" s="17">
        <v>150.19999999999999</v>
      </c>
      <c r="JQ39" s="17">
        <v>178.72722999999999</v>
      </c>
      <c r="JR39" s="17">
        <v>178.72722999999999</v>
      </c>
      <c r="JS39" s="17">
        <v>-28.527229999999999</v>
      </c>
      <c r="JT39" s="17">
        <v>157.9</v>
      </c>
      <c r="JU39" s="17">
        <v>178.72722999999999</v>
      </c>
      <c r="JV39" s="17">
        <v>178.72722999999999</v>
      </c>
      <c r="JW39" s="17">
        <v>-20.82723</v>
      </c>
      <c r="JX39" s="17">
        <v>0</v>
      </c>
      <c r="JY39" s="17">
        <v>0</v>
      </c>
      <c r="JZ39" s="17">
        <v>0</v>
      </c>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3.9931199999999998</v>
      </c>
      <c r="LF39" s="17">
        <v>3.9931199999999998</v>
      </c>
      <c r="LG39" s="17">
        <v>0.60687999999999998</v>
      </c>
      <c r="LH39" s="17">
        <v>231.6</v>
      </c>
      <c r="LI39" s="17">
        <v>133.33332999999999</v>
      </c>
      <c r="LJ39" s="17">
        <v>153.84614999999999</v>
      </c>
      <c r="LK39" s="17">
        <v>77.75385</v>
      </c>
      <c r="LL39" s="17">
        <v>135.1</v>
      </c>
      <c r="LM39" s="17">
        <v>133.67995999999999</v>
      </c>
      <c r="LN39" s="17">
        <v>133.67995999999999</v>
      </c>
      <c r="LO39" s="17">
        <v>1.42004</v>
      </c>
      <c r="LP39" s="17">
        <v>63.3</v>
      </c>
      <c r="LQ39" s="17">
        <v>67.461460000000002</v>
      </c>
      <c r="LR39" s="17">
        <v>67.461460000000002</v>
      </c>
      <c r="LS39" s="17">
        <v>-4.1614599999999999</v>
      </c>
      <c r="LT39" s="17">
        <v>79.2</v>
      </c>
      <c r="LU39" s="17">
        <v>78.567999999999998</v>
      </c>
      <c r="LV39" s="17">
        <v>78.567999999999998</v>
      </c>
      <c r="LW39" s="17">
        <v>0.63200000000000001</v>
      </c>
      <c r="LX39" s="17">
        <v>30.3</v>
      </c>
      <c r="LY39" s="17">
        <v>30.097560000000001</v>
      </c>
      <c r="LZ39" s="17">
        <v>30.097560000000001</v>
      </c>
      <c r="MA39" s="17">
        <v>0.20244000000000001</v>
      </c>
      <c r="MB39" s="17"/>
      <c r="MC39" s="17"/>
      <c r="MD39" s="17"/>
      <c r="ME39" s="17">
        <v>0</v>
      </c>
      <c r="MF39" s="17"/>
      <c r="MG39" s="17"/>
      <c r="MH39" s="17"/>
      <c r="MI39" s="17">
        <v>0</v>
      </c>
      <c r="MJ39" s="17"/>
      <c r="MK39" s="17"/>
      <c r="ML39" s="17"/>
      <c r="MM39" s="17">
        <v>0</v>
      </c>
      <c r="MN39" s="17">
        <v>103.9</v>
      </c>
      <c r="MO39" s="17">
        <v>110</v>
      </c>
      <c r="MP39" s="17">
        <v>146.66612000000001</v>
      </c>
      <c r="MQ39" s="17">
        <v>-42.766120000000001</v>
      </c>
      <c r="MR39" s="17">
        <v>103.7</v>
      </c>
      <c r="MS39" s="17">
        <v>110</v>
      </c>
      <c r="MT39" s="17">
        <v>146.66612000000001</v>
      </c>
      <c r="MU39" s="17">
        <v>-42.966119999999997</v>
      </c>
      <c r="MV39" s="17">
        <v>121.2</v>
      </c>
      <c r="MW39" s="17">
        <v>110</v>
      </c>
      <c r="MX39" s="17">
        <v>146.66612000000001</v>
      </c>
      <c r="MY39" s="17">
        <v>-25.46612</v>
      </c>
      <c r="MZ39" s="17"/>
      <c r="NA39" s="17"/>
      <c r="NB39" s="17">
        <v>0</v>
      </c>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0.5</v>
      </c>
      <c r="OC39" s="17"/>
      <c r="OD39" s="17">
        <v>0.66100000000000003</v>
      </c>
      <c r="OE39" s="17">
        <v>-0.161</v>
      </c>
      <c r="OF39" s="17">
        <v>77.099999999999994</v>
      </c>
      <c r="OG39" s="17">
        <v>90.3</v>
      </c>
      <c r="OH39" s="17">
        <v>92.438999999999993</v>
      </c>
      <c r="OI39" s="17">
        <v>-15.339</v>
      </c>
      <c r="OJ39" s="17">
        <v>72.2</v>
      </c>
      <c r="OK39" s="17"/>
      <c r="OL39" s="17">
        <v>53.874000000000002</v>
      </c>
      <c r="OM39" s="17">
        <v>18.326000000000001</v>
      </c>
      <c r="ON39" s="17">
        <v>8.6999999999999993</v>
      </c>
      <c r="OO39" s="17">
        <v>4.04</v>
      </c>
      <c r="OP39" s="17">
        <v>4.04</v>
      </c>
      <c r="OQ39" s="17">
        <v>4.66</v>
      </c>
      <c r="OR39" s="17">
        <v>0.1</v>
      </c>
      <c r="OS39" s="17"/>
      <c r="OT39" s="17">
        <v>0.1</v>
      </c>
      <c r="OU39" s="17">
        <v>0</v>
      </c>
      <c r="OV39" s="17">
        <v>20</v>
      </c>
      <c r="OW39" s="17">
        <v>17.560980000000001</v>
      </c>
      <c r="OX39" s="17">
        <v>17.560980000000001</v>
      </c>
      <c r="OY39" s="17">
        <v>2.4390200000000002</v>
      </c>
      <c r="OZ39" s="17">
        <v>9.9</v>
      </c>
      <c r="PA39" s="17">
        <v>9.9830000000000005</v>
      </c>
      <c r="PB39" s="17">
        <v>9.9830000000000005</v>
      </c>
      <c r="PC39" s="17">
        <v>-8.3000000000000004E-2</v>
      </c>
      <c r="PD39" s="17">
        <v>5.4</v>
      </c>
      <c r="PE39" s="17">
        <v>5.67</v>
      </c>
      <c r="PF39" s="17">
        <v>5.67</v>
      </c>
      <c r="PG39" s="17">
        <v>-0.27</v>
      </c>
      <c r="PH39" s="17">
        <v>1.2</v>
      </c>
      <c r="PI39" s="17">
        <v>1</v>
      </c>
      <c r="PJ39" s="17">
        <v>1</v>
      </c>
      <c r="PK39" s="17">
        <v>0.2</v>
      </c>
      <c r="PL39" s="17">
        <v>3.3</v>
      </c>
      <c r="PM39" s="17">
        <v>3.4</v>
      </c>
      <c r="PN39" s="17">
        <v>3.4</v>
      </c>
      <c r="PO39" s="17">
        <v>-0.1</v>
      </c>
      <c r="PP39" s="17">
        <v>5.0999999999999996</v>
      </c>
      <c r="PQ39" s="17">
        <v>5</v>
      </c>
      <c r="PR39" s="17">
        <v>5</v>
      </c>
      <c r="PS39" s="17">
        <v>0.1</v>
      </c>
      <c r="PT39" s="17">
        <v>20.399999999999999</v>
      </c>
      <c r="PU39" s="17">
        <v>19.5122</v>
      </c>
      <c r="PV39" s="17">
        <v>19.5122</v>
      </c>
      <c r="PW39" s="17">
        <v>0.88780000000000003</v>
      </c>
      <c r="PX39" s="17">
        <v>10</v>
      </c>
      <c r="PY39" s="17">
        <v>19.5122</v>
      </c>
      <c r="PZ39" s="17">
        <v>19.5122</v>
      </c>
      <c r="QA39" s="17">
        <v>-9.5122</v>
      </c>
      <c r="QB39" s="17">
        <v>19.100000000000001</v>
      </c>
      <c r="QC39" s="17">
        <v>17.560980000000001</v>
      </c>
      <c r="QD39" s="17">
        <v>17.560980000000001</v>
      </c>
      <c r="QE39" s="17">
        <v>1.5390200000000001</v>
      </c>
      <c r="QF39" s="17">
        <v>3.6</v>
      </c>
      <c r="QG39" s="17">
        <v>3.5</v>
      </c>
      <c r="QH39" s="17">
        <v>3.5</v>
      </c>
      <c r="QI39" s="17">
        <v>0.1</v>
      </c>
      <c r="QJ39" s="17">
        <v>9.3000000000000007</v>
      </c>
      <c r="QK39" s="17">
        <v>9.1999999999999993</v>
      </c>
      <c r="QL39" s="17">
        <v>9.1999999999999993</v>
      </c>
      <c r="QM39" s="17">
        <v>0.1</v>
      </c>
      <c r="QN39" s="17">
        <v>13</v>
      </c>
      <c r="QO39" s="17"/>
      <c r="QP39" s="17">
        <v>12.978999999999999</v>
      </c>
      <c r="QQ39" s="17">
        <v>2.1000000000000001E-2</v>
      </c>
      <c r="QR39" s="17">
        <v>15.6</v>
      </c>
      <c r="QS39" s="17"/>
      <c r="QT39" s="17">
        <v>17.006</v>
      </c>
      <c r="QU39" s="17">
        <v>-1.4059999999999999</v>
      </c>
      <c r="QV39" s="17">
        <v>15.1</v>
      </c>
      <c r="QW39" s="17">
        <v>21.2</v>
      </c>
      <c r="QX39" s="17">
        <v>19.030999999999999</v>
      </c>
      <c r="QY39" s="17">
        <v>-3.931</v>
      </c>
      <c r="QZ39" s="17">
        <v>68</v>
      </c>
      <c r="RA39" s="17">
        <v>69.3</v>
      </c>
      <c r="RB39" s="17">
        <v>68.891999999999996</v>
      </c>
      <c r="RC39" s="17">
        <v>-0.89200000000000002</v>
      </c>
      <c r="RD39" s="17">
        <v>2.8</v>
      </c>
      <c r="RE39" s="17">
        <v>2.9009999999999998</v>
      </c>
      <c r="RF39" s="17">
        <v>2.9009999999999998</v>
      </c>
      <c r="RG39" s="17">
        <v>-0.10100000000000001</v>
      </c>
      <c r="RH39" s="17">
        <v>2.2999999999999998</v>
      </c>
      <c r="RI39" s="17">
        <v>2.4</v>
      </c>
      <c r="RJ39" s="17">
        <v>2.4</v>
      </c>
      <c r="RK39" s="17">
        <v>-0.1</v>
      </c>
      <c r="RL39" s="17">
        <v>2.4</v>
      </c>
      <c r="RM39" s="17">
        <v>2.4</v>
      </c>
      <c r="RN39" s="17">
        <v>2.4</v>
      </c>
      <c r="RO39" s="17">
        <v>0</v>
      </c>
      <c r="RP39" s="17"/>
      <c r="RQ39" s="17"/>
      <c r="RR39" s="17"/>
      <c r="RS39" s="17">
        <v>0</v>
      </c>
      <c r="RT39" s="17">
        <v>15.4</v>
      </c>
      <c r="RU39" s="17"/>
      <c r="RV39" s="17">
        <v>15.167999999999999</v>
      </c>
      <c r="RW39" s="17">
        <v>0.23200000000000001</v>
      </c>
      <c r="RX39" s="17">
        <v>2.8</v>
      </c>
      <c r="RY39" s="17">
        <v>3.3</v>
      </c>
      <c r="RZ39" s="17">
        <v>3.3</v>
      </c>
      <c r="SA39" s="17">
        <v>-0.5</v>
      </c>
      <c r="SB39" s="17">
        <v>8</v>
      </c>
      <c r="SC39" s="17">
        <v>5.4450599999999998</v>
      </c>
      <c r="SD39" s="17">
        <v>14.913880000000001</v>
      </c>
      <c r="SE39" s="17">
        <v>-6.9138799999999998</v>
      </c>
      <c r="SF39" s="17">
        <v>3.1</v>
      </c>
      <c r="SG39" s="17">
        <v>2</v>
      </c>
      <c r="SH39" s="17">
        <v>2</v>
      </c>
      <c r="SI39" s="17">
        <v>1.1000000000000001</v>
      </c>
      <c r="SJ39" s="17"/>
      <c r="SK39" s="17"/>
      <c r="SL39" s="17">
        <v>0.7</v>
      </c>
      <c r="SM39" s="17">
        <v>-0.7</v>
      </c>
      <c r="SN39" s="17">
        <v>19.8</v>
      </c>
      <c r="SO39" s="17">
        <v>19.21951</v>
      </c>
      <c r="SP39" s="17">
        <v>19.21951</v>
      </c>
      <c r="SQ39" s="17">
        <v>0.58048999999999995</v>
      </c>
      <c r="SR39" s="17">
        <v>9.6</v>
      </c>
      <c r="SS39" s="17">
        <v>9.5</v>
      </c>
      <c r="ST39" s="17">
        <v>9.5</v>
      </c>
      <c r="SU39" s="17">
        <v>0.1</v>
      </c>
      <c r="SV39" s="17">
        <v>15.2</v>
      </c>
      <c r="SW39" s="17">
        <v>17.560980000000001</v>
      </c>
      <c r="SX39" s="17">
        <v>17.560980000000001</v>
      </c>
      <c r="SY39" s="17">
        <v>-2.3609800000000001</v>
      </c>
      <c r="SZ39" s="17">
        <v>20.3</v>
      </c>
      <c r="TA39" s="17">
        <v>19.5122</v>
      </c>
      <c r="TB39" s="17">
        <v>19.5122</v>
      </c>
      <c r="TC39" s="17">
        <v>0.78779999999999994</v>
      </c>
      <c r="TD39" s="17">
        <v>20</v>
      </c>
      <c r="TE39" s="17">
        <v>19.317070000000001</v>
      </c>
      <c r="TF39" s="17">
        <v>19.317070000000001</v>
      </c>
      <c r="TG39" s="17">
        <v>0.68293000000000004</v>
      </c>
      <c r="TH39" s="17">
        <v>18.7</v>
      </c>
      <c r="TI39" s="17">
        <v>19</v>
      </c>
      <c r="TJ39" s="17">
        <v>16.952999999999999</v>
      </c>
      <c r="TK39" s="17">
        <v>1.7470000000000001</v>
      </c>
      <c r="TL39" s="17">
        <v>79.8</v>
      </c>
      <c r="TM39" s="17">
        <v>68.974999999999994</v>
      </c>
      <c r="TN39" s="17">
        <v>68.974999999999994</v>
      </c>
      <c r="TO39" s="17">
        <v>10.824999999999999</v>
      </c>
      <c r="TP39" s="17">
        <v>31.4</v>
      </c>
      <c r="TQ39" s="17"/>
      <c r="TR39" s="17">
        <v>28.108000000000001</v>
      </c>
      <c r="TS39" s="17">
        <v>3.2919999999999998</v>
      </c>
      <c r="TT39" s="17">
        <v>92.6</v>
      </c>
      <c r="TU39" s="17">
        <v>60</v>
      </c>
      <c r="TV39" s="17">
        <v>42.76</v>
      </c>
      <c r="TW39" s="17">
        <v>49.84</v>
      </c>
      <c r="TX39" s="17">
        <v>78</v>
      </c>
      <c r="TY39" s="17">
        <v>73.5</v>
      </c>
      <c r="TZ39" s="17">
        <v>40.64</v>
      </c>
      <c r="UA39" s="17">
        <v>37.36</v>
      </c>
      <c r="UB39" s="17">
        <v>16.399999999999999</v>
      </c>
      <c r="UC39" s="17">
        <v>6.3</v>
      </c>
      <c r="UD39" s="17">
        <v>2.76</v>
      </c>
      <c r="UE39" s="17">
        <v>13.64</v>
      </c>
      <c r="UF39" s="17">
        <v>8.1</v>
      </c>
      <c r="UG39" s="17">
        <v>5.3</v>
      </c>
      <c r="UH39" s="17">
        <v>2.2400000000000002</v>
      </c>
      <c r="UI39" s="17">
        <v>5.86</v>
      </c>
      <c r="UJ39" s="17">
        <v>20.9</v>
      </c>
      <c r="UK39" s="17">
        <v>19.5122</v>
      </c>
      <c r="UL39" s="17">
        <v>19.5122</v>
      </c>
      <c r="UM39" s="17">
        <v>1.3877999999999999</v>
      </c>
      <c r="UN39" s="17">
        <v>6.6</v>
      </c>
      <c r="UO39" s="17">
        <v>8</v>
      </c>
      <c r="UP39" s="17">
        <v>8</v>
      </c>
      <c r="UQ39" s="17">
        <v>-1.4</v>
      </c>
      <c r="UR39" s="17">
        <v>8.5</v>
      </c>
      <c r="US39" s="17">
        <v>8</v>
      </c>
      <c r="UT39" s="17">
        <v>8</v>
      </c>
      <c r="UU39" s="17">
        <v>0.5</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7.3</v>
      </c>
      <c r="VI39" s="17">
        <v>5.3659999999999997</v>
      </c>
      <c r="VJ39" s="17">
        <v>5.3659999999999997</v>
      </c>
      <c r="VK39" s="17">
        <v>1.9339999999999999</v>
      </c>
      <c r="VL39" s="17">
        <v>229.44</v>
      </c>
      <c r="VM39" s="17"/>
      <c r="VN39" s="17">
        <v>243.52</v>
      </c>
      <c r="VO39" s="17">
        <v>-14.08</v>
      </c>
      <c r="VP39" s="17">
        <v>10.4</v>
      </c>
      <c r="VQ39" s="17"/>
      <c r="VR39" s="17">
        <v>11.141</v>
      </c>
      <c r="VS39" s="17">
        <v>-0.74099999999999999</v>
      </c>
      <c r="VT39" s="17">
        <v>127.5</v>
      </c>
      <c r="VU39" s="17"/>
      <c r="VV39" s="17">
        <v>101.185</v>
      </c>
      <c r="VW39" s="17">
        <v>26.315000000000001</v>
      </c>
      <c r="VX39" s="17">
        <v>0.6</v>
      </c>
      <c r="VY39" s="17">
        <v>0.6</v>
      </c>
      <c r="VZ39" s="17">
        <v>0.6</v>
      </c>
      <c r="WA39" s="17">
        <v>0</v>
      </c>
      <c r="WB39" s="17">
        <v>108.6</v>
      </c>
      <c r="WC39" s="17">
        <v>109</v>
      </c>
      <c r="WD39" s="17">
        <v>112</v>
      </c>
      <c r="WE39" s="17">
        <v>-3.4</v>
      </c>
      <c r="WF39" s="17">
        <v>109.7</v>
      </c>
      <c r="WG39" s="17">
        <v>101.3</v>
      </c>
      <c r="WH39" s="17">
        <v>92</v>
      </c>
      <c r="WI39" s="17">
        <v>17.7</v>
      </c>
      <c r="WJ39" s="17">
        <v>91.3</v>
      </c>
      <c r="WK39" s="17"/>
      <c r="WL39" s="17">
        <v>78.239999999999995</v>
      </c>
      <c r="WM39" s="17">
        <v>13.06</v>
      </c>
      <c r="WN39" s="17">
        <v>9.9</v>
      </c>
      <c r="WO39" s="17"/>
      <c r="WP39" s="17">
        <v>7.14</v>
      </c>
      <c r="WQ39" s="17">
        <v>2.76</v>
      </c>
      <c r="WR39" s="17">
        <v>9.1</v>
      </c>
      <c r="WS39" s="17">
        <v>9</v>
      </c>
      <c r="WT39" s="17">
        <v>9</v>
      </c>
      <c r="WU39" s="17">
        <v>0.1</v>
      </c>
      <c r="WV39" s="17">
        <v>20</v>
      </c>
      <c r="WW39" s="17">
        <v>19.317070000000001</v>
      </c>
      <c r="WX39" s="17">
        <v>19.317070000000001</v>
      </c>
      <c r="WY39" s="17">
        <v>0.68293000000000004</v>
      </c>
      <c r="WZ39" s="17"/>
      <c r="XA39" s="17"/>
      <c r="XB39" s="17"/>
      <c r="XC39" s="17">
        <v>0</v>
      </c>
      <c r="XD39" s="17">
        <v>36.700000000000003</v>
      </c>
      <c r="XE39" s="17">
        <v>42.352939999999997</v>
      </c>
      <c r="XF39" s="17">
        <v>40</v>
      </c>
      <c r="XG39" s="17">
        <v>-3.3</v>
      </c>
      <c r="XH39" s="17">
        <v>33.5</v>
      </c>
      <c r="XI39" s="17">
        <v>29.64706</v>
      </c>
      <c r="XJ39" s="17">
        <v>28</v>
      </c>
      <c r="XK39" s="17">
        <v>5.5</v>
      </c>
      <c r="XL39" s="17">
        <v>28.2</v>
      </c>
      <c r="XM39" s="17">
        <v>29.184000000000001</v>
      </c>
      <c r="XN39" s="17">
        <v>29.184000000000001</v>
      </c>
      <c r="XO39" s="17">
        <v>-0.98399999999999999</v>
      </c>
      <c r="XP39" s="17">
        <v>3.5</v>
      </c>
      <c r="XQ39" s="17">
        <v>2.8159999999999998</v>
      </c>
      <c r="XR39" s="17">
        <v>2.8159999999999998</v>
      </c>
      <c r="XS39" s="17">
        <v>0.68400000000000005</v>
      </c>
      <c r="XT39" s="17">
        <v>15.3</v>
      </c>
      <c r="XU39" s="17">
        <v>16</v>
      </c>
      <c r="XV39" s="17">
        <v>14</v>
      </c>
      <c r="XW39" s="17">
        <v>1.3</v>
      </c>
      <c r="XX39" s="17"/>
      <c r="XY39" s="17"/>
      <c r="XZ39" s="17"/>
      <c r="YA39" s="17">
        <v>0</v>
      </c>
      <c r="YB39" s="17"/>
      <c r="YC39" s="17"/>
      <c r="YD39" s="17"/>
      <c r="YE39" s="17">
        <v>0</v>
      </c>
    </row>
    <row r="40" spans="1:655" ht="24" customHeight="1" x14ac:dyDescent="0.3">
      <c r="A40" s="1"/>
      <c r="B40" s="18" t="s">
        <v>62</v>
      </c>
      <c r="C40" s="18" t="s">
        <v>831</v>
      </c>
      <c r="D40" s="19"/>
      <c r="E40" s="19"/>
      <c r="F40" s="19"/>
      <c r="G40" s="19">
        <v>0</v>
      </c>
      <c r="H40" s="19"/>
      <c r="I40" s="19"/>
      <c r="J40" s="19"/>
      <c r="K40" s="19">
        <v>0</v>
      </c>
      <c r="L40" s="19">
        <v>129.28</v>
      </c>
      <c r="M40" s="19">
        <v>120</v>
      </c>
      <c r="N40" s="19">
        <v>110</v>
      </c>
      <c r="O40" s="19">
        <v>19.28</v>
      </c>
      <c r="P40" s="19">
        <v>640.19000000000005</v>
      </c>
      <c r="Q40" s="19">
        <v>646.79789000000005</v>
      </c>
      <c r="R40" s="19">
        <v>646.79789000000005</v>
      </c>
      <c r="S40" s="19">
        <v>-6.6078900000000003</v>
      </c>
      <c r="T40" s="19">
        <v>214.64</v>
      </c>
      <c r="U40" s="19">
        <v>211.44126</v>
      </c>
      <c r="V40" s="19">
        <v>211.44126</v>
      </c>
      <c r="W40" s="19">
        <v>3.1987399999999999</v>
      </c>
      <c r="X40" s="19"/>
      <c r="Y40" s="19"/>
      <c r="Z40" s="19"/>
      <c r="AA40" s="19">
        <v>0</v>
      </c>
      <c r="AB40" s="19"/>
      <c r="AC40" s="19"/>
      <c r="AD40" s="19"/>
      <c r="AE40" s="19">
        <v>0</v>
      </c>
      <c r="AF40" s="19">
        <v>90.1</v>
      </c>
      <c r="AG40" s="19">
        <v>92.226339999999993</v>
      </c>
      <c r="AH40" s="19">
        <v>92.226339999999993</v>
      </c>
      <c r="AI40" s="19">
        <v>-2.1263399999999999</v>
      </c>
      <c r="AJ40" s="19">
        <v>225.8</v>
      </c>
      <c r="AK40" s="19">
        <v>229.16316</v>
      </c>
      <c r="AL40" s="19">
        <v>235.97717</v>
      </c>
      <c r="AM40" s="19">
        <v>-10.17717</v>
      </c>
      <c r="AN40" s="19"/>
      <c r="AO40" s="19"/>
      <c r="AP40" s="19"/>
      <c r="AQ40" s="19">
        <v>0</v>
      </c>
      <c r="AR40" s="19"/>
      <c r="AS40" s="19"/>
      <c r="AT40" s="19"/>
      <c r="AU40" s="19">
        <v>0</v>
      </c>
      <c r="AV40" s="19">
        <v>136.4</v>
      </c>
      <c r="AW40" s="19">
        <v>135.54329999999999</v>
      </c>
      <c r="AX40" s="19">
        <v>117.53198</v>
      </c>
      <c r="AY40" s="19">
        <v>18.868020000000001</v>
      </c>
      <c r="AZ40" s="19">
        <v>136.1</v>
      </c>
      <c r="BA40" s="19">
        <v>135.54329999999999</v>
      </c>
      <c r="BB40" s="19">
        <v>117.53198</v>
      </c>
      <c r="BC40" s="19">
        <v>18.568020000000001</v>
      </c>
      <c r="BD40" s="19">
        <v>136.69999999999999</v>
      </c>
      <c r="BE40" s="19">
        <v>135.54329999999999</v>
      </c>
      <c r="BF40" s="19">
        <v>117.53198</v>
      </c>
      <c r="BG40" s="19">
        <v>19.168019999999999</v>
      </c>
      <c r="BH40" s="19">
        <v>243.1</v>
      </c>
      <c r="BI40" s="19">
        <v>203.31495000000001</v>
      </c>
      <c r="BJ40" s="19">
        <v>176.29796999999999</v>
      </c>
      <c r="BK40" s="19">
        <v>66.802030000000002</v>
      </c>
      <c r="BL40" s="19">
        <v>110.9</v>
      </c>
      <c r="BM40" s="19">
        <v>195.12200999999999</v>
      </c>
      <c r="BN40" s="19">
        <v>195.12200999999999</v>
      </c>
      <c r="BO40" s="19">
        <v>-84.222009999999997</v>
      </c>
      <c r="BP40" s="19">
        <v>68.900000000000006</v>
      </c>
      <c r="BQ40" s="19">
        <v>97.561000000000007</v>
      </c>
      <c r="BR40" s="19">
        <v>97.561000000000007</v>
      </c>
      <c r="BS40" s="19">
        <v>-28.661000000000001</v>
      </c>
      <c r="BT40" s="19">
        <v>545.6</v>
      </c>
      <c r="BU40" s="19">
        <v>568.29854</v>
      </c>
      <c r="BV40" s="19">
        <v>568.29854</v>
      </c>
      <c r="BW40" s="19">
        <v>-22.698540000000001</v>
      </c>
      <c r="BX40" s="19">
        <v>10.4</v>
      </c>
      <c r="BY40" s="19">
        <v>10.561999999999999</v>
      </c>
      <c r="BZ40" s="19">
        <v>10.561999999999999</v>
      </c>
      <c r="CA40" s="19">
        <v>-0.16200000000000001</v>
      </c>
      <c r="CB40" s="19"/>
      <c r="CC40" s="19"/>
      <c r="CD40" s="19"/>
      <c r="CE40" s="19">
        <v>0</v>
      </c>
      <c r="CF40" s="19"/>
      <c r="CG40" s="19"/>
      <c r="CH40" s="19"/>
      <c r="CI40" s="19">
        <v>0</v>
      </c>
      <c r="CJ40" s="19"/>
      <c r="CK40" s="19"/>
      <c r="CL40" s="19"/>
      <c r="CM40" s="19">
        <v>0</v>
      </c>
      <c r="CN40" s="19"/>
      <c r="CO40" s="19"/>
      <c r="CP40" s="19"/>
      <c r="CQ40" s="19">
        <v>0</v>
      </c>
      <c r="CR40" s="19">
        <v>161.69999999999999</v>
      </c>
      <c r="CS40" s="19">
        <v>164.70732000000001</v>
      </c>
      <c r="CT40" s="19">
        <v>164.70732000000001</v>
      </c>
      <c r="CU40" s="19">
        <v>-3.00732</v>
      </c>
      <c r="CV40" s="19">
        <v>6.8</v>
      </c>
      <c r="CW40" s="19">
        <v>7.6877500000000003</v>
      </c>
      <c r="CX40" s="19">
        <v>7.6877500000000003</v>
      </c>
      <c r="CY40" s="19">
        <v>-0.88775000000000004</v>
      </c>
      <c r="CZ40" s="19">
        <v>3.5</v>
      </c>
      <c r="DA40" s="19">
        <v>4.2199</v>
      </c>
      <c r="DB40" s="19">
        <v>4.2199</v>
      </c>
      <c r="DC40" s="19">
        <v>-0.71989999999999998</v>
      </c>
      <c r="DD40" s="19"/>
      <c r="DE40" s="19"/>
      <c r="DF40" s="19">
        <v>0</v>
      </c>
      <c r="DG40" s="19">
        <v>0</v>
      </c>
      <c r="DH40" s="19">
        <v>6.7</v>
      </c>
      <c r="DI40" s="19">
        <v>6.8787000000000003</v>
      </c>
      <c r="DJ40" s="19">
        <v>6.8787000000000003</v>
      </c>
      <c r="DK40" s="19">
        <v>-0.1787</v>
      </c>
      <c r="DL40" s="19">
        <v>10.199999999999999</v>
      </c>
      <c r="DM40" s="19">
        <v>9.9997900000000008</v>
      </c>
      <c r="DN40" s="19">
        <v>9.9997900000000008</v>
      </c>
      <c r="DO40" s="19">
        <v>0.20021</v>
      </c>
      <c r="DP40" s="19">
        <v>91.6</v>
      </c>
      <c r="DQ40" s="19">
        <v>89.752300000000005</v>
      </c>
      <c r="DR40" s="19">
        <v>89.752300000000005</v>
      </c>
      <c r="DS40" s="19">
        <v>1.8476999999999999</v>
      </c>
      <c r="DT40" s="19">
        <v>6.3</v>
      </c>
      <c r="DU40" s="19">
        <v>8.9130000000000003</v>
      </c>
      <c r="DV40" s="19">
        <v>8.9130000000000003</v>
      </c>
      <c r="DW40" s="19">
        <v>-2.613</v>
      </c>
      <c r="DX40" s="19"/>
      <c r="DY40" s="19"/>
      <c r="DZ40" s="19"/>
      <c r="EA40" s="19">
        <v>0</v>
      </c>
      <c r="EB40" s="19"/>
      <c r="EC40" s="19"/>
      <c r="ED40" s="19"/>
      <c r="EE40" s="19">
        <v>0</v>
      </c>
      <c r="EF40" s="19"/>
      <c r="EG40" s="19"/>
      <c r="EH40" s="19"/>
      <c r="EI40" s="19">
        <v>0</v>
      </c>
      <c r="EJ40" s="19">
        <v>109.6</v>
      </c>
      <c r="EK40" s="19">
        <v>112.90537</v>
      </c>
      <c r="EL40" s="19">
        <v>112.90537</v>
      </c>
      <c r="EM40" s="19">
        <v>-3.3053699999999999</v>
      </c>
      <c r="EN40" s="19">
        <v>223</v>
      </c>
      <c r="EO40" s="19">
        <v>221.55625000000001</v>
      </c>
      <c r="EP40" s="19">
        <v>221.25516999999999</v>
      </c>
      <c r="EQ40" s="19">
        <v>1.7448300000000001</v>
      </c>
      <c r="ER40" s="19"/>
      <c r="ES40" s="19"/>
      <c r="ET40" s="19"/>
      <c r="EU40" s="19">
        <v>0</v>
      </c>
      <c r="EV40" s="19"/>
      <c r="EW40" s="19"/>
      <c r="EX40" s="19"/>
      <c r="EY40" s="19">
        <v>0</v>
      </c>
      <c r="EZ40" s="19"/>
      <c r="FA40" s="19"/>
      <c r="FB40" s="19"/>
      <c r="FC40" s="19">
        <v>0</v>
      </c>
      <c r="FD40" s="19">
        <v>6.4</v>
      </c>
      <c r="FE40" s="19">
        <v>6.39</v>
      </c>
      <c r="FF40" s="19">
        <v>6.39</v>
      </c>
      <c r="FG40" s="19">
        <v>0.01</v>
      </c>
      <c r="FH40" s="19">
        <v>456</v>
      </c>
      <c r="FI40" s="19">
        <v>458.87804999999997</v>
      </c>
      <c r="FJ40" s="19">
        <v>458.87804999999997</v>
      </c>
      <c r="FK40" s="19">
        <v>-2.87805</v>
      </c>
      <c r="FL40" s="19">
        <v>63.4</v>
      </c>
      <c r="FM40" s="19">
        <v>81.954149999999998</v>
      </c>
      <c r="FN40" s="19">
        <v>81.954149999999998</v>
      </c>
      <c r="FO40" s="19">
        <v>-18.55415</v>
      </c>
      <c r="FP40" s="19">
        <v>146.19999999999999</v>
      </c>
      <c r="FQ40" s="19">
        <v>148.62634</v>
      </c>
      <c r="FR40" s="19">
        <v>148.62634</v>
      </c>
      <c r="FS40" s="19">
        <v>-2.4263400000000002</v>
      </c>
      <c r="FT40" s="19">
        <v>0</v>
      </c>
      <c r="FU40" s="19">
        <v>41.498959999999997</v>
      </c>
      <c r="FV40" s="19">
        <v>41.498959999999997</v>
      </c>
      <c r="FW40" s="19">
        <v>-41.498959999999997</v>
      </c>
      <c r="FX40" s="19">
        <v>18.7</v>
      </c>
      <c r="FY40" s="19">
        <v>19.28585</v>
      </c>
      <c r="FZ40" s="19">
        <v>19.28585</v>
      </c>
      <c r="GA40" s="19">
        <v>-0.58584999999999998</v>
      </c>
      <c r="GB40" s="19">
        <v>19.7</v>
      </c>
      <c r="GC40" s="19">
        <v>19.317070000000001</v>
      </c>
      <c r="GD40" s="19">
        <v>19.317070000000001</v>
      </c>
      <c r="GE40" s="19">
        <v>0.38292999999999999</v>
      </c>
      <c r="GF40" s="19">
        <v>88.3</v>
      </c>
      <c r="GG40" s="19">
        <v>87.657560000000004</v>
      </c>
      <c r="GH40" s="19">
        <v>87.657560000000004</v>
      </c>
      <c r="GI40" s="19">
        <v>0.64244000000000001</v>
      </c>
      <c r="GJ40" s="19"/>
      <c r="GK40" s="19"/>
      <c r="GL40" s="19"/>
      <c r="GM40" s="19">
        <v>0</v>
      </c>
      <c r="GN40" s="19"/>
      <c r="GO40" s="19"/>
      <c r="GP40" s="19"/>
      <c r="GQ40" s="19">
        <v>0</v>
      </c>
      <c r="GR40" s="19"/>
      <c r="GS40" s="19"/>
      <c r="GT40" s="19"/>
      <c r="GU40" s="19">
        <v>0</v>
      </c>
      <c r="GV40" s="19">
        <v>108.1</v>
      </c>
      <c r="GW40" s="19">
        <v>110.91316999999999</v>
      </c>
      <c r="GX40" s="19">
        <v>110.91316999999999</v>
      </c>
      <c r="GY40" s="19">
        <v>-2.8131699999999999</v>
      </c>
      <c r="GZ40" s="19">
        <v>8.1999999999999993</v>
      </c>
      <c r="HA40" s="19">
        <v>7.9920299999999997</v>
      </c>
      <c r="HB40" s="19">
        <v>8.4518799999999992</v>
      </c>
      <c r="HC40" s="19">
        <v>-0.25187999999999999</v>
      </c>
      <c r="HD40" s="19">
        <v>5.0999999999999996</v>
      </c>
      <c r="HE40" s="19">
        <v>5.2166300000000003</v>
      </c>
      <c r="HF40" s="19">
        <v>8.8668200000000006</v>
      </c>
      <c r="HG40" s="19">
        <v>-3.7668200000000001</v>
      </c>
      <c r="HH40" s="19">
        <v>43.3</v>
      </c>
      <c r="HI40" s="19">
        <v>47.26634</v>
      </c>
      <c r="HJ40" s="19">
        <v>47.26634</v>
      </c>
      <c r="HK40" s="19">
        <v>-3.9663400000000002</v>
      </c>
      <c r="HL40" s="19">
        <v>6.1</v>
      </c>
      <c r="HM40" s="19"/>
      <c r="HN40" s="19">
        <v>20.036100000000001</v>
      </c>
      <c r="HO40" s="19">
        <v>-13.9361</v>
      </c>
      <c r="HP40" s="19">
        <v>3.8</v>
      </c>
      <c r="HQ40" s="19">
        <v>3.8872599999999999</v>
      </c>
      <c r="HR40" s="19">
        <v>3.8872599999999999</v>
      </c>
      <c r="HS40" s="19">
        <v>-8.7260000000000004E-2</v>
      </c>
      <c r="HT40" s="19">
        <v>38.1</v>
      </c>
      <c r="HU40" s="19">
        <v>34.419510000000002</v>
      </c>
      <c r="HV40" s="19">
        <v>34.419510000000002</v>
      </c>
      <c r="HW40" s="19">
        <v>3.6804899999999998</v>
      </c>
      <c r="HX40" s="19">
        <v>171.6</v>
      </c>
      <c r="HY40" s="19">
        <v>171.54185000000001</v>
      </c>
      <c r="HZ40" s="19">
        <v>171.54185000000001</v>
      </c>
      <c r="IA40" s="19">
        <v>5.815E-2</v>
      </c>
      <c r="IB40" s="19">
        <v>28.7</v>
      </c>
      <c r="IC40" s="19">
        <v>85.482579999999999</v>
      </c>
      <c r="ID40" s="19">
        <v>85.482579999999999</v>
      </c>
      <c r="IE40" s="19">
        <v>-56.782580000000003</v>
      </c>
      <c r="IF40" s="19"/>
      <c r="IG40" s="19"/>
      <c r="IH40" s="19"/>
      <c r="II40" s="19">
        <v>0</v>
      </c>
      <c r="IJ40" s="19"/>
      <c r="IK40" s="19"/>
      <c r="IL40" s="19"/>
      <c r="IM40" s="19">
        <v>0</v>
      </c>
      <c r="IN40" s="19">
        <v>46.5</v>
      </c>
      <c r="IO40" s="19">
        <v>48.41648</v>
      </c>
      <c r="IP40" s="19">
        <v>48.41648</v>
      </c>
      <c r="IQ40" s="19">
        <v>-1.91648</v>
      </c>
      <c r="IR40" s="19"/>
      <c r="IS40" s="19"/>
      <c r="IT40" s="19"/>
      <c r="IU40" s="19">
        <v>0</v>
      </c>
      <c r="IV40" s="19"/>
      <c r="IW40" s="19"/>
      <c r="IX40" s="19"/>
      <c r="IY40" s="19">
        <v>0</v>
      </c>
      <c r="IZ40" s="19"/>
      <c r="JA40" s="19"/>
      <c r="JB40" s="19"/>
      <c r="JC40" s="19">
        <v>0</v>
      </c>
      <c r="JD40" s="19">
        <v>85.7</v>
      </c>
      <c r="JE40" s="19">
        <v>88.815600000000003</v>
      </c>
      <c r="JF40" s="19">
        <v>88.815600000000003</v>
      </c>
      <c r="JG40" s="19">
        <v>-3.1156000000000001</v>
      </c>
      <c r="JH40" s="19">
        <v>164.5</v>
      </c>
      <c r="JI40" s="19">
        <v>178.72722999999999</v>
      </c>
      <c r="JJ40" s="19">
        <v>178.72722999999999</v>
      </c>
      <c r="JK40" s="19">
        <v>-14.22723</v>
      </c>
      <c r="JL40" s="19"/>
      <c r="JM40" s="19"/>
      <c r="JN40" s="19"/>
      <c r="JO40" s="19">
        <v>0</v>
      </c>
      <c r="JP40" s="19">
        <v>159.5</v>
      </c>
      <c r="JQ40" s="19">
        <v>178.72722999999999</v>
      </c>
      <c r="JR40" s="19">
        <v>178.72722999999999</v>
      </c>
      <c r="JS40" s="19">
        <v>-19.227229999999999</v>
      </c>
      <c r="JT40" s="19">
        <v>160.4</v>
      </c>
      <c r="JU40" s="19">
        <v>178.72722999999999</v>
      </c>
      <c r="JV40" s="19">
        <v>178.72722999999999</v>
      </c>
      <c r="JW40" s="19">
        <v>-18.32723</v>
      </c>
      <c r="JX40" s="19">
        <v>0</v>
      </c>
      <c r="JY40" s="19">
        <v>0</v>
      </c>
      <c r="JZ40" s="19">
        <v>0</v>
      </c>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179</v>
      </c>
      <c r="LI40" s="19">
        <v>188.36927</v>
      </c>
      <c r="LJ40" s="19">
        <v>243.8749</v>
      </c>
      <c r="LK40" s="19">
        <v>-64.874899999999997</v>
      </c>
      <c r="LL40" s="19">
        <v>132</v>
      </c>
      <c r="LM40" s="19">
        <v>133.67995999999999</v>
      </c>
      <c r="LN40" s="19">
        <v>133.67995999999999</v>
      </c>
      <c r="LO40" s="19">
        <v>-1.6799599999999999</v>
      </c>
      <c r="LP40" s="19">
        <v>62</v>
      </c>
      <c r="LQ40" s="19">
        <v>67.461460000000002</v>
      </c>
      <c r="LR40" s="19">
        <v>67.461460000000002</v>
      </c>
      <c r="LS40" s="19">
        <v>-5.4614599999999998</v>
      </c>
      <c r="LT40" s="19">
        <v>78.5</v>
      </c>
      <c r="LU40" s="19">
        <v>78.567999999999998</v>
      </c>
      <c r="LV40" s="19">
        <v>78.567999999999998</v>
      </c>
      <c r="LW40" s="19">
        <v>-6.8000000000000005E-2</v>
      </c>
      <c r="LX40" s="19">
        <v>29.7</v>
      </c>
      <c r="LY40" s="19">
        <v>30.097560000000001</v>
      </c>
      <c r="LZ40" s="19">
        <v>30.097560000000001</v>
      </c>
      <c r="MA40" s="19">
        <v>-0.39756000000000002</v>
      </c>
      <c r="MB40" s="19"/>
      <c r="MC40" s="19"/>
      <c r="MD40" s="19"/>
      <c r="ME40" s="19">
        <v>0</v>
      </c>
      <c r="MF40" s="19"/>
      <c r="MG40" s="19"/>
      <c r="MH40" s="19"/>
      <c r="MI40" s="19">
        <v>0</v>
      </c>
      <c r="MJ40" s="19"/>
      <c r="MK40" s="19"/>
      <c r="ML40" s="19"/>
      <c r="MM40" s="19">
        <v>0</v>
      </c>
      <c r="MN40" s="19">
        <v>102.8</v>
      </c>
      <c r="MO40" s="19">
        <v>110</v>
      </c>
      <c r="MP40" s="19">
        <v>146.66612000000001</v>
      </c>
      <c r="MQ40" s="19">
        <v>-43.866120000000002</v>
      </c>
      <c r="MR40" s="19">
        <v>104.1</v>
      </c>
      <c r="MS40" s="19">
        <v>110</v>
      </c>
      <c r="MT40" s="19">
        <v>146.66612000000001</v>
      </c>
      <c r="MU40" s="19">
        <v>-42.566119999999998</v>
      </c>
      <c r="MV40" s="19">
        <v>120.4</v>
      </c>
      <c r="MW40" s="19">
        <v>110</v>
      </c>
      <c r="MX40" s="19">
        <v>146.66612000000001</v>
      </c>
      <c r="MY40" s="19">
        <v>-26.266120000000001</v>
      </c>
      <c r="MZ40" s="19"/>
      <c r="NA40" s="19"/>
      <c r="NB40" s="19">
        <v>0</v>
      </c>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0.4</v>
      </c>
      <c r="OC40" s="19"/>
      <c r="OD40" s="19">
        <v>0.47799999999999998</v>
      </c>
      <c r="OE40" s="19">
        <v>-7.8E-2</v>
      </c>
      <c r="OF40" s="19">
        <v>80.8</v>
      </c>
      <c r="OG40" s="19">
        <v>90.1</v>
      </c>
      <c r="OH40" s="19">
        <v>93.174999999999997</v>
      </c>
      <c r="OI40" s="19">
        <v>-12.375</v>
      </c>
      <c r="OJ40" s="19">
        <v>60.9</v>
      </c>
      <c r="OK40" s="19"/>
      <c r="OL40" s="19">
        <v>30.457000000000001</v>
      </c>
      <c r="OM40" s="19">
        <v>30.443000000000001</v>
      </c>
      <c r="ON40" s="19">
        <v>0</v>
      </c>
      <c r="OO40" s="19">
        <v>3.6760000000000002</v>
      </c>
      <c r="OP40" s="19">
        <v>3.6760000000000002</v>
      </c>
      <c r="OQ40" s="19">
        <v>-3.6760000000000002</v>
      </c>
      <c r="OR40" s="19">
        <v>0.1</v>
      </c>
      <c r="OS40" s="19"/>
      <c r="OT40" s="19">
        <v>0.1</v>
      </c>
      <c r="OU40" s="19">
        <v>0</v>
      </c>
      <c r="OV40" s="19">
        <v>20</v>
      </c>
      <c r="OW40" s="19">
        <v>17.560980000000001</v>
      </c>
      <c r="OX40" s="19">
        <v>17.560980000000001</v>
      </c>
      <c r="OY40" s="19">
        <v>2.4390200000000002</v>
      </c>
      <c r="OZ40" s="19">
        <v>10</v>
      </c>
      <c r="PA40" s="19">
        <v>9.9830000000000005</v>
      </c>
      <c r="PB40" s="19">
        <v>9.9830000000000005</v>
      </c>
      <c r="PC40" s="19">
        <v>1.7000000000000001E-2</v>
      </c>
      <c r="PD40" s="19">
        <v>5.5</v>
      </c>
      <c r="PE40" s="19">
        <v>5.67</v>
      </c>
      <c r="PF40" s="19">
        <v>5.67</v>
      </c>
      <c r="PG40" s="19">
        <v>-0.17</v>
      </c>
      <c r="PH40" s="19">
        <v>1.2</v>
      </c>
      <c r="PI40" s="19">
        <v>1</v>
      </c>
      <c r="PJ40" s="19">
        <v>1</v>
      </c>
      <c r="PK40" s="19">
        <v>0.2</v>
      </c>
      <c r="PL40" s="19">
        <v>3.2</v>
      </c>
      <c r="PM40" s="19">
        <v>3.4</v>
      </c>
      <c r="PN40" s="19">
        <v>3.4</v>
      </c>
      <c r="PO40" s="19">
        <v>-0.2</v>
      </c>
      <c r="PP40" s="19">
        <v>5</v>
      </c>
      <c r="PQ40" s="19">
        <v>5</v>
      </c>
      <c r="PR40" s="19">
        <v>5</v>
      </c>
      <c r="PS40" s="19">
        <v>0</v>
      </c>
      <c r="PT40" s="19">
        <v>19.899999999999999</v>
      </c>
      <c r="PU40" s="19">
        <v>19.5122</v>
      </c>
      <c r="PV40" s="19">
        <v>19.5122</v>
      </c>
      <c r="PW40" s="19">
        <v>0.38779999999999998</v>
      </c>
      <c r="PX40" s="19">
        <v>10</v>
      </c>
      <c r="PY40" s="19">
        <v>19.5122</v>
      </c>
      <c r="PZ40" s="19">
        <v>19.5122</v>
      </c>
      <c r="QA40" s="19">
        <v>-9.5122</v>
      </c>
      <c r="QB40" s="19">
        <v>19.100000000000001</v>
      </c>
      <c r="QC40" s="19">
        <v>17.560980000000001</v>
      </c>
      <c r="QD40" s="19">
        <v>17.560980000000001</v>
      </c>
      <c r="QE40" s="19">
        <v>1.5390200000000001</v>
      </c>
      <c r="QF40" s="19">
        <v>3.6</v>
      </c>
      <c r="QG40" s="19">
        <v>3.5</v>
      </c>
      <c r="QH40" s="19">
        <v>3.5</v>
      </c>
      <c r="QI40" s="19">
        <v>0.1</v>
      </c>
      <c r="QJ40" s="19">
        <v>9.3000000000000007</v>
      </c>
      <c r="QK40" s="19">
        <v>9.1999999999999993</v>
      </c>
      <c r="QL40" s="19">
        <v>9.1999999999999993</v>
      </c>
      <c r="QM40" s="19">
        <v>0.1</v>
      </c>
      <c r="QN40" s="19">
        <v>11.4</v>
      </c>
      <c r="QO40" s="19"/>
      <c r="QP40" s="19">
        <v>11.16</v>
      </c>
      <c r="QQ40" s="19">
        <v>0.24</v>
      </c>
      <c r="QR40" s="19">
        <v>13.6</v>
      </c>
      <c r="QS40" s="19"/>
      <c r="QT40" s="19">
        <v>15.657</v>
      </c>
      <c r="QU40" s="19">
        <v>-2.0569999999999999</v>
      </c>
      <c r="QV40" s="19">
        <v>18.7</v>
      </c>
      <c r="QW40" s="19">
        <v>21.1</v>
      </c>
      <c r="QX40" s="19">
        <v>19.175999999999998</v>
      </c>
      <c r="QY40" s="19">
        <v>-0.47599999999999998</v>
      </c>
      <c r="QZ40" s="19">
        <v>73.3</v>
      </c>
      <c r="RA40" s="19">
        <v>69.099999999999994</v>
      </c>
      <c r="RB40" s="19">
        <v>68.698999999999998</v>
      </c>
      <c r="RC40" s="19">
        <v>4.601</v>
      </c>
      <c r="RD40" s="19">
        <v>2.8</v>
      </c>
      <c r="RE40" s="19">
        <v>2.9009999999999998</v>
      </c>
      <c r="RF40" s="19">
        <v>2.9009999999999998</v>
      </c>
      <c r="RG40" s="19">
        <v>-0.10100000000000001</v>
      </c>
      <c r="RH40" s="19">
        <v>2.2999999999999998</v>
      </c>
      <c r="RI40" s="19">
        <v>2.4</v>
      </c>
      <c r="RJ40" s="19">
        <v>2.4</v>
      </c>
      <c r="RK40" s="19">
        <v>-0.1</v>
      </c>
      <c r="RL40" s="19">
        <v>2.4</v>
      </c>
      <c r="RM40" s="19">
        <v>2.4</v>
      </c>
      <c r="RN40" s="19">
        <v>2.4</v>
      </c>
      <c r="RO40" s="19">
        <v>0</v>
      </c>
      <c r="RP40" s="19"/>
      <c r="RQ40" s="19"/>
      <c r="RR40" s="19"/>
      <c r="RS40" s="19">
        <v>0</v>
      </c>
      <c r="RT40" s="19">
        <v>9.1999999999999993</v>
      </c>
      <c r="RU40" s="19"/>
      <c r="RV40" s="19">
        <v>9.5679999999999996</v>
      </c>
      <c r="RW40" s="19">
        <v>-0.36799999999999999</v>
      </c>
      <c r="RX40" s="19">
        <v>3.3</v>
      </c>
      <c r="RY40" s="19">
        <v>3.3</v>
      </c>
      <c r="RZ40" s="19">
        <v>3.3</v>
      </c>
      <c r="SA40" s="19">
        <v>0</v>
      </c>
      <c r="SB40" s="19">
        <v>8</v>
      </c>
      <c r="SC40" s="19">
        <v>19.869240000000001</v>
      </c>
      <c r="SD40" s="19">
        <v>19.869240000000001</v>
      </c>
      <c r="SE40" s="19">
        <v>-11.86924</v>
      </c>
      <c r="SF40" s="19">
        <v>3.1</v>
      </c>
      <c r="SG40" s="19">
        <v>2</v>
      </c>
      <c r="SH40" s="19">
        <v>2</v>
      </c>
      <c r="SI40" s="19">
        <v>1.1000000000000001</v>
      </c>
      <c r="SJ40" s="19"/>
      <c r="SK40" s="19"/>
      <c r="SL40" s="19">
        <v>0.7</v>
      </c>
      <c r="SM40" s="19">
        <v>-0.7</v>
      </c>
      <c r="SN40" s="19">
        <v>19.8</v>
      </c>
      <c r="SO40" s="19">
        <v>19.21951</v>
      </c>
      <c r="SP40" s="19">
        <v>19.21951</v>
      </c>
      <c r="SQ40" s="19">
        <v>0.58048999999999995</v>
      </c>
      <c r="SR40" s="19">
        <v>9.6</v>
      </c>
      <c r="SS40" s="19">
        <v>9.5</v>
      </c>
      <c r="ST40" s="19">
        <v>9.5</v>
      </c>
      <c r="SU40" s="19">
        <v>0.1</v>
      </c>
      <c r="SV40" s="19">
        <v>14.4</v>
      </c>
      <c r="SW40" s="19">
        <v>17.560980000000001</v>
      </c>
      <c r="SX40" s="19">
        <v>17.560980000000001</v>
      </c>
      <c r="SY40" s="19">
        <v>-3.1609799999999999</v>
      </c>
      <c r="SZ40" s="19">
        <v>20.2</v>
      </c>
      <c r="TA40" s="19">
        <v>19.5122</v>
      </c>
      <c r="TB40" s="19">
        <v>19.5122</v>
      </c>
      <c r="TC40" s="19">
        <v>0.68779999999999997</v>
      </c>
      <c r="TD40" s="19">
        <v>20</v>
      </c>
      <c r="TE40" s="19">
        <v>19.317070000000001</v>
      </c>
      <c r="TF40" s="19">
        <v>19.317070000000001</v>
      </c>
      <c r="TG40" s="19">
        <v>0.68293000000000004</v>
      </c>
      <c r="TH40" s="19">
        <v>19.399999999999999</v>
      </c>
      <c r="TI40" s="19">
        <v>18.8</v>
      </c>
      <c r="TJ40" s="19">
        <v>17.312000000000001</v>
      </c>
      <c r="TK40" s="19">
        <v>2.0880000000000001</v>
      </c>
      <c r="TL40" s="19">
        <v>77.8</v>
      </c>
      <c r="TM40" s="19">
        <v>68.55</v>
      </c>
      <c r="TN40" s="19">
        <v>68.55</v>
      </c>
      <c r="TO40" s="19">
        <v>9.25</v>
      </c>
      <c r="TP40" s="19">
        <v>25.2</v>
      </c>
      <c r="TQ40" s="19"/>
      <c r="TR40" s="19">
        <v>19.437000000000001</v>
      </c>
      <c r="TS40" s="19">
        <v>5.7629999999999999</v>
      </c>
      <c r="TT40" s="19">
        <v>102.3</v>
      </c>
      <c r="TU40" s="19">
        <v>59.7</v>
      </c>
      <c r="TV40" s="19">
        <v>42.76</v>
      </c>
      <c r="TW40" s="19">
        <v>59.54</v>
      </c>
      <c r="TX40" s="19">
        <v>77.5</v>
      </c>
      <c r="TY40" s="19">
        <v>71.599999999999994</v>
      </c>
      <c r="TZ40" s="19">
        <v>40.64</v>
      </c>
      <c r="UA40" s="19">
        <v>36.86</v>
      </c>
      <c r="UB40" s="19">
        <v>14.6</v>
      </c>
      <c r="UC40" s="19">
        <v>6.1</v>
      </c>
      <c r="UD40" s="19">
        <v>2.76</v>
      </c>
      <c r="UE40" s="19">
        <v>11.84</v>
      </c>
      <c r="UF40" s="19">
        <v>9</v>
      </c>
      <c r="UG40" s="19">
        <v>5.2</v>
      </c>
      <c r="UH40" s="19">
        <v>2.2400000000000002</v>
      </c>
      <c r="UI40" s="19">
        <v>6.76</v>
      </c>
      <c r="UJ40" s="19">
        <v>20.9</v>
      </c>
      <c r="UK40" s="19">
        <v>19.5122</v>
      </c>
      <c r="UL40" s="19">
        <v>19.5122</v>
      </c>
      <c r="UM40" s="19">
        <v>1.3877999999999999</v>
      </c>
      <c r="UN40" s="19">
        <v>6.6</v>
      </c>
      <c r="UO40" s="19">
        <v>8</v>
      </c>
      <c r="UP40" s="19">
        <v>8</v>
      </c>
      <c r="UQ40" s="19">
        <v>-1.4</v>
      </c>
      <c r="UR40" s="19">
        <v>8.5</v>
      </c>
      <c r="US40" s="19">
        <v>8</v>
      </c>
      <c r="UT40" s="19">
        <v>8</v>
      </c>
      <c r="UU40" s="19">
        <v>0.5</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0</v>
      </c>
      <c r="VI40" s="19">
        <v>5.2619999999999996</v>
      </c>
      <c r="VJ40" s="19">
        <v>5.2619999999999996</v>
      </c>
      <c r="VK40" s="19">
        <v>-5.2619999999999996</v>
      </c>
      <c r="VL40" s="19">
        <v>208.3</v>
      </c>
      <c r="VM40" s="19"/>
      <c r="VN40" s="19">
        <v>203.53</v>
      </c>
      <c r="VO40" s="19">
        <v>4.7699999999999996</v>
      </c>
      <c r="VP40" s="19">
        <v>7.8</v>
      </c>
      <c r="VQ40" s="19"/>
      <c r="VR40" s="19">
        <v>8.4179999999999993</v>
      </c>
      <c r="VS40" s="19">
        <v>-0.61799999999999999</v>
      </c>
      <c r="VT40" s="19">
        <v>101.5</v>
      </c>
      <c r="VU40" s="19"/>
      <c r="VV40" s="19">
        <v>61.386000000000003</v>
      </c>
      <c r="VW40" s="19">
        <v>40.113999999999997</v>
      </c>
      <c r="VX40" s="19">
        <v>0.6</v>
      </c>
      <c r="VY40" s="19">
        <v>0.6</v>
      </c>
      <c r="VZ40" s="19">
        <v>0.6</v>
      </c>
      <c r="WA40" s="19">
        <v>0</v>
      </c>
      <c r="WB40" s="19">
        <v>113.1</v>
      </c>
      <c r="WC40" s="19">
        <v>117</v>
      </c>
      <c r="WD40" s="19">
        <v>119</v>
      </c>
      <c r="WE40" s="19">
        <v>-5.9</v>
      </c>
      <c r="WF40" s="19">
        <v>122.5</v>
      </c>
      <c r="WG40" s="19">
        <v>109</v>
      </c>
      <c r="WH40" s="19">
        <v>101</v>
      </c>
      <c r="WI40" s="19">
        <v>21.5</v>
      </c>
      <c r="WJ40" s="19">
        <v>83.1</v>
      </c>
      <c r="WK40" s="19"/>
      <c r="WL40" s="19">
        <v>55.286999999999999</v>
      </c>
      <c r="WM40" s="19">
        <v>27.812999999999999</v>
      </c>
      <c r="WN40" s="19">
        <v>7.4</v>
      </c>
      <c r="WO40" s="19"/>
      <c r="WP40" s="19">
        <v>3.835</v>
      </c>
      <c r="WQ40" s="19">
        <v>3.5649999999999999</v>
      </c>
      <c r="WR40" s="19">
        <v>9.1</v>
      </c>
      <c r="WS40" s="19">
        <v>9</v>
      </c>
      <c r="WT40" s="19">
        <v>9</v>
      </c>
      <c r="WU40" s="19">
        <v>0.1</v>
      </c>
      <c r="WV40" s="19">
        <v>20</v>
      </c>
      <c r="WW40" s="19">
        <v>19.317070000000001</v>
      </c>
      <c r="WX40" s="19">
        <v>19.317070000000001</v>
      </c>
      <c r="WY40" s="19">
        <v>0.68293000000000004</v>
      </c>
      <c r="WZ40" s="19"/>
      <c r="XA40" s="19"/>
      <c r="XB40" s="19"/>
      <c r="XC40" s="19">
        <v>0</v>
      </c>
      <c r="XD40" s="19">
        <v>37.200000000000003</v>
      </c>
      <c r="XE40" s="19">
        <v>42.352939999999997</v>
      </c>
      <c r="XF40" s="19">
        <v>40</v>
      </c>
      <c r="XG40" s="19">
        <v>-2.8</v>
      </c>
      <c r="XH40" s="19">
        <v>33.9</v>
      </c>
      <c r="XI40" s="19">
        <v>29.64706</v>
      </c>
      <c r="XJ40" s="19">
        <v>28</v>
      </c>
      <c r="XK40" s="19">
        <v>5.9</v>
      </c>
      <c r="XL40" s="19">
        <v>28.2</v>
      </c>
      <c r="XM40" s="19">
        <v>29.184000000000001</v>
      </c>
      <c r="XN40" s="19">
        <v>29.184000000000001</v>
      </c>
      <c r="XO40" s="19">
        <v>-0.98399999999999999</v>
      </c>
      <c r="XP40" s="19">
        <v>3.5</v>
      </c>
      <c r="XQ40" s="19">
        <v>2.8159999999999998</v>
      </c>
      <c r="XR40" s="19">
        <v>2.8159999999999998</v>
      </c>
      <c r="XS40" s="19">
        <v>0.68400000000000005</v>
      </c>
      <c r="XT40" s="19">
        <v>16</v>
      </c>
      <c r="XU40" s="19">
        <v>16</v>
      </c>
      <c r="XV40" s="19">
        <v>14</v>
      </c>
      <c r="XW40" s="19">
        <v>2</v>
      </c>
      <c r="XX40" s="19"/>
      <c r="XY40" s="19"/>
      <c r="XZ40" s="19"/>
      <c r="YA40" s="19">
        <v>0</v>
      </c>
      <c r="YB40" s="19"/>
      <c r="YC40" s="19"/>
      <c r="YD40" s="19"/>
      <c r="YE40" s="19">
        <v>0</v>
      </c>
    </row>
    <row r="41" spans="1:655" ht="24" customHeight="1" x14ac:dyDescent="0.3">
      <c r="A41" s="1"/>
      <c r="B41" s="13" t="s">
        <v>62</v>
      </c>
      <c r="C41" s="13" t="s">
        <v>832</v>
      </c>
      <c r="D41" s="14"/>
      <c r="E41" s="14"/>
      <c r="F41" s="14"/>
      <c r="G41" s="14">
        <v>0</v>
      </c>
      <c r="H41" s="14"/>
      <c r="I41" s="14"/>
      <c r="J41" s="14"/>
      <c r="K41" s="14">
        <v>0</v>
      </c>
      <c r="L41" s="14">
        <v>48.85</v>
      </c>
      <c r="M41" s="14">
        <v>120</v>
      </c>
      <c r="N41" s="14">
        <v>110</v>
      </c>
      <c r="O41" s="14">
        <v>-61.15</v>
      </c>
      <c r="P41" s="14">
        <v>653.17999999999995</v>
      </c>
      <c r="Q41" s="14">
        <v>646.79789000000005</v>
      </c>
      <c r="R41" s="14">
        <v>646.79789000000005</v>
      </c>
      <c r="S41" s="14">
        <v>6.3821099999999999</v>
      </c>
      <c r="T41" s="14">
        <v>214.07</v>
      </c>
      <c r="U41" s="14">
        <v>211.44126</v>
      </c>
      <c r="V41" s="14">
        <v>211.44126</v>
      </c>
      <c r="W41" s="14">
        <v>2.6287400000000001</v>
      </c>
      <c r="X41" s="14"/>
      <c r="Y41" s="14"/>
      <c r="Z41" s="14"/>
      <c r="AA41" s="14">
        <v>0</v>
      </c>
      <c r="AB41" s="14"/>
      <c r="AC41" s="14"/>
      <c r="AD41" s="14"/>
      <c r="AE41" s="14">
        <v>0</v>
      </c>
      <c r="AF41" s="14">
        <v>92.1</v>
      </c>
      <c r="AG41" s="14">
        <v>92.226339999999993</v>
      </c>
      <c r="AH41" s="14">
        <v>92.226339999999993</v>
      </c>
      <c r="AI41" s="14">
        <v>-0.12634000000000001</v>
      </c>
      <c r="AJ41" s="14">
        <v>230.1</v>
      </c>
      <c r="AK41" s="14">
        <v>229.16316</v>
      </c>
      <c r="AL41" s="14">
        <v>235.97717</v>
      </c>
      <c r="AM41" s="14">
        <v>-5.8771699999999996</v>
      </c>
      <c r="AN41" s="14"/>
      <c r="AO41" s="14"/>
      <c r="AP41" s="14"/>
      <c r="AQ41" s="14">
        <v>0</v>
      </c>
      <c r="AR41" s="14"/>
      <c r="AS41" s="14"/>
      <c r="AT41" s="14"/>
      <c r="AU41" s="14">
        <v>0</v>
      </c>
      <c r="AV41" s="14">
        <v>175.8</v>
      </c>
      <c r="AW41" s="14">
        <v>135.54329999999999</v>
      </c>
      <c r="AX41" s="14">
        <v>135.54329999999999</v>
      </c>
      <c r="AY41" s="14">
        <v>40.256700000000002</v>
      </c>
      <c r="AZ41" s="14">
        <v>176.1</v>
      </c>
      <c r="BA41" s="14">
        <v>135.54329999999999</v>
      </c>
      <c r="BB41" s="14">
        <v>135.54329999999999</v>
      </c>
      <c r="BC41" s="14">
        <v>40.556699999999999</v>
      </c>
      <c r="BD41" s="14">
        <v>175.2</v>
      </c>
      <c r="BE41" s="14">
        <v>135.54329999999999</v>
      </c>
      <c r="BF41" s="14">
        <v>135.54329999999999</v>
      </c>
      <c r="BG41" s="14">
        <v>39.656700000000001</v>
      </c>
      <c r="BH41" s="14">
        <v>253</v>
      </c>
      <c r="BI41" s="14">
        <v>203.31495000000001</v>
      </c>
      <c r="BJ41" s="14">
        <v>203.31495000000001</v>
      </c>
      <c r="BK41" s="14">
        <v>49.685049999999997</v>
      </c>
      <c r="BL41" s="14">
        <v>109</v>
      </c>
      <c r="BM41" s="14">
        <v>195.12200999999999</v>
      </c>
      <c r="BN41" s="14">
        <v>195.12200999999999</v>
      </c>
      <c r="BO41" s="14">
        <v>-86.122010000000003</v>
      </c>
      <c r="BP41" s="14">
        <v>68.7</v>
      </c>
      <c r="BQ41" s="14">
        <v>97.561000000000007</v>
      </c>
      <c r="BR41" s="14">
        <v>97.561000000000007</v>
      </c>
      <c r="BS41" s="14">
        <v>-28.861000000000001</v>
      </c>
      <c r="BT41" s="14">
        <v>570.79999999999995</v>
      </c>
      <c r="BU41" s="14">
        <v>568.29854</v>
      </c>
      <c r="BV41" s="14">
        <v>568.29854</v>
      </c>
      <c r="BW41" s="14">
        <v>2.5014599999999998</v>
      </c>
      <c r="BX41" s="14">
        <v>10.7</v>
      </c>
      <c r="BY41" s="14">
        <v>10.561999999999999</v>
      </c>
      <c r="BZ41" s="14">
        <v>10.561999999999999</v>
      </c>
      <c r="CA41" s="14">
        <v>0.13800000000000001</v>
      </c>
      <c r="CB41" s="14"/>
      <c r="CC41" s="14"/>
      <c r="CD41" s="14"/>
      <c r="CE41" s="14">
        <v>0</v>
      </c>
      <c r="CF41" s="14"/>
      <c r="CG41" s="14"/>
      <c r="CH41" s="14"/>
      <c r="CI41" s="14">
        <v>0</v>
      </c>
      <c r="CJ41" s="14"/>
      <c r="CK41" s="14"/>
      <c r="CL41" s="14"/>
      <c r="CM41" s="14">
        <v>0</v>
      </c>
      <c r="CN41" s="14"/>
      <c r="CO41" s="14"/>
      <c r="CP41" s="14"/>
      <c r="CQ41" s="14">
        <v>0</v>
      </c>
      <c r="CR41" s="14">
        <v>164.2</v>
      </c>
      <c r="CS41" s="14">
        <v>164.70732000000001</v>
      </c>
      <c r="CT41" s="14">
        <v>164.70732000000001</v>
      </c>
      <c r="CU41" s="14">
        <v>-0.50731999999999999</v>
      </c>
      <c r="CV41" s="14">
        <v>7.9</v>
      </c>
      <c r="CW41" s="14">
        <v>7.6877500000000003</v>
      </c>
      <c r="CX41" s="14">
        <v>7.6877500000000003</v>
      </c>
      <c r="CY41" s="14">
        <v>0.21224999999999999</v>
      </c>
      <c r="CZ41" s="14">
        <v>3.8</v>
      </c>
      <c r="DA41" s="14">
        <v>4.2199</v>
      </c>
      <c r="DB41" s="14">
        <v>4.2199</v>
      </c>
      <c r="DC41" s="14">
        <v>-0.4199</v>
      </c>
      <c r="DD41" s="14"/>
      <c r="DE41" s="14"/>
      <c r="DF41" s="14">
        <v>0</v>
      </c>
      <c r="DG41" s="14">
        <v>0</v>
      </c>
      <c r="DH41" s="14">
        <v>6.7</v>
      </c>
      <c r="DI41" s="14">
        <v>6.8787000000000003</v>
      </c>
      <c r="DJ41" s="14">
        <v>6.8787000000000003</v>
      </c>
      <c r="DK41" s="14">
        <v>-0.1787</v>
      </c>
      <c r="DL41" s="14">
        <v>10.1</v>
      </c>
      <c r="DM41" s="14">
        <v>9.9997900000000008</v>
      </c>
      <c r="DN41" s="14">
        <v>9.9997900000000008</v>
      </c>
      <c r="DO41" s="14">
        <v>0.10020999999999999</v>
      </c>
      <c r="DP41" s="14">
        <v>89.7</v>
      </c>
      <c r="DQ41" s="14">
        <v>92.860939999999999</v>
      </c>
      <c r="DR41" s="14">
        <v>92.860939999999999</v>
      </c>
      <c r="DS41" s="14">
        <v>-3.1609400000000001</v>
      </c>
      <c r="DT41" s="14">
        <v>6.3</v>
      </c>
      <c r="DU41" s="14">
        <v>8.9130000000000003</v>
      </c>
      <c r="DV41" s="14">
        <v>8.9130000000000003</v>
      </c>
      <c r="DW41" s="14">
        <v>-2.613</v>
      </c>
      <c r="DX41" s="14"/>
      <c r="DY41" s="14"/>
      <c r="DZ41" s="14"/>
      <c r="EA41" s="14">
        <v>0</v>
      </c>
      <c r="EB41" s="14"/>
      <c r="EC41" s="14"/>
      <c r="ED41" s="14"/>
      <c r="EE41" s="14">
        <v>0</v>
      </c>
      <c r="EF41" s="14"/>
      <c r="EG41" s="14"/>
      <c r="EH41" s="14"/>
      <c r="EI41" s="14">
        <v>0</v>
      </c>
      <c r="EJ41" s="14">
        <v>111.3</v>
      </c>
      <c r="EK41" s="14">
        <v>112.90537</v>
      </c>
      <c r="EL41" s="14">
        <v>112.90537</v>
      </c>
      <c r="EM41" s="14">
        <v>-1.60537</v>
      </c>
      <c r="EN41" s="14">
        <v>225.5</v>
      </c>
      <c r="EO41" s="14">
        <v>221.55625000000001</v>
      </c>
      <c r="EP41" s="14">
        <v>221.55625000000001</v>
      </c>
      <c r="EQ41" s="14">
        <v>3.9437500000000001</v>
      </c>
      <c r="ER41" s="14"/>
      <c r="ES41" s="14"/>
      <c r="ET41" s="14"/>
      <c r="EU41" s="14">
        <v>0</v>
      </c>
      <c r="EV41" s="14"/>
      <c r="EW41" s="14"/>
      <c r="EX41" s="14"/>
      <c r="EY41" s="14">
        <v>0</v>
      </c>
      <c r="EZ41" s="14"/>
      <c r="FA41" s="14"/>
      <c r="FB41" s="14"/>
      <c r="FC41" s="14">
        <v>0</v>
      </c>
      <c r="FD41" s="14">
        <v>6.4</v>
      </c>
      <c r="FE41" s="14">
        <v>6.39</v>
      </c>
      <c r="FF41" s="14">
        <v>6.39</v>
      </c>
      <c r="FG41" s="14">
        <v>0.01</v>
      </c>
      <c r="FH41" s="14">
        <v>459.9</v>
      </c>
      <c r="FI41" s="14">
        <v>458.87804999999997</v>
      </c>
      <c r="FJ41" s="14">
        <v>458.87804999999997</v>
      </c>
      <c r="FK41" s="14">
        <v>1.0219499999999999</v>
      </c>
      <c r="FL41" s="14">
        <v>77.400000000000006</v>
      </c>
      <c r="FM41" s="14">
        <v>81.954149999999998</v>
      </c>
      <c r="FN41" s="14">
        <v>81.954149999999998</v>
      </c>
      <c r="FO41" s="14">
        <v>-4.5541499999999999</v>
      </c>
      <c r="FP41" s="14">
        <v>150.80000000000001</v>
      </c>
      <c r="FQ41" s="14">
        <v>148.62634</v>
      </c>
      <c r="FR41" s="14">
        <v>148.62634</v>
      </c>
      <c r="FS41" s="14">
        <v>2.1736599999999999</v>
      </c>
      <c r="FT41" s="14">
        <v>42.4</v>
      </c>
      <c r="FU41" s="14">
        <v>41.498959999999997</v>
      </c>
      <c r="FV41" s="14">
        <v>41.498959999999997</v>
      </c>
      <c r="FW41" s="14">
        <v>0.90103999999999995</v>
      </c>
      <c r="FX41" s="14">
        <v>18.7</v>
      </c>
      <c r="FY41" s="14">
        <v>19.28585</v>
      </c>
      <c r="FZ41" s="14">
        <v>19.28585</v>
      </c>
      <c r="GA41" s="14">
        <v>-0.58584999999999998</v>
      </c>
      <c r="GB41" s="14">
        <v>19.7</v>
      </c>
      <c r="GC41" s="14">
        <v>19.317070000000001</v>
      </c>
      <c r="GD41" s="14">
        <v>19.317070000000001</v>
      </c>
      <c r="GE41" s="14">
        <v>0.38292999999999999</v>
      </c>
      <c r="GF41" s="14">
        <v>84.4</v>
      </c>
      <c r="GG41" s="14">
        <v>87.657560000000004</v>
      </c>
      <c r="GH41" s="14">
        <v>87.657560000000004</v>
      </c>
      <c r="GI41" s="14">
        <v>-3.2575599999999998</v>
      </c>
      <c r="GJ41" s="14"/>
      <c r="GK41" s="14"/>
      <c r="GL41" s="14"/>
      <c r="GM41" s="14">
        <v>0</v>
      </c>
      <c r="GN41" s="14"/>
      <c r="GO41" s="14"/>
      <c r="GP41" s="14"/>
      <c r="GQ41" s="14">
        <v>0</v>
      </c>
      <c r="GR41" s="14"/>
      <c r="GS41" s="14"/>
      <c r="GT41" s="14"/>
      <c r="GU41" s="14">
        <v>0</v>
      </c>
      <c r="GV41" s="14">
        <v>109.7</v>
      </c>
      <c r="GW41" s="14">
        <v>110.91316999999999</v>
      </c>
      <c r="GX41" s="14">
        <v>110.91316999999999</v>
      </c>
      <c r="GY41" s="14">
        <v>-1.2131700000000001</v>
      </c>
      <c r="GZ41" s="14">
        <v>8.1999999999999993</v>
      </c>
      <c r="HA41" s="14">
        <v>7.9920299999999997</v>
      </c>
      <c r="HB41" s="14">
        <v>8.4518799999999992</v>
      </c>
      <c r="HC41" s="14">
        <v>-0.25187999999999999</v>
      </c>
      <c r="HD41" s="14">
        <v>5</v>
      </c>
      <c r="HE41" s="14">
        <v>5.2166300000000003</v>
      </c>
      <c r="HF41" s="14">
        <v>8.8668200000000006</v>
      </c>
      <c r="HG41" s="14">
        <v>-3.8668200000000001</v>
      </c>
      <c r="HH41" s="14">
        <v>45.9</v>
      </c>
      <c r="HI41" s="14">
        <v>47.26634</v>
      </c>
      <c r="HJ41" s="14">
        <v>47.26634</v>
      </c>
      <c r="HK41" s="14">
        <v>-1.3663400000000001</v>
      </c>
      <c r="HL41" s="14">
        <v>6.1</v>
      </c>
      <c r="HM41" s="14"/>
      <c r="HN41" s="14">
        <v>20.036100000000001</v>
      </c>
      <c r="HO41" s="14">
        <v>-13.9361</v>
      </c>
      <c r="HP41" s="14">
        <v>3.8</v>
      </c>
      <c r="HQ41" s="14">
        <v>3.8872599999999999</v>
      </c>
      <c r="HR41" s="14">
        <v>3.8872599999999999</v>
      </c>
      <c r="HS41" s="14">
        <v>-8.7260000000000004E-2</v>
      </c>
      <c r="HT41" s="14">
        <v>39.700000000000003</v>
      </c>
      <c r="HU41" s="14">
        <v>34.419510000000002</v>
      </c>
      <c r="HV41" s="14">
        <v>34.419510000000002</v>
      </c>
      <c r="HW41" s="14">
        <v>5.2804900000000004</v>
      </c>
      <c r="HX41" s="14">
        <v>175.5</v>
      </c>
      <c r="HY41" s="14">
        <v>171.54185000000001</v>
      </c>
      <c r="HZ41" s="14">
        <v>171.54185000000001</v>
      </c>
      <c r="IA41" s="14">
        <v>3.9581499999999998</v>
      </c>
      <c r="IB41" s="14">
        <v>66.400000000000006</v>
      </c>
      <c r="IC41" s="14">
        <v>85.482579999999999</v>
      </c>
      <c r="ID41" s="14">
        <v>85.482579999999999</v>
      </c>
      <c r="IE41" s="14">
        <v>-19.08258</v>
      </c>
      <c r="IF41" s="14"/>
      <c r="IG41" s="14"/>
      <c r="IH41" s="14"/>
      <c r="II41" s="14">
        <v>0</v>
      </c>
      <c r="IJ41" s="14"/>
      <c r="IK41" s="14"/>
      <c r="IL41" s="14"/>
      <c r="IM41" s="14">
        <v>0</v>
      </c>
      <c r="IN41" s="14">
        <v>46.1</v>
      </c>
      <c r="IO41" s="14">
        <v>48.41648</v>
      </c>
      <c r="IP41" s="14">
        <v>48.41648</v>
      </c>
      <c r="IQ41" s="14">
        <v>-2.3164799999999999</v>
      </c>
      <c r="IR41" s="14"/>
      <c r="IS41" s="14"/>
      <c r="IT41" s="14"/>
      <c r="IU41" s="14">
        <v>0</v>
      </c>
      <c r="IV41" s="14"/>
      <c r="IW41" s="14"/>
      <c r="IX41" s="14"/>
      <c r="IY41" s="14">
        <v>0</v>
      </c>
      <c r="IZ41" s="14"/>
      <c r="JA41" s="14"/>
      <c r="JB41" s="14"/>
      <c r="JC41" s="14">
        <v>0</v>
      </c>
      <c r="JD41" s="14">
        <v>86.8</v>
      </c>
      <c r="JE41" s="14">
        <v>88.815600000000003</v>
      </c>
      <c r="JF41" s="14">
        <v>88.815600000000003</v>
      </c>
      <c r="JG41" s="14">
        <v>-2.0156000000000001</v>
      </c>
      <c r="JH41" s="14">
        <v>164.2</v>
      </c>
      <c r="JI41" s="14">
        <v>178.72722999999999</v>
      </c>
      <c r="JJ41" s="14">
        <v>178.72722999999999</v>
      </c>
      <c r="JK41" s="14">
        <v>-14.527229999999999</v>
      </c>
      <c r="JL41" s="14"/>
      <c r="JM41" s="14"/>
      <c r="JN41" s="14"/>
      <c r="JO41" s="14">
        <v>0</v>
      </c>
      <c r="JP41" s="14">
        <v>164.8</v>
      </c>
      <c r="JQ41" s="14">
        <v>178.72722999999999</v>
      </c>
      <c r="JR41" s="14">
        <v>178.72722999999999</v>
      </c>
      <c r="JS41" s="14">
        <v>-13.92723</v>
      </c>
      <c r="JT41" s="14">
        <v>167.3</v>
      </c>
      <c r="JU41" s="14">
        <v>178.72722999999999</v>
      </c>
      <c r="JV41" s="14">
        <v>178.72722999999999</v>
      </c>
      <c r="JW41" s="14">
        <v>-11.42723</v>
      </c>
      <c r="JX41" s="14">
        <v>0</v>
      </c>
      <c r="JY41" s="14">
        <v>0</v>
      </c>
      <c r="JZ41" s="14">
        <v>0</v>
      </c>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3.9931199999999998</v>
      </c>
      <c r="LF41" s="14">
        <v>3.9931199999999998</v>
      </c>
      <c r="LG41" s="14">
        <v>0.60687999999999998</v>
      </c>
      <c r="LH41" s="14">
        <v>213.1</v>
      </c>
      <c r="LI41" s="14">
        <v>224.14811</v>
      </c>
      <c r="LJ41" s="14">
        <v>228.76764</v>
      </c>
      <c r="LK41" s="14">
        <v>-15.66764</v>
      </c>
      <c r="LL41" s="14">
        <v>136.4</v>
      </c>
      <c r="LM41" s="14">
        <v>133.67995999999999</v>
      </c>
      <c r="LN41" s="14">
        <v>133.67995999999999</v>
      </c>
      <c r="LO41" s="14">
        <v>2.72004</v>
      </c>
      <c r="LP41" s="14">
        <v>63.6</v>
      </c>
      <c r="LQ41" s="14">
        <v>67.461460000000002</v>
      </c>
      <c r="LR41" s="14">
        <v>67.461460000000002</v>
      </c>
      <c r="LS41" s="14">
        <v>-3.8614600000000001</v>
      </c>
      <c r="LT41" s="14">
        <v>79.400000000000006</v>
      </c>
      <c r="LU41" s="14">
        <v>78.567999999999998</v>
      </c>
      <c r="LV41" s="14">
        <v>78.567999999999998</v>
      </c>
      <c r="LW41" s="14">
        <v>0.83199999999999996</v>
      </c>
      <c r="LX41" s="14">
        <v>30.7</v>
      </c>
      <c r="LY41" s="14">
        <v>30.097560000000001</v>
      </c>
      <c r="LZ41" s="14">
        <v>30.097560000000001</v>
      </c>
      <c r="MA41" s="14">
        <v>0.60243999999999998</v>
      </c>
      <c r="MB41" s="14"/>
      <c r="MC41" s="14"/>
      <c r="MD41" s="14"/>
      <c r="ME41" s="14">
        <v>0</v>
      </c>
      <c r="MF41" s="14"/>
      <c r="MG41" s="14"/>
      <c r="MH41" s="14"/>
      <c r="MI41" s="14">
        <v>0</v>
      </c>
      <c r="MJ41" s="14"/>
      <c r="MK41" s="14"/>
      <c r="ML41" s="14"/>
      <c r="MM41" s="14">
        <v>0</v>
      </c>
      <c r="MN41" s="14">
        <v>102.8</v>
      </c>
      <c r="MO41" s="14">
        <v>130.15986000000001</v>
      </c>
      <c r="MP41" s="14">
        <v>146.66612000000001</v>
      </c>
      <c r="MQ41" s="14">
        <v>-43.866120000000002</v>
      </c>
      <c r="MR41" s="14">
        <v>102</v>
      </c>
      <c r="MS41" s="14">
        <v>130.15986000000001</v>
      </c>
      <c r="MT41" s="14">
        <v>146.66612000000001</v>
      </c>
      <c r="MU41" s="14">
        <v>-44.666119999999999</v>
      </c>
      <c r="MV41" s="14">
        <v>119.9</v>
      </c>
      <c r="MW41" s="14">
        <v>130.15986000000001</v>
      </c>
      <c r="MX41" s="14">
        <v>146.66612000000001</v>
      </c>
      <c r="MY41" s="14">
        <v>-26.766120000000001</v>
      </c>
      <c r="MZ41" s="14"/>
      <c r="NA41" s="14"/>
      <c r="NB41" s="14">
        <v>0</v>
      </c>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0.41099999999999998</v>
      </c>
      <c r="OE41" s="14">
        <v>-0.21099999999999999</v>
      </c>
      <c r="OF41" s="14">
        <v>86.9</v>
      </c>
      <c r="OG41" s="14">
        <v>89.8</v>
      </c>
      <c r="OH41" s="14">
        <v>93.021000000000001</v>
      </c>
      <c r="OI41" s="14">
        <v>-6.1210000000000004</v>
      </c>
      <c r="OJ41" s="14">
        <v>33.5</v>
      </c>
      <c r="OK41" s="14"/>
      <c r="OL41" s="14">
        <v>10.215999999999999</v>
      </c>
      <c r="OM41" s="14">
        <v>23.283999999999999</v>
      </c>
      <c r="ON41" s="14">
        <v>0</v>
      </c>
      <c r="OO41" s="14">
        <v>3.3479999999999999</v>
      </c>
      <c r="OP41" s="14">
        <v>3.3479999999999999</v>
      </c>
      <c r="OQ41" s="14">
        <v>-3.3479999999999999</v>
      </c>
      <c r="OR41" s="14">
        <v>0</v>
      </c>
      <c r="OS41" s="14"/>
      <c r="OT41" s="14">
        <v>0.1</v>
      </c>
      <c r="OU41" s="14">
        <v>-0.1</v>
      </c>
      <c r="OV41" s="14">
        <v>20</v>
      </c>
      <c r="OW41" s="14">
        <v>17.560980000000001</v>
      </c>
      <c r="OX41" s="14">
        <v>17.560980000000001</v>
      </c>
      <c r="OY41" s="14">
        <v>2.4390200000000002</v>
      </c>
      <c r="OZ41" s="14">
        <v>10</v>
      </c>
      <c r="PA41" s="14">
        <v>9.9830000000000005</v>
      </c>
      <c r="PB41" s="14">
        <v>9.9830000000000005</v>
      </c>
      <c r="PC41" s="14">
        <v>1.7000000000000001E-2</v>
      </c>
      <c r="PD41" s="14">
        <v>5.5</v>
      </c>
      <c r="PE41" s="14">
        <v>5.67</v>
      </c>
      <c r="PF41" s="14">
        <v>5.67</v>
      </c>
      <c r="PG41" s="14">
        <v>-0.17</v>
      </c>
      <c r="PH41" s="14">
        <v>1.2</v>
      </c>
      <c r="PI41" s="14">
        <v>1</v>
      </c>
      <c r="PJ41" s="14">
        <v>1</v>
      </c>
      <c r="PK41" s="14">
        <v>0.2</v>
      </c>
      <c r="PL41" s="14">
        <v>3.3</v>
      </c>
      <c r="PM41" s="14">
        <v>3.4</v>
      </c>
      <c r="PN41" s="14">
        <v>3.4</v>
      </c>
      <c r="PO41" s="14">
        <v>-0.1</v>
      </c>
      <c r="PP41" s="14">
        <v>4.9000000000000004</v>
      </c>
      <c r="PQ41" s="14">
        <v>5</v>
      </c>
      <c r="PR41" s="14">
        <v>5</v>
      </c>
      <c r="PS41" s="14">
        <v>-0.1</v>
      </c>
      <c r="PT41" s="14">
        <v>20.399999999999999</v>
      </c>
      <c r="PU41" s="14">
        <v>19.5122</v>
      </c>
      <c r="PV41" s="14">
        <v>19.5122</v>
      </c>
      <c r="PW41" s="14">
        <v>0.88780000000000003</v>
      </c>
      <c r="PX41" s="14">
        <v>19.100000000000001</v>
      </c>
      <c r="PY41" s="14">
        <v>19.5122</v>
      </c>
      <c r="PZ41" s="14">
        <v>19.5122</v>
      </c>
      <c r="QA41" s="14">
        <v>-0.41220000000000001</v>
      </c>
      <c r="QB41" s="14">
        <v>19.100000000000001</v>
      </c>
      <c r="QC41" s="14">
        <v>17.560980000000001</v>
      </c>
      <c r="QD41" s="14">
        <v>17.560980000000001</v>
      </c>
      <c r="QE41" s="14">
        <v>1.5390200000000001</v>
      </c>
      <c r="QF41" s="14">
        <v>3.6</v>
      </c>
      <c r="QG41" s="14">
        <v>3.5</v>
      </c>
      <c r="QH41" s="14">
        <v>3.5</v>
      </c>
      <c r="QI41" s="14">
        <v>0.1</v>
      </c>
      <c r="QJ41" s="14">
        <v>9.3000000000000007</v>
      </c>
      <c r="QK41" s="14">
        <v>9.1999999999999993</v>
      </c>
      <c r="QL41" s="14">
        <v>9.1999999999999993</v>
      </c>
      <c r="QM41" s="14">
        <v>0.1</v>
      </c>
      <c r="QN41" s="14">
        <v>6</v>
      </c>
      <c r="QO41" s="14"/>
      <c r="QP41" s="14">
        <v>5.8760000000000003</v>
      </c>
      <c r="QQ41" s="14">
        <v>0.124</v>
      </c>
      <c r="QR41" s="14">
        <v>6.9</v>
      </c>
      <c r="QS41" s="14"/>
      <c r="QT41" s="14">
        <v>11.693</v>
      </c>
      <c r="QU41" s="14">
        <v>-4.7930000000000001</v>
      </c>
      <c r="QV41" s="14">
        <v>20.399999999999999</v>
      </c>
      <c r="QW41" s="14">
        <v>21</v>
      </c>
      <c r="QX41" s="14">
        <v>19.238</v>
      </c>
      <c r="QY41" s="14">
        <v>1.1619999999999999</v>
      </c>
      <c r="QZ41" s="14">
        <v>73.3</v>
      </c>
      <c r="RA41" s="14">
        <v>68</v>
      </c>
      <c r="RB41" s="14">
        <v>68.180000000000007</v>
      </c>
      <c r="RC41" s="14">
        <v>5.12</v>
      </c>
      <c r="RD41" s="14">
        <v>2.9</v>
      </c>
      <c r="RE41" s="14">
        <v>2.9009999999999998</v>
      </c>
      <c r="RF41" s="14">
        <v>2.9009999999999998</v>
      </c>
      <c r="RG41" s="14">
        <v>-1E-3</v>
      </c>
      <c r="RH41" s="14">
        <v>2.2999999999999998</v>
      </c>
      <c r="RI41" s="14">
        <v>2.4</v>
      </c>
      <c r="RJ41" s="14">
        <v>2.4</v>
      </c>
      <c r="RK41" s="14">
        <v>-0.1</v>
      </c>
      <c r="RL41" s="14">
        <v>2.4</v>
      </c>
      <c r="RM41" s="14">
        <v>2.4</v>
      </c>
      <c r="RN41" s="14">
        <v>2.4</v>
      </c>
      <c r="RO41" s="14">
        <v>0</v>
      </c>
      <c r="RP41" s="14"/>
      <c r="RQ41" s="14"/>
      <c r="RR41" s="14"/>
      <c r="RS41" s="14">
        <v>0</v>
      </c>
      <c r="RT41" s="14">
        <v>1.4</v>
      </c>
      <c r="RU41" s="14"/>
      <c r="RV41" s="14">
        <v>2.6549999999999998</v>
      </c>
      <c r="RW41" s="14">
        <v>-1.2549999999999999</v>
      </c>
      <c r="RX41" s="14">
        <v>3.2</v>
      </c>
      <c r="RY41" s="14">
        <v>3.3</v>
      </c>
      <c r="RZ41" s="14">
        <v>3.3</v>
      </c>
      <c r="SA41" s="14">
        <v>-0.1</v>
      </c>
      <c r="SB41" s="14">
        <v>13.2</v>
      </c>
      <c r="SC41" s="14">
        <v>19.869240000000001</v>
      </c>
      <c r="SD41" s="14">
        <v>19.869240000000001</v>
      </c>
      <c r="SE41" s="14">
        <v>-6.6692400000000003</v>
      </c>
      <c r="SF41" s="14">
        <v>3.1</v>
      </c>
      <c r="SG41" s="14">
        <v>2</v>
      </c>
      <c r="SH41" s="14">
        <v>2</v>
      </c>
      <c r="SI41" s="14">
        <v>1.1000000000000001</v>
      </c>
      <c r="SJ41" s="14"/>
      <c r="SK41" s="14"/>
      <c r="SL41" s="14">
        <v>0.7</v>
      </c>
      <c r="SM41" s="14">
        <v>-0.7</v>
      </c>
      <c r="SN41" s="14">
        <v>19.8</v>
      </c>
      <c r="SO41" s="14">
        <v>19.21951</v>
      </c>
      <c r="SP41" s="14">
        <v>19.21951</v>
      </c>
      <c r="SQ41" s="14">
        <v>0.58048999999999995</v>
      </c>
      <c r="SR41" s="14">
        <v>9.6</v>
      </c>
      <c r="SS41" s="14">
        <v>9.5</v>
      </c>
      <c r="ST41" s="14">
        <v>9.5</v>
      </c>
      <c r="SU41" s="14">
        <v>0.1</v>
      </c>
      <c r="SV41" s="14">
        <v>13.7</v>
      </c>
      <c r="SW41" s="14">
        <v>17.560980000000001</v>
      </c>
      <c r="SX41" s="14">
        <v>17.560980000000001</v>
      </c>
      <c r="SY41" s="14">
        <v>-3.8609800000000001</v>
      </c>
      <c r="SZ41" s="14">
        <v>20.3</v>
      </c>
      <c r="TA41" s="14">
        <v>19.5122</v>
      </c>
      <c r="TB41" s="14">
        <v>19.5122</v>
      </c>
      <c r="TC41" s="14">
        <v>0.78779999999999994</v>
      </c>
      <c r="TD41" s="14">
        <v>20</v>
      </c>
      <c r="TE41" s="14">
        <v>19.317070000000001</v>
      </c>
      <c r="TF41" s="14">
        <v>19.317070000000001</v>
      </c>
      <c r="TG41" s="14">
        <v>0.68293000000000004</v>
      </c>
      <c r="TH41" s="14">
        <v>20.9</v>
      </c>
      <c r="TI41" s="14">
        <v>18.3</v>
      </c>
      <c r="TJ41" s="14">
        <v>17.451000000000001</v>
      </c>
      <c r="TK41" s="14">
        <v>3.4489999999999998</v>
      </c>
      <c r="TL41" s="14">
        <v>66.599999999999994</v>
      </c>
      <c r="TM41" s="14">
        <v>68.239999999999995</v>
      </c>
      <c r="TN41" s="14">
        <v>68.239999999999995</v>
      </c>
      <c r="TO41" s="14">
        <v>-1.64</v>
      </c>
      <c r="TP41" s="14">
        <v>15</v>
      </c>
      <c r="TQ41" s="14"/>
      <c r="TR41" s="14">
        <v>8.0779999999999994</v>
      </c>
      <c r="TS41" s="14">
        <v>6.9219999999999997</v>
      </c>
      <c r="TT41" s="14">
        <v>88.1</v>
      </c>
      <c r="TU41" s="14">
        <v>60.6</v>
      </c>
      <c r="TV41" s="14">
        <v>56.69</v>
      </c>
      <c r="TW41" s="14">
        <v>31.41</v>
      </c>
      <c r="TX41" s="14">
        <v>80</v>
      </c>
      <c r="TY41" s="14">
        <v>73</v>
      </c>
      <c r="TZ41" s="14">
        <v>50.31</v>
      </c>
      <c r="UA41" s="14">
        <v>29.69</v>
      </c>
      <c r="UB41" s="14">
        <v>13.4</v>
      </c>
      <c r="UC41" s="14">
        <v>5.7</v>
      </c>
      <c r="UD41" s="14">
        <v>4.51</v>
      </c>
      <c r="UE41" s="14">
        <v>8.89</v>
      </c>
      <c r="UF41" s="14">
        <v>13.1</v>
      </c>
      <c r="UG41" s="14">
        <v>5</v>
      </c>
      <c r="UH41" s="14">
        <v>3.8</v>
      </c>
      <c r="UI41" s="14">
        <v>9.3000000000000007</v>
      </c>
      <c r="UJ41" s="14">
        <v>21</v>
      </c>
      <c r="UK41" s="14">
        <v>19.5122</v>
      </c>
      <c r="UL41" s="14">
        <v>19.5122</v>
      </c>
      <c r="UM41" s="14">
        <v>1.4878</v>
      </c>
      <c r="UN41" s="14">
        <v>6.6</v>
      </c>
      <c r="UO41" s="14">
        <v>8</v>
      </c>
      <c r="UP41" s="14">
        <v>8</v>
      </c>
      <c r="UQ41" s="14">
        <v>-1.4</v>
      </c>
      <c r="UR41" s="14">
        <v>8.5</v>
      </c>
      <c r="US41" s="14">
        <v>8</v>
      </c>
      <c r="UT41" s="14">
        <v>8</v>
      </c>
      <c r="UU41" s="14">
        <v>0.5</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0.4</v>
      </c>
      <c r="VI41" s="14">
        <v>4.9130000000000003</v>
      </c>
      <c r="VJ41" s="14">
        <v>4.9130000000000003</v>
      </c>
      <c r="VK41" s="14">
        <v>-4.5129999999999999</v>
      </c>
      <c r="VL41" s="14">
        <v>134.06</v>
      </c>
      <c r="VM41" s="14"/>
      <c r="VN41" s="14">
        <v>141.83000000000001</v>
      </c>
      <c r="VO41" s="14">
        <v>-7.77</v>
      </c>
      <c r="VP41" s="14">
        <v>5</v>
      </c>
      <c r="VQ41" s="14"/>
      <c r="VR41" s="14">
        <v>3.2629999999999999</v>
      </c>
      <c r="VS41" s="14">
        <v>1.7370000000000001</v>
      </c>
      <c r="VT41" s="14">
        <v>59</v>
      </c>
      <c r="VU41" s="14"/>
      <c r="VV41" s="14">
        <v>31.056000000000001</v>
      </c>
      <c r="VW41" s="14">
        <v>27.943999999999999</v>
      </c>
      <c r="VX41" s="14">
        <v>0.6</v>
      </c>
      <c r="VY41" s="14">
        <v>0.6</v>
      </c>
      <c r="VZ41" s="14">
        <v>0.6</v>
      </c>
      <c r="WA41" s="14">
        <v>0</v>
      </c>
      <c r="WB41" s="14">
        <v>122.5</v>
      </c>
      <c r="WC41" s="14">
        <v>122</v>
      </c>
      <c r="WD41" s="14">
        <v>123</v>
      </c>
      <c r="WE41" s="14">
        <v>-0.5</v>
      </c>
      <c r="WF41" s="14">
        <v>133</v>
      </c>
      <c r="WG41" s="14">
        <v>108.6</v>
      </c>
      <c r="WH41" s="14">
        <v>107</v>
      </c>
      <c r="WI41" s="14">
        <v>26</v>
      </c>
      <c r="WJ41" s="14">
        <v>53.5</v>
      </c>
      <c r="WK41" s="14"/>
      <c r="WL41" s="14">
        <v>25.638999999999999</v>
      </c>
      <c r="WM41" s="14">
        <v>27.861000000000001</v>
      </c>
      <c r="WN41" s="14">
        <v>4.8</v>
      </c>
      <c r="WO41" s="14"/>
      <c r="WP41" s="14">
        <v>1.135</v>
      </c>
      <c r="WQ41" s="14">
        <v>3.665</v>
      </c>
      <c r="WR41" s="14">
        <v>9.1999999999999993</v>
      </c>
      <c r="WS41" s="14">
        <v>9</v>
      </c>
      <c r="WT41" s="14">
        <v>9</v>
      </c>
      <c r="WU41" s="14">
        <v>0.2</v>
      </c>
      <c r="WV41" s="14">
        <v>20.100000000000001</v>
      </c>
      <c r="WW41" s="14">
        <v>19.317070000000001</v>
      </c>
      <c r="WX41" s="14">
        <v>19.317070000000001</v>
      </c>
      <c r="WY41" s="14">
        <v>0.78293000000000001</v>
      </c>
      <c r="WZ41" s="14"/>
      <c r="XA41" s="14"/>
      <c r="XB41" s="14"/>
      <c r="XC41" s="14">
        <v>0</v>
      </c>
      <c r="XD41" s="14">
        <v>39.799999999999997</v>
      </c>
      <c r="XE41" s="14">
        <v>42.352939999999997</v>
      </c>
      <c r="XF41" s="14">
        <v>40</v>
      </c>
      <c r="XG41" s="14">
        <v>-0.2</v>
      </c>
      <c r="XH41" s="14">
        <v>34.4</v>
      </c>
      <c r="XI41" s="14">
        <v>29.64706</v>
      </c>
      <c r="XJ41" s="14">
        <v>28</v>
      </c>
      <c r="XK41" s="14">
        <v>6.4</v>
      </c>
      <c r="XL41" s="14">
        <v>28.4</v>
      </c>
      <c r="XM41" s="14">
        <v>29.184000000000001</v>
      </c>
      <c r="XN41" s="14">
        <v>29.184000000000001</v>
      </c>
      <c r="XO41" s="14">
        <v>-0.78400000000000003</v>
      </c>
      <c r="XP41" s="14">
        <v>3.5</v>
      </c>
      <c r="XQ41" s="14">
        <v>2.8159999999999998</v>
      </c>
      <c r="XR41" s="14">
        <v>2.8159999999999998</v>
      </c>
      <c r="XS41" s="14">
        <v>0.68400000000000005</v>
      </c>
      <c r="XT41" s="14">
        <v>15.1</v>
      </c>
      <c r="XU41" s="14">
        <v>16</v>
      </c>
      <c r="XV41" s="14">
        <v>14</v>
      </c>
      <c r="XW41" s="14">
        <v>1.1000000000000001</v>
      </c>
      <c r="XX41" s="14"/>
      <c r="XY41" s="14"/>
      <c r="XZ41" s="14"/>
      <c r="YA41" s="14">
        <v>0</v>
      </c>
      <c r="YB41" s="14"/>
      <c r="YC41" s="14"/>
      <c r="YD41" s="14"/>
      <c r="YE41" s="14">
        <v>0</v>
      </c>
    </row>
    <row r="42" spans="1:655" ht="24" customHeight="1" x14ac:dyDescent="0.3">
      <c r="A42" s="1"/>
      <c r="B42" s="16" t="s">
        <v>62</v>
      </c>
      <c r="C42" s="16" t="s">
        <v>833</v>
      </c>
      <c r="D42" s="17"/>
      <c r="E42" s="17"/>
      <c r="F42" s="17"/>
      <c r="G42" s="17">
        <v>0</v>
      </c>
      <c r="H42" s="17"/>
      <c r="I42" s="17"/>
      <c r="J42" s="17"/>
      <c r="K42" s="17">
        <v>0</v>
      </c>
      <c r="L42" s="17">
        <v>134.55000000000001</v>
      </c>
      <c r="M42" s="17">
        <v>120</v>
      </c>
      <c r="N42" s="17">
        <v>110</v>
      </c>
      <c r="O42" s="17">
        <v>24.55</v>
      </c>
      <c r="P42" s="17">
        <v>646.79</v>
      </c>
      <c r="Q42" s="17">
        <v>646.79789000000005</v>
      </c>
      <c r="R42" s="17">
        <v>646.79789000000005</v>
      </c>
      <c r="S42" s="17">
        <v>-7.8899999999999994E-3</v>
      </c>
      <c r="T42" s="17">
        <v>214.78</v>
      </c>
      <c r="U42" s="17">
        <v>211.44126</v>
      </c>
      <c r="V42" s="17">
        <v>211.44126</v>
      </c>
      <c r="W42" s="17">
        <v>3.33874</v>
      </c>
      <c r="X42" s="17"/>
      <c r="Y42" s="17"/>
      <c r="Z42" s="17"/>
      <c r="AA42" s="17">
        <v>0</v>
      </c>
      <c r="AB42" s="17"/>
      <c r="AC42" s="17"/>
      <c r="AD42" s="17"/>
      <c r="AE42" s="17">
        <v>0</v>
      </c>
      <c r="AF42" s="17">
        <v>90.5</v>
      </c>
      <c r="AG42" s="17">
        <v>92.226339999999993</v>
      </c>
      <c r="AH42" s="17">
        <v>92.226339999999993</v>
      </c>
      <c r="AI42" s="17">
        <v>-1.72634</v>
      </c>
      <c r="AJ42" s="17">
        <v>228.7</v>
      </c>
      <c r="AK42" s="17">
        <v>229.16316</v>
      </c>
      <c r="AL42" s="17">
        <v>235.97717</v>
      </c>
      <c r="AM42" s="17">
        <v>-7.2771699999999999</v>
      </c>
      <c r="AN42" s="17"/>
      <c r="AO42" s="17"/>
      <c r="AP42" s="17"/>
      <c r="AQ42" s="17">
        <v>0</v>
      </c>
      <c r="AR42" s="17"/>
      <c r="AS42" s="17"/>
      <c r="AT42" s="17"/>
      <c r="AU42" s="17">
        <v>0</v>
      </c>
      <c r="AV42" s="17">
        <v>124</v>
      </c>
      <c r="AW42" s="17">
        <v>135.54329999999999</v>
      </c>
      <c r="AX42" s="17">
        <v>135.54329999999999</v>
      </c>
      <c r="AY42" s="17">
        <v>-11.5433</v>
      </c>
      <c r="AZ42" s="17">
        <v>124</v>
      </c>
      <c r="BA42" s="17">
        <v>135.54329999999999</v>
      </c>
      <c r="BB42" s="17">
        <v>135.54329999999999</v>
      </c>
      <c r="BC42" s="17">
        <v>-11.5433</v>
      </c>
      <c r="BD42" s="17">
        <v>124.1</v>
      </c>
      <c r="BE42" s="17">
        <v>135.54329999999999</v>
      </c>
      <c r="BF42" s="17">
        <v>135.54329999999999</v>
      </c>
      <c r="BG42" s="17">
        <v>-11.443300000000001</v>
      </c>
      <c r="BH42" s="17">
        <v>223</v>
      </c>
      <c r="BI42" s="17">
        <v>203.31495000000001</v>
      </c>
      <c r="BJ42" s="17">
        <v>203.31495000000001</v>
      </c>
      <c r="BK42" s="17">
        <v>19.68505</v>
      </c>
      <c r="BL42" s="17">
        <v>205.5</v>
      </c>
      <c r="BM42" s="17">
        <v>195.12200999999999</v>
      </c>
      <c r="BN42" s="17">
        <v>195.12200999999999</v>
      </c>
      <c r="BO42" s="17">
        <v>10.37799</v>
      </c>
      <c r="BP42" s="17">
        <v>103.6</v>
      </c>
      <c r="BQ42" s="17">
        <v>97.561000000000007</v>
      </c>
      <c r="BR42" s="17">
        <v>97.561000000000007</v>
      </c>
      <c r="BS42" s="17">
        <v>6.0389999999999997</v>
      </c>
      <c r="BT42" s="17">
        <v>557.70000000000005</v>
      </c>
      <c r="BU42" s="17">
        <v>568.29854</v>
      </c>
      <c r="BV42" s="17">
        <v>568.29854</v>
      </c>
      <c r="BW42" s="17">
        <v>-10.59854</v>
      </c>
      <c r="BX42" s="17">
        <v>10.4</v>
      </c>
      <c r="BY42" s="17">
        <v>10.561999999999999</v>
      </c>
      <c r="BZ42" s="17">
        <v>10.561999999999999</v>
      </c>
      <c r="CA42" s="17">
        <v>-0.16200000000000001</v>
      </c>
      <c r="CB42" s="17"/>
      <c r="CC42" s="17"/>
      <c r="CD42" s="17"/>
      <c r="CE42" s="17">
        <v>0</v>
      </c>
      <c r="CF42" s="17"/>
      <c r="CG42" s="17"/>
      <c r="CH42" s="17"/>
      <c r="CI42" s="17">
        <v>0</v>
      </c>
      <c r="CJ42" s="17"/>
      <c r="CK42" s="17"/>
      <c r="CL42" s="17"/>
      <c r="CM42" s="17">
        <v>0</v>
      </c>
      <c r="CN42" s="17"/>
      <c r="CO42" s="17"/>
      <c r="CP42" s="17"/>
      <c r="CQ42" s="17">
        <v>0</v>
      </c>
      <c r="CR42" s="17">
        <v>161.30000000000001</v>
      </c>
      <c r="CS42" s="17">
        <v>164.70732000000001</v>
      </c>
      <c r="CT42" s="17">
        <v>164.70732000000001</v>
      </c>
      <c r="CU42" s="17">
        <v>-3.4073199999999999</v>
      </c>
      <c r="CV42" s="17">
        <v>7.3</v>
      </c>
      <c r="CW42" s="17">
        <v>7.6877500000000003</v>
      </c>
      <c r="CX42" s="17">
        <v>7.6877500000000003</v>
      </c>
      <c r="CY42" s="17">
        <v>-0.38774999999999998</v>
      </c>
      <c r="CZ42" s="17">
        <v>3.6</v>
      </c>
      <c r="DA42" s="17">
        <v>4.2199</v>
      </c>
      <c r="DB42" s="17">
        <v>4.2199</v>
      </c>
      <c r="DC42" s="17">
        <v>-0.61990000000000001</v>
      </c>
      <c r="DD42" s="17"/>
      <c r="DE42" s="17"/>
      <c r="DF42" s="17">
        <v>0</v>
      </c>
      <c r="DG42" s="17">
        <v>0</v>
      </c>
      <c r="DH42" s="17">
        <v>6.7</v>
      </c>
      <c r="DI42" s="17">
        <v>6.8787000000000003</v>
      </c>
      <c r="DJ42" s="17">
        <v>6.8787000000000003</v>
      </c>
      <c r="DK42" s="17">
        <v>-0.1787</v>
      </c>
      <c r="DL42" s="17">
        <v>10.1</v>
      </c>
      <c r="DM42" s="17">
        <v>9.9997900000000008</v>
      </c>
      <c r="DN42" s="17">
        <v>9.9997900000000008</v>
      </c>
      <c r="DO42" s="17">
        <v>0.10020999999999999</v>
      </c>
      <c r="DP42" s="17">
        <v>92.4</v>
      </c>
      <c r="DQ42" s="17">
        <v>86.643659999999997</v>
      </c>
      <c r="DR42" s="17">
        <v>86.643649999999994</v>
      </c>
      <c r="DS42" s="17">
        <v>5.7563500000000003</v>
      </c>
      <c r="DT42" s="17">
        <v>6.3</v>
      </c>
      <c r="DU42" s="17">
        <v>8.9130000000000003</v>
      </c>
      <c r="DV42" s="17">
        <v>8.9130000000000003</v>
      </c>
      <c r="DW42" s="17">
        <v>-2.613</v>
      </c>
      <c r="DX42" s="17"/>
      <c r="DY42" s="17"/>
      <c r="DZ42" s="17"/>
      <c r="EA42" s="17">
        <v>0</v>
      </c>
      <c r="EB42" s="17"/>
      <c r="EC42" s="17"/>
      <c r="ED42" s="17"/>
      <c r="EE42" s="17">
        <v>0</v>
      </c>
      <c r="EF42" s="17"/>
      <c r="EG42" s="17"/>
      <c r="EH42" s="17"/>
      <c r="EI42" s="17">
        <v>0</v>
      </c>
      <c r="EJ42" s="17">
        <v>110.9</v>
      </c>
      <c r="EK42" s="17">
        <v>112.90537</v>
      </c>
      <c r="EL42" s="17">
        <v>112.90537</v>
      </c>
      <c r="EM42" s="17">
        <v>-2.0053700000000001</v>
      </c>
      <c r="EN42" s="17">
        <v>221.7</v>
      </c>
      <c r="EO42" s="17">
        <v>221.55625000000001</v>
      </c>
      <c r="EP42" s="17">
        <v>221.55625000000001</v>
      </c>
      <c r="EQ42" s="17">
        <v>0.14374999999999999</v>
      </c>
      <c r="ER42" s="17"/>
      <c r="ES42" s="17"/>
      <c r="ET42" s="17"/>
      <c r="EU42" s="17">
        <v>0</v>
      </c>
      <c r="EV42" s="17"/>
      <c r="EW42" s="17"/>
      <c r="EX42" s="17"/>
      <c r="EY42" s="17">
        <v>0</v>
      </c>
      <c r="EZ42" s="17"/>
      <c r="FA42" s="17"/>
      <c r="FB42" s="17"/>
      <c r="FC42" s="17">
        <v>0</v>
      </c>
      <c r="FD42" s="17">
        <v>6.4</v>
      </c>
      <c r="FE42" s="17">
        <v>6.39</v>
      </c>
      <c r="FF42" s="17">
        <v>6.39</v>
      </c>
      <c r="FG42" s="17">
        <v>0.01</v>
      </c>
      <c r="FH42" s="17">
        <v>461.1</v>
      </c>
      <c r="FI42" s="17">
        <v>458.87804999999997</v>
      </c>
      <c r="FJ42" s="17">
        <v>458.87804999999997</v>
      </c>
      <c r="FK42" s="17">
        <v>2.2219500000000001</v>
      </c>
      <c r="FL42" s="17">
        <v>81.599999999999994</v>
      </c>
      <c r="FM42" s="17">
        <v>81.954149999999998</v>
      </c>
      <c r="FN42" s="17">
        <v>81.954149999999998</v>
      </c>
      <c r="FO42" s="17">
        <v>-0.35415000000000002</v>
      </c>
      <c r="FP42" s="17">
        <v>145</v>
      </c>
      <c r="FQ42" s="17">
        <v>148.62634</v>
      </c>
      <c r="FR42" s="17">
        <v>148.62634</v>
      </c>
      <c r="FS42" s="17">
        <v>-3.6263399999999999</v>
      </c>
      <c r="FT42" s="17">
        <v>42.7</v>
      </c>
      <c r="FU42" s="17">
        <v>41.498959999999997</v>
      </c>
      <c r="FV42" s="17">
        <v>41.498959999999997</v>
      </c>
      <c r="FW42" s="17">
        <v>1.2010400000000001</v>
      </c>
      <c r="FX42" s="17">
        <v>18.5</v>
      </c>
      <c r="FY42" s="17">
        <v>19.28585</v>
      </c>
      <c r="FZ42" s="17">
        <v>19.28585</v>
      </c>
      <c r="GA42" s="17">
        <v>-0.78585000000000005</v>
      </c>
      <c r="GB42" s="17">
        <v>19.7</v>
      </c>
      <c r="GC42" s="17">
        <v>19.317070000000001</v>
      </c>
      <c r="GD42" s="17">
        <v>19.317070000000001</v>
      </c>
      <c r="GE42" s="17">
        <v>0.38292999999999999</v>
      </c>
      <c r="GF42" s="17">
        <v>92.1</v>
      </c>
      <c r="GG42" s="17">
        <v>87.657560000000004</v>
      </c>
      <c r="GH42" s="17">
        <v>87.657560000000004</v>
      </c>
      <c r="GI42" s="17">
        <v>4.4424400000000004</v>
      </c>
      <c r="GJ42" s="17"/>
      <c r="GK42" s="17"/>
      <c r="GL42" s="17"/>
      <c r="GM42" s="17">
        <v>0</v>
      </c>
      <c r="GN42" s="17"/>
      <c r="GO42" s="17"/>
      <c r="GP42" s="17"/>
      <c r="GQ42" s="17">
        <v>0</v>
      </c>
      <c r="GR42" s="17"/>
      <c r="GS42" s="17"/>
      <c r="GT42" s="17"/>
      <c r="GU42" s="17">
        <v>0</v>
      </c>
      <c r="GV42" s="17">
        <v>108.6</v>
      </c>
      <c r="GW42" s="17">
        <v>110.91316999999999</v>
      </c>
      <c r="GX42" s="17">
        <v>110.91316999999999</v>
      </c>
      <c r="GY42" s="17">
        <v>-2.3131699999999999</v>
      </c>
      <c r="GZ42" s="17">
        <v>8.1999999999999993</v>
      </c>
      <c r="HA42" s="17">
        <v>7.9920299999999997</v>
      </c>
      <c r="HB42" s="17">
        <v>8.4518799999999992</v>
      </c>
      <c r="HC42" s="17">
        <v>-0.25187999999999999</v>
      </c>
      <c r="HD42" s="17">
        <v>5.0999999999999996</v>
      </c>
      <c r="HE42" s="17">
        <v>5.2166300000000003</v>
      </c>
      <c r="HF42" s="17">
        <v>8.8668200000000006</v>
      </c>
      <c r="HG42" s="17">
        <v>-3.7668200000000001</v>
      </c>
      <c r="HH42" s="17">
        <v>44.3</v>
      </c>
      <c r="HI42" s="17">
        <v>47.26634</v>
      </c>
      <c r="HJ42" s="17">
        <v>47.26634</v>
      </c>
      <c r="HK42" s="17">
        <v>-2.9663400000000002</v>
      </c>
      <c r="HL42" s="17">
        <v>0</v>
      </c>
      <c r="HM42" s="17"/>
      <c r="HN42" s="17">
        <v>20.036100000000001</v>
      </c>
      <c r="HO42" s="17">
        <v>-20.036100000000001</v>
      </c>
      <c r="HP42" s="17">
        <v>3.8</v>
      </c>
      <c r="HQ42" s="17">
        <v>3.8872599999999999</v>
      </c>
      <c r="HR42" s="17">
        <v>3.8872599999999999</v>
      </c>
      <c r="HS42" s="17">
        <v>-8.7260000000000004E-2</v>
      </c>
      <c r="HT42" s="17">
        <v>38.200000000000003</v>
      </c>
      <c r="HU42" s="17">
        <v>34.419510000000002</v>
      </c>
      <c r="HV42" s="17">
        <v>34.419510000000002</v>
      </c>
      <c r="HW42" s="17">
        <v>3.7804899999999999</v>
      </c>
      <c r="HX42" s="17">
        <v>174</v>
      </c>
      <c r="HY42" s="17">
        <v>171.54185000000001</v>
      </c>
      <c r="HZ42" s="17">
        <v>171.54185000000001</v>
      </c>
      <c r="IA42" s="17">
        <v>2.4581499999999998</v>
      </c>
      <c r="IB42" s="17">
        <v>81.900000000000006</v>
      </c>
      <c r="IC42" s="17">
        <v>85.482579999999999</v>
      </c>
      <c r="ID42" s="17">
        <v>85.482579999999999</v>
      </c>
      <c r="IE42" s="17">
        <v>-3.5825800000000001</v>
      </c>
      <c r="IF42" s="17"/>
      <c r="IG42" s="17"/>
      <c r="IH42" s="17"/>
      <c r="II42" s="17">
        <v>0</v>
      </c>
      <c r="IJ42" s="17"/>
      <c r="IK42" s="17"/>
      <c r="IL42" s="17"/>
      <c r="IM42" s="17">
        <v>0</v>
      </c>
      <c r="IN42" s="17">
        <v>47</v>
      </c>
      <c r="IO42" s="17">
        <v>48.41648</v>
      </c>
      <c r="IP42" s="17">
        <v>48.41648</v>
      </c>
      <c r="IQ42" s="17">
        <v>-1.41648</v>
      </c>
      <c r="IR42" s="17"/>
      <c r="IS42" s="17"/>
      <c r="IT42" s="17"/>
      <c r="IU42" s="17">
        <v>0</v>
      </c>
      <c r="IV42" s="17"/>
      <c r="IW42" s="17"/>
      <c r="IX42" s="17"/>
      <c r="IY42" s="17">
        <v>0</v>
      </c>
      <c r="IZ42" s="17"/>
      <c r="JA42" s="17"/>
      <c r="JB42" s="17"/>
      <c r="JC42" s="17">
        <v>0</v>
      </c>
      <c r="JD42" s="17">
        <v>86.4</v>
      </c>
      <c r="JE42" s="17">
        <v>88.815600000000003</v>
      </c>
      <c r="JF42" s="17">
        <v>88.815600000000003</v>
      </c>
      <c r="JG42" s="17">
        <v>-2.4156</v>
      </c>
      <c r="JH42" s="17">
        <v>171.8</v>
      </c>
      <c r="JI42" s="17">
        <v>178.72722999999999</v>
      </c>
      <c r="JJ42" s="17">
        <v>178.72722999999999</v>
      </c>
      <c r="JK42" s="17">
        <v>-6.9272299999999998</v>
      </c>
      <c r="JL42" s="17"/>
      <c r="JM42" s="17"/>
      <c r="JN42" s="17"/>
      <c r="JO42" s="17">
        <v>0</v>
      </c>
      <c r="JP42" s="17">
        <v>179.7</v>
      </c>
      <c r="JQ42" s="17">
        <v>178.72722999999999</v>
      </c>
      <c r="JR42" s="17">
        <v>178.72722999999999</v>
      </c>
      <c r="JS42" s="17">
        <v>0.97277000000000002</v>
      </c>
      <c r="JT42" s="17">
        <v>172.5</v>
      </c>
      <c r="JU42" s="17">
        <v>178.72722999999999</v>
      </c>
      <c r="JV42" s="17">
        <v>178.72722999999999</v>
      </c>
      <c r="JW42" s="17">
        <v>-6.2272299999999996</v>
      </c>
      <c r="JX42" s="17">
        <v>0</v>
      </c>
      <c r="JY42" s="17">
        <v>0</v>
      </c>
      <c r="JZ42" s="17">
        <v>0</v>
      </c>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197.4</v>
      </c>
      <c r="LI42" s="17">
        <v>231.61163999999999</v>
      </c>
      <c r="LJ42" s="17">
        <v>255.66230999999999</v>
      </c>
      <c r="LK42" s="17">
        <v>-58.262309999999999</v>
      </c>
      <c r="LL42" s="17">
        <v>132.30000000000001</v>
      </c>
      <c r="LM42" s="17">
        <v>133.67995999999999</v>
      </c>
      <c r="LN42" s="17">
        <v>133.67995999999999</v>
      </c>
      <c r="LO42" s="17">
        <v>-1.3799600000000001</v>
      </c>
      <c r="LP42" s="17">
        <v>63.2</v>
      </c>
      <c r="LQ42" s="17">
        <v>67.461460000000002</v>
      </c>
      <c r="LR42" s="17">
        <v>67.461460000000002</v>
      </c>
      <c r="LS42" s="17">
        <v>-4.2614599999999996</v>
      </c>
      <c r="LT42" s="17">
        <v>79</v>
      </c>
      <c r="LU42" s="17">
        <v>78.567999999999998</v>
      </c>
      <c r="LV42" s="17">
        <v>78.567999999999998</v>
      </c>
      <c r="LW42" s="17">
        <v>0.432</v>
      </c>
      <c r="LX42" s="17">
        <v>30.3</v>
      </c>
      <c r="LY42" s="17">
        <v>30.097560000000001</v>
      </c>
      <c r="LZ42" s="17">
        <v>30.097560000000001</v>
      </c>
      <c r="MA42" s="17">
        <v>0.20244000000000001</v>
      </c>
      <c r="MB42" s="17"/>
      <c r="MC42" s="17"/>
      <c r="MD42" s="17"/>
      <c r="ME42" s="17">
        <v>0</v>
      </c>
      <c r="MF42" s="17"/>
      <c r="MG42" s="17"/>
      <c r="MH42" s="17"/>
      <c r="MI42" s="17">
        <v>0</v>
      </c>
      <c r="MJ42" s="17"/>
      <c r="MK42" s="17"/>
      <c r="ML42" s="17"/>
      <c r="MM42" s="17">
        <v>0</v>
      </c>
      <c r="MN42" s="17">
        <v>103.4</v>
      </c>
      <c r="MO42" s="17">
        <v>137.61572000000001</v>
      </c>
      <c r="MP42" s="17">
        <v>146.66612000000001</v>
      </c>
      <c r="MQ42" s="17">
        <v>-43.266120000000001</v>
      </c>
      <c r="MR42" s="17">
        <v>104.3</v>
      </c>
      <c r="MS42" s="17">
        <v>137.61572000000001</v>
      </c>
      <c r="MT42" s="17">
        <v>146.66612000000001</v>
      </c>
      <c r="MU42" s="17">
        <v>-42.366120000000002</v>
      </c>
      <c r="MV42" s="17">
        <v>120.8</v>
      </c>
      <c r="MW42" s="17">
        <v>137.61572000000001</v>
      </c>
      <c r="MX42" s="17">
        <v>146.66612000000001</v>
      </c>
      <c r="MY42" s="17">
        <v>-25.866119999999999</v>
      </c>
      <c r="MZ42" s="17"/>
      <c r="NA42" s="17"/>
      <c r="NB42" s="17">
        <v>0</v>
      </c>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0.28499999999999998</v>
      </c>
      <c r="OE42" s="17">
        <v>-0.185</v>
      </c>
      <c r="OF42" s="17">
        <v>89.7</v>
      </c>
      <c r="OG42" s="17">
        <v>90</v>
      </c>
      <c r="OH42" s="17">
        <v>92.570999999999998</v>
      </c>
      <c r="OI42" s="17">
        <v>-2.871</v>
      </c>
      <c r="OJ42" s="17">
        <v>9.9</v>
      </c>
      <c r="OK42" s="17"/>
      <c r="OL42" s="17">
        <v>1.389</v>
      </c>
      <c r="OM42" s="17">
        <v>8.5109999999999992</v>
      </c>
      <c r="ON42" s="17">
        <v>1.7</v>
      </c>
      <c r="OO42" s="17">
        <v>3.032</v>
      </c>
      <c r="OP42" s="17">
        <v>3.032</v>
      </c>
      <c r="OQ42" s="17">
        <v>-1.3320000000000001</v>
      </c>
      <c r="OR42" s="17">
        <v>0</v>
      </c>
      <c r="OS42" s="17"/>
      <c r="OT42" s="17">
        <v>0.1</v>
      </c>
      <c r="OU42" s="17">
        <v>-0.1</v>
      </c>
      <c r="OV42" s="17">
        <v>20</v>
      </c>
      <c r="OW42" s="17">
        <v>17.560980000000001</v>
      </c>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1.2</v>
      </c>
      <c r="PI42" s="17">
        <v>1</v>
      </c>
      <c r="PJ42" s="17">
        <v>1</v>
      </c>
      <c r="PK42" s="17">
        <v>0.2</v>
      </c>
      <c r="PL42" s="17">
        <v>3.3</v>
      </c>
      <c r="PM42" s="17">
        <v>3.4</v>
      </c>
      <c r="PN42" s="17">
        <v>3.4</v>
      </c>
      <c r="PO42" s="17">
        <v>-0.1</v>
      </c>
      <c r="PP42" s="17">
        <v>4.8</v>
      </c>
      <c r="PQ42" s="17">
        <v>5</v>
      </c>
      <c r="PR42" s="17">
        <v>5</v>
      </c>
      <c r="PS42" s="17">
        <v>-0.2</v>
      </c>
      <c r="PT42" s="17">
        <v>20.100000000000001</v>
      </c>
      <c r="PU42" s="17">
        <v>19.5122</v>
      </c>
      <c r="PV42" s="17">
        <v>19.5122</v>
      </c>
      <c r="PW42" s="17">
        <v>0.58779999999999999</v>
      </c>
      <c r="PX42" s="17">
        <v>19.600000000000001</v>
      </c>
      <c r="PY42" s="17">
        <v>19.5122</v>
      </c>
      <c r="PZ42" s="17">
        <v>19.5122</v>
      </c>
      <c r="QA42" s="17">
        <v>8.7800000000000003E-2</v>
      </c>
      <c r="QB42" s="17">
        <v>19.100000000000001</v>
      </c>
      <c r="QC42" s="17">
        <v>17.560980000000001</v>
      </c>
      <c r="QD42" s="17">
        <v>17.560980000000001</v>
      </c>
      <c r="QE42" s="17">
        <v>1.5390200000000001</v>
      </c>
      <c r="QF42" s="17">
        <v>3.5</v>
      </c>
      <c r="QG42" s="17">
        <v>3.5</v>
      </c>
      <c r="QH42" s="17">
        <v>3.5</v>
      </c>
      <c r="QI42" s="17">
        <v>0</v>
      </c>
      <c r="QJ42" s="17">
        <v>9.3000000000000007</v>
      </c>
      <c r="QK42" s="17">
        <v>9.1999999999999993</v>
      </c>
      <c r="QL42" s="17">
        <v>9.1999999999999993</v>
      </c>
      <c r="QM42" s="17">
        <v>0.1</v>
      </c>
      <c r="QN42" s="17">
        <v>0.9</v>
      </c>
      <c r="QO42" s="17"/>
      <c r="QP42" s="17">
        <v>0.91600000000000004</v>
      </c>
      <c r="QQ42" s="17">
        <v>-1.6E-2</v>
      </c>
      <c r="QR42" s="17">
        <v>0.9</v>
      </c>
      <c r="QS42" s="17"/>
      <c r="QT42" s="17">
        <v>4.2039999999999997</v>
      </c>
      <c r="QU42" s="17">
        <v>-3.3039999999999998</v>
      </c>
      <c r="QV42" s="17">
        <v>19.600000000000001</v>
      </c>
      <c r="QW42" s="17">
        <v>20.9</v>
      </c>
      <c r="QX42" s="17">
        <v>19.218</v>
      </c>
      <c r="QY42" s="17">
        <v>0.38200000000000001</v>
      </c>
      <c r="QZ42" s="17">
        <v>75.7</v>
      </c>
      <c r="RA42" s="17">
        <v>66.8</v>
      </c>
      <c r="RB42" s="17">
        <v>67.337000000000003</v>
      </c>
      <c r="RC42" s="17">
        <v>8.3629999999999995</v>
      </c>
      <c r="RD42" s="17">
        <v>2.9</v>
      </c>
      <c r="RE42" s="17">
        <v>2.9009999999999998</v>
      </c>
      <c r="RF42" s="17">
        <v>2.9009999999999998</v>
      </c>
      <c r="RG42" s="17">
        <v>-1E-3</v>
      </c>
      <c r="RH42" s="17">
        <v>2.2999999999999998</v>
      </c>
      <c r="RI42" s="17">
        <v>2.4</v>
      </c>
      <c r="RJ42" s="17">
        <v>2.4</v>
      </c>
      <c r="RK42" s="17">
        <v>-0.1</v>
      </c>
      <c r="RL42" s="17">
        <v>2.4</v>
      </c>
      <c r="RM42" s="17">
        <v>2.4</v>
      </c>
      <c r="RN42" s="17">
        <v>2.4</v>
      </c>
      <c r="RO42" s="17">
        <v>0</v>
      </c>
      <c r="RP42" s="17"/>
      <c r="RQ42" s="17"/>
      <c r="RR42" s="17"/>
      <c r="RS42" s="17">
        <v>0</v>
      </c>
      <c r="RT42" s="17">
        <v>0</v>
      </c>
      <c r="RU42" s="17"/>
      <c r="RV42" s="17">
        <v>0.71799999999999997</v>
      </c>
      <c r="RW42" s="17">
        <v>-0.71799999999999997</v>
      </c>
      <c r="RX42" s="17">
        <v>3.3</v>
      </c>
      <c r="RY42" s="17">
        <v>3.3</v>
      </c>
      <c r="RZ42" s="17">
        <v>3.3</v>
      </c>
      <c r="SA42" s="17">
        <v>0</v>
      </c>
      <c r="SB42" s="17">
        <v>19.7</v>
      </c>
      <c r="SC42" s="17">
        <v>19.869240000000001</v>
      </c>
      <c r="SD42" s="17">
        <v>19.869240000000001</v>
      </c>
      <c r="SE42" s="17">
        <v>-0.16924</v>
      </c>
      <c r="SF42" s="17">
        <v>0</v>
      </c>
      <c r="SG42" s="17">
        <v>2</v>
      </c>
      <c r="SH42" s="17">
        <v>2</v>
      </c>
      <c r="SI42" s="17">
        <v>-2</v>
      </c>
      <c r="SJ42" s="17"/>
      <c r="SK42" s="17"/>
      <c r="SL42" s="17">
        <v>0.7</v>
      </c>
      <c r="SM42" s="17">
        <v>-0.7</v>
      </c>
      <c r="SN42" s="17">
        <v>19.8</v>
      </c>
      <c r="SO42" s="17">
        <v>19.21951</v>
      </c>
      <c r="SP42" s="17">
        <v>19.21951</v>
      </c>
      <c r="SQ42" s="17">
        <v>0.58048999999999995</v>
      </c>
      <c r="SR42" s="17">
        <v>9.6</v>
      </c>
      <c r="SS42" s="17">
        <v>9.5</v>
      </c>
      <c r="ST42" s="17">
        <v>9.5</v>
      </c>
      <c r="SU42" s="17">
        <v>0.1</v>
      </c>
      <c r="SV42" s="17">
        <v>14.4</v>
      </c>
      <c r="SW42" s="17">
        <v>17.560980000000001</v>
      </c>
      <c r="SX42" s="17">
        <v>17.560980000000001</v>
      </c>
      <c r="SY42" s="17">
        <v>-3.1609799999999999</v>
      </c>
      <c r="SZ42" s="17">
        <v>20.3</v>
      </c>
      <c r="TA42" s="17">
        <v>19.5122</v>
      </c>
      <c r="TB42" s="17">
        <v>19.5122</v>
      </c>
      <c r="TC42" s="17">
        <v>0.78779999999999994</v>
      </c>
      <c r="TD42" s="17">
        <v>19.8</v>
      </c>
      <c r="TE42" s="17">
        <v>19.317070000000001</v>
      </c>
      <c r="TF42" s="17">
        <v>19.317070000000001</v>
      </c>
      <c r="TG42" s="17">
        <v>0.48293000000000003</v>
      </c>
      <c r="TH42" s="17">
        <v>20.5</v>
      </c>
      <c r="TI42" s="17">
        <v>17.7</v>
      </c>
      <c r="TJ42" s="17">
        <v>17.516999999999999</v>
      </c>
      <c r="TK42" s="17">
        <v>2.9830000000000001</v>
      </c>
      <c r="TL42" s="17">
        <v>66.099999999999994</v>
      </c>
      <c r="TM42" s="17">
        <v>67.968000000000004</v>
      </c>
      <c r="TN42" s="17">
        <v>67.968000000000004</v>
      </c>
      <c r="TO42" s="17">
        <v>-1.8680000000000001</v>
      </c>
      <c r="TP42" s="17">
        <v>4.2</v>
      </c>
      <c r="TQ42" s="17"/>
      <c r="TR42" s="17">
        <v>1.9450000000000001</v>
      </c>
      <c r="TS42" s="17">
        <v>2.2549999999999999</v>
      </c>
      <c r="TT42" s="17">
        <v>85.6</v>
      </c>
      <c r="TU42" s="17">
        <v>61</v>
      </c>
      <c r="TV42" s="17">
        <v>56.69</v>
      </c>
      <c r="TW42" s="17">
        <v>28.91</v>
      </c>
      <c r="TX42" s="17">
        <v>87.6</v>
      </c>
      <c r="TY42" s="17">
        <v>74.599999999999994</v>
      </c>
      <c r="TZ42" s="17">
        <v>50.31</v>
      </c>
      <c r="UA42" s="17">
        <v>37.29</v>
      </c>
      <c r="UB42" s="17">
        <v>12.4</v>
      </c>
      <c r="UC42" s="17">
        <v>5.0999999999999996</v>
      </c>
      <c r="UD42" s="17">
        <v>4.51</v>
      </c>
      <c r="UE42" s="17">
        <v>7.89</v>
      </c>
      <c r="UF42" s="17">
        <v>9.5</v>
      </c>
      <c r="UG42" s="17">
        <v>4.5</v>
      </c>
      <c r="UH42" s="17">
        <v>3.8</v>
      </c>
      <c r="UI42" s="17">
        <v>5.7</v>
      </c>
      <c r="UJ42" s="17">
        <v>20.9</v>
      </c>
      <c r="UK42" s="17">
        <v>19.5122</v>
      </c>
      <c r="UL42" s="17">
        <v>19.5122</v>
      </c>
      <c r="UM42" s="17">
        <v>1.3877999999999999</v>
      </c>
      <c r="UN42" s="17">
        <v>6.6</v>
      </c>
      <c r="UO42" s="17">
        <v>8</v>
      </c>
      <c r="UP42" s="17">
        <v>8</v>
      </c>
      <c r="UQ42" s="17">
        <v>-1.4</v>
      </c>
      <c r="UR42" s="17">
        <v>9</v>
      </c>
      <c r="US42" s="17">
        <v>8</v>
      </c>
      <c r="UT42" s="17">
        <v>8</v>
      </c>
      <c r="UU42" s="17">
        <v>1</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2.2000000000000002</v>
      </c>
      <c r="VI42" s="17">
        <v>4.4829999999999997</v>
      </c>
      <c r="VJ42" s="17">
        <v>4.4829999999999997</v>
      </c>
      <c r="VK42" s="17">
        <v>-2.2829999999999999</v>
      </c>
      <c r="VL42" s="17">
        <v>41.94</v>
      </c>
      <c r="VM42" s="17"/>
      <c r="VN42" s="17">
        <v>62.46</v>
      </c>
      <c r="VO42" s="17">
        <v>-20.52</v>
      </c>
      <c r="VP42" s="17">
        <v>2.2999999999999998</v>
      </c>
      <c r="VQ42" s="17"/>
      <c r="VR42" s="17">
        <v>0.70899999999999996</v>
      </c>
      <c r="VS42" s="17">
        <v>1.591</v>
      </c>
      <c r="VT42" s="17">
        <v>17.3</v>
      </c>
      <c r="VU42" s="17"/>
      <c r="VV42" s="17">
        <v>6.9870000000000001</v>
      </c>
      <c r="VW42" s="17">
        <v>10.313000000000001</v>
      </c>
      <c r="VX42" s="17">
        <v>0.6</v>
      </c>
      <c r="VY42" s="17">
        <v>0.6</v>
      </c>
      <c r="VZ42" s="17">
        <v>0.6</v>
      </c>
      <c r="WA42" s="17">
        <v>0</v>
      </c>
      <c r="WB42" s="17">
        <v>125.1</v>
      </c>
      <c r="WC42" s="17">
        <v>123</v>
      </c>
      <c r="WD42" s="17">
        <v>124</v>
      </c>
      <c r="WE42" s="17">
        <v>1.1000000000000001</v>
      </c>
      <c r="WF42" s="17">
        <v>144.80000000000001</v>
      </c>
      <c r="WG42" s="17">
        <v>107</v>
      </c>
      <c r="WH42" s="17">
        <v>109</v>
      </c>
      <c r="WI42" s="17">
        <v>35.799999999999997</v>
      </c>
      <c r="WJ42" s="17">
        <v>18.3</v>
      </c>
      <c r="WK42" s="17"/>
      <c r="WL42" s="17">
        <v>4.8239999999999998</v>
      </c>
      <c r="WM42" s="17">
        <v>13.476000000000001</v>
      </c>
      <c r="WN42" s="17">
        <v>2.2999999999999998</v>
      </c>
      <c r="WO42" s="17"/>
      <c r="WP42" s="17">
        <v>0.111</v>
      </c>
      <c r="WQ42" s="17">
        <v>2.1890000000000001</v>
      </c>
      <c r="WR42" s="17">
        <v>9</v>
      </c>
      <c r="WS42" s="17">
        <v>9</v>
      </c>
      <c r="WT42" s="17">
        <v>9</v>
      </c>
      <c r="WU42" s="17">
        <v>0</v>
      </c>
      <c r="WV42" s="17">
        <v>19.8</v>
      </c>
      <c r="WW42" s="17">
        <v>19.317070000000001</v>
      </c>
      <c r="WX42" s="17">
        <v>19.317070000000001</v>
      </c>
      <c r="WY42" s="17">
        <v>0.48293000000000003</v>
      </c>
      <c r="WZ42" s="17"/>
      <c r="XA42" s="17"/>
      <c r="XB42" s="17"/>
      <c r="XC42" s="17">
        <v>0</v>
      </c>
      <c r="XD42" s="17">
        <v>40.799999999999997</v>
      </c>
      <c r="XE42" s="17">
        <v>42.352939999999997</v>
      </c>
      <c r="XF42" s="17">
        <v>40</v>
      </c>
      <c r="XG42" s="17">
        <v>0.8</v>
      </c>
      <c r="XH42" s="17">
        <v>32.799999999999997</v>
      </c>
      <c r="XI42" s="17">
        <v>29.64706</v>
      </c>
      <c r="XJ42" s="17">
        <v>28</v>
      </c>
      <c r="XK42" s="17">
        <v>4.8</v>
      </c>
      <c r="XL42" s="17">
        <v>28.4</v>
      </c>
      <c r="XM42" s="17">
        <v>29.184000000000001</v>
      </c>
      <c r="XN42" s="17">
        <v>29.184000000000001</v>
      </c>
      <c r="XO42" s="17">
        <v>-0.78400000000000003</v>
      </c>
      <c r="XP42" s="17">
        <v>3.5</v>
      </c>
      <c r="XQ42" s="17">
        <v>2.8159999999999998</v>
      </c>
      <c r="XR42" s="17">
        <v>2.8159999999999998</v>
      </c>
      <c r="XS42" s="17">
        <v>0.68400000000000005</v>
      </c>
      <c r="XT42" s="17">
        <v>15.1</v>
      </c>
      <c r="XU42" s="17">
        <v>16</v>
      </c>
      <c r="XV42" s="17">
        <v>14</v>
      </c>
      <c r="XW42" s="17">
        <v>1.1000000000000001</v>
      </c>
      <c r="XX42" s="17"/>
      <c r="XY42" s="17"/>
      <c r="XZ42" s="17"/>
      <c r="YA42" s="17">
        <v>0</v>
      </c>
      <c r="YB42" s="17"/>
      <c r="YC42" s="17"/>
      <c r="YD42" s="17"/>
      <c r="YE42" s="17">
        <v>0</v>
      </c>
    </row>
    <row r="43" spans="1:655" ht="24" customHeight="1" x14ac:dyDescent="0.3">
      <c r="A43" s="1"/>
      <c r="B43" s="16" t="s">
        <v>62</v>
      </c>
      <c r="C43" s="16" t="s">
        <v>834</v>
      </c>
      <c r="D43" s="17"/>
      <c r="E43" s="17"/>
      <c r="F43" s="17"/>
      <c r="G43" s="17">
        <v>0</v>
      </c>
      <c r="H43" s="17"/>
      <c r="I43" s="17"/>
      <c r="J43" s="17"/>
      <c r="K43" s="17">
        <v>0</v>
      </c>
      <c r="L43" s="17">
        <v>102.21</v>
      </c>
      <c r="M43" s="17">
        <v>120</v>
      </c>
      <c r="N43" s="17">
        <v>110</v>
      </c>
      <c r="O43" s="17">
        <v>-7.79</v>
      </c>
      <c r="P43" s="17">
        <v>648.75</v>
      </c>
      <c r="Q43" s="17">
        <v>646.79789000000005</v>
      </c>
      <c r="R43" s="17">
        <v>646.79789000000005</v>
      </c>
      <c r="S43" s="17">
        <v>1.95211</v>
      </c>
      <c r="T43" s="17">
        <v>215.66</v>
      </c>
      <c r="U43" s="17">
        <v>211.44126</v>
      </c>
      <c r="V43" s="17">
        <v>211.44126</v>
      </c>
      <c r="W43" s="17">
        <v>4.2187400000000004</v>
      </c>
      <c r="X43" s="17"/>
      <c r="Y43" s="17"/>
      <c r="Z43" s="17"/>
      <c r="AA43" s="17">
        <v>0</v>
      </c>
      <c r="AB43" s="17"/>
      <c r="AC43" s="17"/>
      <c r="AD43" s="17"/>
      <c r="AE43" s="17">
        <v>0</v>
      </c>
      <c r="AF43" s="17">
        <v>87.4</v>
      </c>
      <c r="AG43" s="17">
        <v>92.226339999999993</v>
      </c>
      <c r="AH43" s="17">
        <v>92.226339999999993</v>
      </c>
      <c r="AI43" s="17">
        <v>-4.8263400000000001</v>
      </c>
      <c r="AJ43" s="17">
        <v>229.3</v>
      </c>
      <c r="AK43" s="17">
        <v>229.16316</v>
      </c>
      <c r="AL43" s="17">
        <v>235.97717</v>
      </c>
      <c r="AM43" s="17">
        <v>-6.6771700000000003</v>
      </c>
      <c r="AN43" s="17"/>
      <c r="AO43" s="17"/>
      <c r="AP43" s="17"/>
      <c r="AQ43" s="17">
        <v>0</v>
      </c>
      <c r="AR43" s="17"/>
      <c r="AS43" s="17"/>
      <c r="AT43" s="17"/>
      <c r="AU43" s="17">
        <v>0</v>
      </c>
      <c r="AV43" s="17">
        <v>121.4</v>
      </c>
      <c r="AW43" s="17">
        <v>135.54329999999999</v>
      </c>
      <c r="AX43" s="17">
        <v>116.66667</v>
      </c>
      <c r="AY43" s="17">
        <v>4.7333299999999996</v>
      </c>
      <c r="AZ43" s="17">
        <v>121.1</v>
      </c>
      <c r="BA43" s="17">
        <v>135.54329999999999</v>
      </c>
      <c r="BB43" s="17">
        <v>116.66667</v>
      </c>
      <c r="BC43" s="17">
        <v>4.4333299999999998</v>
      </c>
      <c r="BD43" s="17">
        <v>121.6</v>
      </c>
      <c r="BE43" s="17">
        <v>135.54329999999999</v>
      </c>
      <c r="BF43" s="17">
        <v>116.66667</v>
      </c>
      <c r="BG43" s="17">
        <v>4.9333299999999998</v>
      </c>
      <c r="BH43" s="17">
        <v>223.8</v>
      </c>
      <c r="BI43" s="17">
        <v>203.31495000000001</v>
      </c>
      <c r="BJ43" s="17">
        <v>175</v>
      </c>
      <c r="BK43" s="17">
        <v>48.8</v>
      </c>
      <c r="BL43" s="17">
        <v>206.7</v>
      </c>
      <c r="BM43" s="17">
        <v>195.12200999999999</v>
      </c>
      <c r="BN43" s="17">
        <v>195.12200999999999</v>
      </c>
      <c r="BO43" s="17">
        <v>11.57799</v>
      </c>
      <c r="BP43" s="17">
        <v>109.4</v>
      </c>
      <c r="BQ43" s="17">
        <v>97.561000000000007</v>
      </c>
      <c r="BR43" s="17">
        <v>97.561000000000007</v>
      </c>
      <c r="BS43" s="17">
        <v>11.839</v>
      </c>
      <c r="BT43" s="17">
        <v>559.79999999999995</v>
      </c>
      <c r="BU43" s="17">
        <v>568.29854</v>
      </c>
      <c r="BV43" s="17">
        <v>568.29854</v>
      </c>
      <c r="BW43" s="17">
        <v>-8.4985400000000002</v>
      </c>
      <c r="BX43" s="17">
        <v>10.3</v>
      </c>
      <c r="BY43" s="17">
        <v>10.561999999999999</v>
      </c>
      <c r="BZ43" s="17">
        <v>10.561999999999999</v>
      </c>
      <c r="CA43" s="17">
        <v>-0.26200000000000001</v>
      </c>
      <c r="CB43" s="17"/>
      <c r="CC43" s="17"/>
      <c r="CD43" s="17"/>
      <c r="CE43" s="17">
        <v>0</v>
      </c>
      <c r="CF43" s="17"/>
      <c r="CG43" s="17"/>
      <c r="CH43" s="17"/>
      <c r="CI43" s="17">
        <v>0</v>
      </c>
      <c r="CJ43" s="17"/>
      <c r="CK43" s="17"/>
      <c r="CL43" s="17"/>
      <c r="CM43" s="17">
        <v>0</v>
      </c>
      <c r="CN43" s="17"/>
      <c r="CO43" s="17"/>
      <c r="CP43" s="17"/>
      <c r="CQ43" s="17">
        <v>0</v>
      </c>
      <c r="CR43" s="17">
        <v>164.5</v>
      </c>
      <c r="CS43" s="17">
        <v>164.70732000000001</v>
      </c>
      <c r="CT43" s="17">
        <v>164.70732000000001</v>
      </c>
      <c r="CU43" s="17">
        <v>-0.20732</v>
      </c>
      <c r="CV43" s="17">
        <v>7.3</v>
      </c>
      <c r="CW43" s="17">
        <v>7.6877500000000003</v>
      </c>
      <c r="CX43" s="17">
        <v>7.6877500000000003</v>
      </c>
      <c r="CY43" s="17">
        <v>-0.38774999999999998</v>
      </c>
      <c r="CZ43" s="17">
        <v>3.5</v>
      </c>
      <c r="DA43" s="17">
        <v>4.2199</v>
      </c>
      <c r="DB43" s="17">
        <v>4.2199</v>
      </c>
      <c r="DC43" s="17">
        <v>-0.71989999999999998</v>
      </c>
      <c r="DD43" s="17"/>
      <c r="DE43" s="17"/>
      <c r="DF43" s="17">
        <v>0</v>
      </c>
      <c r="DG43" s="17">
        <v>0</v>
      </c>
      <c r="DH43" s="17">
        <v>6.7</v>
      </c>
      <c r="DI43" s="17">
        <v>6.8787000000000003</v>
      </c>
      <c r="DJ43" s="17">
        <v>6.8787000000000003</v>
      </c>
      <c r="DK43" s="17">
        <v>-0.1787</v>
      </c>
      <c r="DL43" s="17">
        <v>10.199999999999999</v>
      </c>
      <c r="DM43" s="17">
        <v>9.9997900000000008</v>
      </c>
      <c r="DN43" s="17">
        <v>9.9997900000000008</v>
      </c>
      <c r="DO43" s="17">
        <v>0.20021</v>
      </c>
      <c r="DP43" s="17">
        <v>91.4</v>
      </c>
      <c r="DQ43" s="17">
        <v>89.752300000000005</v>
      </c>
      <c r="DR43" s="17">
        <v>89.752300000000005</v>
      </c>
      <c r="DS43" s="17">
        <v>1.6476999999999999</v>
      </c>
      <c r="DT43" s="17">
        <v>6.3</v>
      </c>
      <c r="DU43" s="17">
        <v>8.9130000000000003</v>
      </c>
      <c r="DV43" s="17">
        <v>8.9130000000000003</v>
      </c>
      <c r="DW43" s="17">
        <v>-2.613</v>
      </c>
      <c r="DX43" s="17"/>
      <c r="DY43" s="17"/>
      <c r="DZ43" s="17"/>
      <c r="EA43" s="17">
        <v>0</v>
      </c>
      <c r="EB43" s="17"/>
      <c r="EC43" s="17"/>
      <c r="ED43" s="17"/>
      <c r="EE43" s="17">
        <v>0</v>
      </c>
      <c r="EF43" s="17"/>
      <c r="EG43" s="17"/>
      <c r="EH43" s="17"/>
      <c r="EI43" s="17">
        <v>0</v>
      </c>
      <c r="EJ43" s="17">
        <v>110.7</v>
      </c>
      <c r="EK43" s="17">
        <v>112.90537</v>
      </c>
      <c r="EL43" s="17">
        <v>112.90537</v>
      </c>
      <c r="EM43" s="17">
        <v>-2.2053699999999998</v>
      </c>
      <c r="EN43" s="17">
        <v>223.8</v>
      </c>
      <c r="EO43" s="17">
        <v>221.55625000000001</v>
      </c>
      <c r="EP43" s="17">
        <v>221.25516999999999</v>
      </c>
      <c r="EQ43" s="17">
        <v>2.5448300000000001</v>
      </c>
      <c r="ER43" s="17"/>
      <c r="ES43" s="17"/>
      <c r="ET43" s="17"/>
      <c r="EU43" s="17">
        <v>0</v>
      </c>
      <c r="EV43" s="17"/>
      <c r="EW43" s="17"/>
      <c r="EX43" s="17"/>
      <c r="EY43" s="17">
        <v>0</v>
      </c>
      <c r="EZ43" s="17"/>
      <c r="FA43" s="17"/>
      <c r="FB43" s="17"/>
      <c r="FC43" s="17">
        <v>0</v>
      </c>
      <c r="FD43" s="17">
        <v>6.4</v>
      </c>
      <c r="FE43" s="17">
        <v>6.39</v>
      </c>
      <c r="FF43" s="17">
        <v>6.39</v>
      </c>
      <c r="FG43" s="17">
        <v>0.01</v>
      </c>
      <c r="FH43" s="17">
        <v>462.5</v>
      </c>
      <c r="FI43" s="17">
        <v>458.87804999999997</v>
      </c>
      <c r="FJ43" s="17">
        <v>458.87804999999997</v>
      </c>
      <c r="FK43" s="17">
        <v>3.62195</v>
      </c>
      <c r="FL43" s="17">
        <v>79.5</v>
      </c>
      <c r="FM43" s="17">
        <v>81.954149999999998</v>
      </c>
      <c r="FN43" s="17">
        <v>81.954149999999998</v>
      </c>
      <c r="FO43" s="17">
        <v>-2.4541499999999998</v>
      </c>
      <c r="FP43" s="17">
        <v>138.30000000000001</v>
      </c>
      <c r="FQ43" s="17">
        <v>148.62634</v>
      </c>
      <c r="FR43" s="17">
        <v>148.62634</v>
      </c>
      <c r="FS43" s="17">
        <v>-10.32634</v>
      </c>
      <c r="FT43" s="17">
        <v>42.4</v>
      </c>
      <c r="FU43" s="17">
        <v>41.498959999999997</v>
      </c>
      <c r="FV43" s="17">
        <v>41.498959999999997</v>
      </c>
      <c r="FW43" s="17">
        <v>0.90103999999999995</v>
      </c>
      <c r="FX43" s="17">
        <v>18.7</v>
      </c>
      <c r="FY43" s="17">
        <v>19.28585</v>
      </c>
      <c r="FZ43" s="17">
        <v>19.28585</v>
      </c>
      <c r="GA43" s="17">
        <v>-0.58584999999999998</v>
      </c>
      <c r="GB43" s="17">
        <v>19.7</v>
      </c>
      <c r="GC43" s="17">
        <v>19.317070000000001</v>
      </c>
      <c r="GD43" s="17">
        <v>19.317070000000001</v>
      </c>
      <c r="GE43" s="17">
        <v>0.38292999999999999</v>
      </c>
      <c r="GF43" s="17">
        <v>86.1</v>
      </c>
      <c r="GG43" s="17">
        <v>87.657560000000004</v>
      </c>
      <c r="GH43" s="17">
        <v>87.657560000000004</v>
      </c>
      <c r="GI43" s="17">
        <v>-1.5575600000000001</v>
      </c>
      <c r="GJ43" s="17"/>
      <c r="GK43" s="17"/>
      <c r="GL43" s="17"/>
      <c r="GM43" s="17">
        <v>0</v>
      </c>
      <c r="GN43" s="17"/>
      <c r="GO43" s="17"/>
      <c r="GP43" s="17"/>
      <c r="GQ43" s="17">
        <v>0</v>
      </c>
      <c r="GR43" s="17"/>
      <c r="GS43" s="17"/>
      <c r="GT43" s="17"/>
      <c r="GU43" s="17">
        <v>0</v>
      </c>
      <c r="GV43" s="17">
        <v>108.7</v>
      </c>
      <c r="GW43" s="17">
        <v>110.91316999999999</v>
      </c>
      <c r="GX43" s="17">
        <v>110.91316999999999</v>
      </c>
      <c r="GY43" s="17">
        <v>-2.2131699999999999</v>
      </c>
      <c r="GZ43" s="17">
        <v>8.4</v>
      </c>
      <c r="HA43" s="17">
        <v>7.9920299999999997</v>
      </c>
      <c r="HB43" s="17">
        <v>8.4518799999999992</v>
      </c>
      <c r="HC43" s="17">
        <v>-5.1880000000000003E-2</v>
      </c>
      <c r="HD43" s="17">
        <v>5.2</v>
      </c>
      <c r="HE43" s="17">
        <v>5.2166300000000003</v>
      </c>
      <c r="HF43" s="17">
        <v>8.8668200000000006</v>
      </c>
      <c r="HG43" s="17">
        <v>-3.66682</v>
      </c>
      <c r="HH43" s="17">
        <v>44</v>
      </c>
      <c r="HI43" s="17">
        <v>47.26634</v>
      </c>
      <c r="HJ43" s="17">
        <v>47.26634</v>
      </c>
      <c r="HK43" s="17">
        <v>-3.26634</v>
      </c>
      <c r="HL43" s="17">
        <v>0</v>
      </c>
      <c r="HM43" s="17"/>
      <c r="HN43" s="17">
        <v>20.036100000000001</v>
      </c>
      <c r="HO43" s="17">
        <v>-20.036100000000001</v>
      </c>
      <c r="HP43" s="17">
        <v>3.8</v>
      </c>
      <c r="HQ43" s="17">
        <v>3.8872599999999999</v>
      </c>
      <c r="HR43" s="17">
        <v>3.8872599999999999</v>
      </c>
      <c r="HS43" s="17">
        <v>-8.7260000000000004E-2</v>
      </c>
      <c r="HT43" s="17">
        <v>36.299999999999997</v>
      </c>
      <c r="HU43" s="17">
        <v>34.419510000000002</v>
      </c>
      <c r="HV43" s="17">
        <v>34.419510000000002</v>
      </c>
      <c r="HW43" s="17">
        <v>1.88049</v>
      </c>
      <c r="HX43" s="17">
        <v>174.8</v>
      </c>
      <c r="HY43" s="17">
        <v>171.54185000000001</v>
      </c>
      <c r="HZ43" s="17">
        <v>171.54185000000001</v>
      </c>
      <c r="IA43" s="17">
        <v>3.2581500000000001</v>
      </c>
      <c r="IB43" s="17">
        <v>90.7</v>
      </c>
      <c r="IC43" s="17">
        <v>85.482579999999999</v>
      </c>
      <c r="ID43" s="17">
        <v>85.482579999999999</v>
      </c>
      <c r="IE43" s="17">
        <v>5.2174199999999997</v>
      </c>
      <c r="IF43" s="17"/>
      <c r="IG43" s="17"/>
      <c r="IH43" s="17"/>
      <c r="II43" s="17">
        <v>0</v>
      </c>
      <c r="IJ43" s="17"/>
      <c r="IK43" s="17"/>
      <c r="IL43" s="17"/>
      <c r="IM43" s="17">
        <v>0</v>
      </c>
      <c r="IN43" s="17">
        <v>46.9</v>
      </c>
      <c r="IO43" s="17">
        <v>48.41648</v>
      </c>
      <c r="IP43" s="17">
        <v>48.41648</v>
      </c>
      <c r="IQ43" s="17">
        <v>-1.5164800000000001</v>
      </c>
      <c r="IR43" s="17"/>
      <c r="IS43" s="17"/>
      <c r="IT43" s="17"/>
      <c r="IU43" s="17">
        <v>0</v>
      </c>
      <c r="IV43" s="17"/>
      <c r="IW43" s="17"/>
      <c r="IX43" s="17"/>
      <c r="IY43" s="17">
        <v>0</v>
      </c>
      <c r="IZ43" s="17"/>
      <c r="JA43" s="17"/>
      <c r="JB43" s="17"/>
      <c r="JC43" s="17">
        <v>0</v>
      </c>
      <c r="JD43" s="17">
        <v>86.2</v>
      </c>
      <c r="JE43" s="17">
        <v>88.815600000000003</v>
      </c>
      <c r="JF43" s="17">
        <v>88.815600000000003</v>
      </c>
      <c r="JG43" s="17">
        <v>-2.6156000000000001</v>
      </c>
      <c r="JH43" s="17">
        <v>172.9</v>
      </c>
      <c r="JI43" s="17">
        <v>183.19533000000001</v>
      </c>
      <c r="JJ43" s="17">
        <v>183.19533000000001</v>
      </c>
      <c r="JK43" s="17">
        <v>-10.29533</v>
      </c>
      <c r="JL43" s="17"/>
      <c r="JM43" s="17"/>
      <c r="JN43" s="17"/>
      <c r="JO43" s="17">
        <v>0</v>
      </c>
      <c r="JP43" s="17">
        <v>200</v>
      </c>
      <c r="JQ43" s="17">
        <v>183.19533000000001</v>
      </c>
      <c r="JR43" s="17">
        <v>183.19533000000001</v>
      </c>
      <c r="JS43" s="17">
        <v>16.804670000000002</v>
      </c>
      <c r="JT43" s="17">
        <v>183.5</v>
      </c>
      <c r="JU43" s="17">
        <v>183.19533000000001</v>
      </c>
      <c r="JV43" s="17">
        <v>183.19533000000001</v>
      </c>
      <c r="JW43" s="17">
        <v>0.30467</v>
      </c>
      <c r="JX43" s="17">
        <v>0</v>
      </c>
      <c r="JY43" s="17">
        <v>0</v>
      </c>
      <c r="JZ43" s="17">
        <v>0</v>
      </c>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3.9931199999999998</v>
      </c>
      <c r="LF43" s="17">
        <v>3.9931199999999998</v>
      </c>
      <c r="LG43" s="17">
        <v>0.60687999999999998</v>
      </c>
      <c r="LH43" s="17">
        <v>183.9</v>
      </c>
      <c r="LI43" s="17">
        <v>226.67252999999999</v>
      </c>
      <c r="LJ43" s="17">
        <v>257.45576</v>
      </c>
      <c r="LK43" s="17">
        <v>-73.555760000000006</v>
      </c>
      <c r="LL43" s="17">
        <v>129.19999999999999</v>
      </c>
      <c r="LM43" s="17">
        <v>133.67995999999999</v>
      </c>
      <c r="LN43" s="17">
        <v>133.67995999999999</v>
      </c>
      <c r="LO43" s="17">
        <v>-4.4799600000000002</v>
      </c>
      <c r="LP43" s="17">
        <v>63.1</v>
      </c>
      <c r="LQ43" s="17">
        <v>67.461460000000002</v>
      </c>
      <c r="LR43" s="17">
        <v>67.461460000000002</v>
      </c>
      <c r="LS43" s="17">
        <v>-4.3614600000000001</v>
      </c>
      <c r="LT43" s="17">
        <v>78.599999999999994</v>
      </c>
      <c r="LU43" s="17">
        <v>78.567999999999998</v>
      </c>
      <c r="LV43" s="17">
        <v>78.567999999999998</v>
      </c>
      <c r="LW43" s="17">
        <v>3.2000000000000001E-2</v>
      </c>
      <c r="LX43" s="17">
        <v>30</v>
      </c>
      <c r="LY43" s="17">
        <v>30.097560000000001</v>
      </c>
      <c r="LZ43" s="17">
        <v>30.097560000000001</v>
      </c>
      <c r="MA43" s="17">
        <v>-9.7559999999999994E-2</v>
      </c>
      <c r="MB43" s="17"/>
      <c r="MC43" s="17"/>
      <c r="MD43" s="17"/>
      <c r="ME43" s="17">
        <v>0</v>
      </c>
      <c r="MF43" s="17"/>
      <c r="MG43" s="17"/>
      <c r="MH43" s="17"/>
      <c r="MI43" s="17">
        <v>0</v>
      </c>
      <c r="MJ43" s="17"/>
      <c r="MK43" s="17"/>
      <c r="ML43" s="17"/>
      <c r="MM43" s="17">
        <v>0</v>
      </c>
      <c r="MN43" s="17">
        <v>104.1</v>
      </c>
      <c r="MO43" s="17">
        <v>126.93162</v>
      </c>
      <c r="MP43" s="17">
        <v>146.66612000000001</v>
      </c>
      <c r="MQ43" s="17">
        <v>-42.566119999999998</v>
      </c>
      <c r="MR43" s="17">
        <v>105.1</v>
      </c>
      <c r="MS43" s="17">
        <v>126.93162</v>
      </c>
      <c r="MT43" s="17">
        <v>146.66612000000001</v>
      </c>
      <c r="MU43" s="17">
        <v>-41.566119999999998</v>
      </c>
      <c r="MV43" s="17">
        <v>120.7</v>
      </c>
      <c r="MW43" s="17">
        <v>126.93162</v>
      </c>
      <c r="MX43" s="17">
        <v>146.66612000000001</v>
      </c>
      <c r="MY43" s="17">
        <v>-25.96612</v>
      </c>
      <c r="MZ43" s="17"/>
      <c r="NA43" s="17"/>
      <c r="NB43" s="17">
        <v>0</v>
      </c>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c r="OD43" s="17">
        <v>9.8000000000000004E-2</v>
      </c>
      <c r="OE43" s="17">
        <v>2E-3</v>
      </c>
      <c r="OF43" s="17">
        <v>84.1</v>
      </c>
      <c r="OG43" s="17">
        <v>90.3</v>
      </c>
      <c r="OH43" s="17">
        <v>91.52</v>
      </c>
      <c r="OI43" s="17">
        <v>-7.42</v>
      </c>
      <c r="OJ43" s="17">
        <v>0</v>
      </c>
      <c r="OK43" s="17"/>
      <c r="OL43" s="17">
        <v>8.0000000000000002E-3</v>
      </c>
      <c r="OM43" s="17">
        <v>-8.0000000000000002E-3</v>
      </c>
      <c r="ON43" s="17">
        <v>1.2</v>
      </c>
      <c r="OO43" s="17">
        <v>2.6389999999999998</v>
      </c>
      <c r="OP43" s="17">
        <v>2.6389999999999998</v>
      </c>
      <c r="OQ43" s="17">
        <v>-1.4390000000000001</v>
      </c>
      <c r="OR43" s="17">
        <v>0</v>
      </c>
      <c r="OS43" s="17"/>
      <c r="OT43" s="17">
        <v>0</v>
      </c>
      <c r="OU43" s="17">
        <v>0</v>
      </c>
      <c r="OV43" s="17">
        <v>20</v>
      </c>
      <c r="OW43" s="17">
        <v>17.560980000000001</v>
      </c>
      <c r="OX43" s="17">
        <v>17.560980000000001</v>
      </c>
      <c r="OY43" s="17">
        <v>2.4390200000000002</v>
      </c>
      <c r="OZ43" s="17">
        <v>9.8000000000000007</v>
      </c>
      <c r="PA43" s="17">
        <v>9.9830000000000005</v>
      </c>
      <c r="PB43" s="17">
        <v>9.9830000000000005</v>
      </c>
      <c r="PC43" s="17">
        <v>-0.183</v>
      </c>
      <c r="PD43" s="17">
        <v>5.5</v>
      </c>
      <c r="PE43" s="17">
        <v>5.67</v>
      </c>
      <c r="PF43" s="17">
        <v>5.67</v>
      </c>
      <c r="PG43" s="17">
        <v>-0.17</v>
      </c>
      <c r="PH43" s="17">
        <v>1.2</v>
      </c>
      <c r="PI43" s="17">
        <v>1</v>
      </c>
      <c r="PJ43" s="17">
        <v>1</v>
      </c>
      <c r="PK43" s="17">
        <v>0.2</v>
      </c>
      <c r="PL43" s="17">
        <v>3.4</v>
      </c>
      <c r="PM43" s="17">
        <v>3.4</v>
      </c>
      <c r="PN43" s="17">
        <v>3.4</v>
      </c>
      <c r="PO43" s="17">
        <v>0</v>
      </c>
      <c r="PP43" s="17">
        <v>4.8</v>
      </c>
      <c r="PQ43" s="17">
        <v>5</v>
      </c>
      <c r="PR43" s="17">
        <v>5</v>
      </c>
      <c r="PS43" s="17">
        <v>-0.2</v>
      </c>
      <c r="PT43" s="17">
        <v>20.5</v>
      </c>
      <c r="PU43" s="17">
        <v>19.5122</v>
      </c>
      <c r="PV43" s="17">
        <v>19.5122</v>
      </c>
      <c r="PW43" s="17">
        <v>0.98780000000000001</v>
      </c>
      <c r="PX43" s="17">
        <v>19.600000000000001</v>
      </c>
      <c r="PY43" s="17">
        <v>19.5122</v>
      </c>
      <c r="PZ43" s="17">
        <v>19.5122</v>
      </c>
      <c r="QA43" s="17">
        <v>8.7800000000000003E-2</v>
      </c>
      <c r="QB43" s="17">
        <v>19.100000000000001</v>
      </c>
      <c r="QC43" s="17">
        <v>17.560980000000001</v>
      </c>
      <c r="QD43" s="17">
        <v>17.560980000000001</v>
      </c>
      <c r="QE43" s="17">
        <v>1.5390200000000001</v>
      </c>
      <c r="QF43" s="17">
        <v>3.5</v>
      </c>
      <c r="QG43" s="17">
        <v>3.5</v>
      </c>
      <c r="QH43" s="17">
        <v>3.5</v>
      </c>
      <c r="QI43" s="17">
        <v>0</v>
      </c>
      <c r="QJ43" s="17">
        <v>9.3000000000000007</v>
      </c>
      <c r="QK43" s="17">
        <v>9.1999999999999993</v>
      </c>
      <c r="QL43" s="17">
        <v>9.1999999999999993</v>
      </c>
      <c r="QM43" s="17">
        <v>0.1</v>
      </c>
      <c r="QN43" s="17">
        <v>0</v>
      </c>
      <c r="QO43" s="17"/>
      <c r="QP43" s="17">
        <v>0</v>
      </c>
      <c r="QQ43" s="17">
        <v>0</v>
      </c>
      <c r="QR43" s="17">
        <v>0</v>
      </c>
      <c r="QS43" s="17"/>
      <c r="QT43" s="17">
        <v>0.219</v>
      </c>
      <c r="QU43" s="17">
        <v>-0.219</v>
      </c>
      <c r="QV43" s="17">
        <v>23.5</v>
      </c>
      <c r="QW43" s="17">
        <v>20.9</v>
      </c>
      <c r="QX43" s="17">
        <v>18.975999999999999</v>
      </c>
      <c r="QY43" s="17">
        <v>4.524</v>
      </c>
      <c r="QZ43" s="17">
        <v>74.099999999999994</v>
      </c>
      <c r="RA43" s="17">
        <v>65.3</v>
      </c>
      <c r="RB43" s="17">
        <v>65.525000000000006</v>
      </c>
      <c r="RC43" s="17">
        <v>8.5749999999999993</v>
      </c>
      <c r="RD43" s="17">
        <v>3.9</v>
      </c>
      <c r="RE43" s="17">
        <v>2.9009999999999998</v>
      </c>
      <c r="RF43" s="17">
        <v>2.9009999999999998</v>
      </c>
      <c r="RG43" s="17">
        <v>0.999</v>
      </c>
      <c r="RH43" s="17">
        <v>2.2999999999999998</v>
      </c>
      <c r="RI43" s="17">
        <v>2.4</v>
      </c>
      <c r="RJ43" s="17">
        <v>2.4</v>
      </c>
      <c r="RK43" s="17">
        <v>-0.1</v>
      </c>
      <c r="RL43" s="17">
        <v>2.4</v>
      </c>
      <c r="RM43" s="17">
        <v>2.4</v>
      </c>
      <c r="RN43" s="17">
        <v>2.4</v>
      </c>
      <c r="RO43" s="17">
        <v>0</v>
      </c>
      <c r="RP43" s="17"/>
      <c r="RQ43" s="17"/>
      <c r="RR43" s="17"/>
      <c r="RS43" s="17">
        <v>0</v>
      </c>
      <c r="RT43" s="17">
        <v>0</v>
      </c>
      <c r="RU43" s="17"/>
      <c r="RV43" s="17">
        <v>0</v>
      </c>
      <c r="RW43" s="17">
        <v>0</v>
      </c>
      <c r="RX43" s="17">
        <v>3.3</v>
      </c>
      <c r="RY43" s="17">
        <v>3.3</v>
      </c>
      <c r="RZ43" s="17">
        <v>3.3</v>
      </c>
      <c r="SA43" s="17">
        <v>0</v>
      </c>
      <c r="SB43" s="17">
        <v>20.3</v>
      </c>
      <c r="SC43" s="17">
        <v>19.869240000000001</v>
      </c>
      <c r="SD43" s="17">
        <v>19.869240000000001</v>
      </c>
      <c r="SE43" s="17">
        <v>0.43075999999999998</v>
      </c>
      <c r="SF43" s="17">
        <v>0</v>
      </c>
      <c r="SG43" s="17">
        <v>2</v>
      </c>
      <c r="SH43" s="17">
        <v>2</v>
      </c>
      <c r="SI43" s="17">
        <v>-2</v>
      </c>
      <c r="SJ43" s="17"/>
      <c r="SK43" s="17"/>
      <c r="SL43" s="17">
        <v>0.7</v>
      </c>
      <c r="SM43" s="17">
        <v>-0.7</v>
      </c>
      <c r="SN43" s="17">
        <v>19.8</v>
      </c>
      <c r="SO43" s="17">
        <v>19.21951</v>
      </c>
      <c r="SP43" s="17">
        <v>19.21951</v>
      </c>
      <c r="SQ43" s="17">
        <v>0.58048999999999995</v>
      </c>
      <c r="SR43" s="17">
        <v>9.6</v>
      </c>
      <c r="SS43" s="17">
        <v>9.5</v>
      </c>
      <c r="ST43" s="17">
        <v>9.5</v>
      </c>
      <c r="SU43" s="17">
        <v>0.1</v>
      </c>
      <c r="SV43" s="17">
        <v>14.7</v>
      </c>
      <c r="SW43" s="17">
        <v>17.560980000000001</v>
      </c>
      <c r="SX43" s="17">
        <v>17.560980000000001</v>
      </c>
      <c r="SY43" s="17">
        <v>-2.8609800000000001</v>
      </c>
      <c r="SZ43" s="17">
        <v>20.3</v>
      </c>
      <c r="TA43" s="17">
        <v>19.5122</v>
      </c>
      <c r="TB43" s="17">
        <v>19.5122</v>
      </c>
      <c r="TC43" s="17">
        <v>0.78779999999999994</v>
      </c>
      <c r="TD43" s="17">
        <v>19.899999999999999</v>
      </c>
      <c r="TE43" s="17">
        <v>19.317070000000001</v>
      </c>
      <c r="TF43" s="17">
        <v>19.317070000000001</v>
      </c>
      <c r="TG43" s="17">
        <v>0.58292999999999995</v>
      </c>
      <c r="TH43" s="17">
        <v>15.4</v>
      </c>
      <c r="TI43" s="17">
        <v>16.5</v>
      </c>
      <c r="TJ43" s="17">
        <v>17.423999999999999</v>
      </c>
      <c r="TK43" s="17">
        <v>-2.024</v>
      </c>
      <c r="TL43" s="17">
        <v>61.7</v>
      </c>
      <c r="TM43" s="17">
        <v>66.516999999999996</v>
      </c>
      <c r="TN43" s="17">
        <v>66.516999999999996</v>
      </c>
      <c r="TO43" s="17">
        <v>-4.8170000000000002</v>
      </c>
      <c r="TP43" s="17">
        <v>0</v>
      </c>
      <c r="TQ43" s="17"/>
      <c r="TR43" s="17">
        <v>2.8000000000000001E-2</v>
      </c>
      <c r="TS43" s="17">
        <v>-2.8000000000000001E-2</v>
      </c>
      <c r="TT43" s="17">
        <v>88</v>
      </c>
      <c r="TU43" s="17">
        <v>59.8</v>
      </c>
      <c r="TV43" s="17">
        <v>73.36</v>
      </c>
      <c r="TW43" s="17">
        <v>14.64</v>
      </c>
      <c r="TX43" s="17">
        <v>94.5</v>
      </c>
      <c r="TY43" s="17">
        <v>76.8</v>
      </c>
      <c r="TZ43" s="17">
        <v>66.319999999999993</v>
      </c>
      <c r="UA43" s="17">
        <v>28.18</v>
      </c>
      <c r="UB43" s="17">
        <v>13.1</v>
      </c>
      <c r="UC43" s="17">
        <v>4.4000000000000004</v>
      </c>
      <c r="UD43" s="17">
        <v>5.6</v>
      </c>
      <c r="UE43" s="17">
        <v>7.5</v>
      </c>
      <c r="UF43" s="17">
        <v>10.5</v>
      </c>
      <c r="UG43" s="17">
        <v>3.8</v>
      </c>
      <c r="UH43" s="17">
        <v>4.79</v>
      </c>
      <c r="UI43" s="17">
        <v>5.71</v>
      </c>
      <c r="UJ43" s="17">
        <v>20.9</v>
      </c>
      <c r="UK43" s="17">
        <v>19.5122</v>
      </c>
      <c r="UL43" s="17">
        <v>19.5122</v>
      </c>
      <c r="UM43" s="17">
        <v>1.3877999999999999</v>
      </c>
      <c r="UN43" s="17">
        <v>6.6</v>
      </c>
      <c r="UO43" s="17">
        <v>8</v>
      </c>
      <c r="UP43" s="17">
        <v>8</v>
      </c>
      <c r="UQ43" s="17">
        <v>-1.4</v>
      </c>
      <c r="UR43" s="17">
        <v>8.1999999999999993</v>
      </c>
      <c r="US43" s="17">
        <v>8</v>
      </c>
      <c r="UT43" s="17">
        <v>8</v>
      </c>
      <c r="UU43" s="17">
        <v>0.2</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2.5</v>
      </c>
      <c r="VI43" s="17">
        <v>3.7730000000000001</v>
      </c>
      <c r="VJ43" s="17">
        <v>3.7730000000000001</v>
      </c>
      <c r="VK43" s="17">
        <v>-1.2729999999999999</v>
      </c>
      <c r="VL43" s="17">
        <v>1.75</v>
      </c>
      <c r="VM43" s="17"/>
      <c r="VN43" s="17">
        <v>15.45</v>
      </c>
      <c r="VO43" s="17">
        <v>-13.7</v>
      </c>
      <c r="VP43" s="17">
        <v>0.2</v>
      </c>
      <c r="VQ43" s="17"/>
      <c r="VR43" s="17">
        <v>0</v>
      </c>
      <c r="VS43" s="17">
        <v>0.2</v>
      </c>
      <c r="VT43" s="17">
        <v>0.2</v>
      </c>
      <c r="VU43" s="17"/>
      <c r="VV43" s="17">
        <v>0.23</v>
      </c>
      <c r="VW43" s="17">
        <v>-0.03</v>
      </c>
      <c r="VX43" s="17">
        <v>0.6</v>
      </c>
      <c r="VY43" s="17">
        <v>0.6</v>
      </c>
      <c r="VZ43" s="17">
        <v>0.6</v>
      </c>
      <c r="WA43" s="17">
        <v>0</v>
      </c>
      <c r="WB43" s="17">
        <v>125.9</v>
      </c>
      <c r="WC43" s="17">
        <v>124</v>
      </c>
      <c r="WD43" s="17">
        <v>124</v>
      </c>
      <c r="WE43" s="17">
        <v>1.9</v>
      </c>
      <c r="WF43" s="17">
        <v>149.6</v>
      </c>
      <c r="WG43" s="17">
        <v>101.5</v>
      </c>
      <c r="WH43" s="17">
        <v>106</v>
      </c>
      <c r="WI43" s="17">
        <v>43.6</v>
      </c>
      <c r="WJ43" s="17">
        <v>0.3</v>
      </c>
      <c r="WK43" s="17"/>
      <c r="WL43" s="17">
        <v>6.9000000000000006E-2</v>
      </c>
      <c r="WM43" s="17">
        <v>0.23100000000000001</v>
      </c>
      <c r="WN43" s="17">
        <v>0.3</v>
      </c>
      <c r="WO43" s="17"/>
      <c r="WP43" s="17">
        <v>0</v>
      </c>
      <c r="WQ43" s="17">
        <v>0.3</v>
      </c>
      <c r="WR43" s="17">
        <v>9.1999999999999993</v>
      </c>
      <c r="WS43" s="17">
        <v>9</v>
      </c>
      <c r="WT43" s="17">
        <v>9</v>
      </c>
      <c r="WU43" s="17">
        <v>0.2</v>
      </c>
      <c r="WV43" s="17">
        <v>20</v>
      </c>
      <c r="WW43" s="17">
        <v>19.317070000000001</v>
      </c>
      <c r="WX43" s="17">
        <v>19.317070000000001</v>
      </c>
      <c r="WY43" s="17">
        <v>0.68293000000000004</v>
      </c>
      <c r="WZ43" s="17"/>
      <c r="XA43" s="17"/>
      <c r="XB43" s="17"/>
      <c r="XC43" s="17">
        <v>0</v>
      </c>
      <c r="XD43" s="17">
        <v>40.9</v>
      </c>
      <c r="XE43" s="17">
        <v>42.352939999999997</v>
      </c>
      <c r="XF43" s="17">
        <v>40</v>
      </c>
      <c r="XG43" s="17">
        <v>0.9</v>
      </c>
      <c r="XH43" s="17">
        <v>32.799999999999997</v>
      </c>
      <c r="XI43" s="17">
        <v>29.64706</v>
      </c>
      <c r="XJ43" s="17">
        <v>28</v>
      </c>
      <c r="XK43" s="17">
        <v>4.8</v>
      </c>
      <c r="XL43" s="17">
        <v>28.6</v>
      </c>
      <c r="XM43" s="17">
        <v>29.184000000000001</v>
      </c>
      <c r="XN43" s="17">
        <v>29.184000000000001</v>
      </c>
      <c r="XO43" s="17">
        <v>-0.58399999999999996</v>
      </c>
      <c r="XP43" s="17">
        <v>3.4</v>
      </c>
      <c r="XQ43" s="17">
        <v>2.8159999999999998</v>
      </c>
      <c r="XR43" s="17">
        <v>2.8159999999999998</v>
      </c>
      <c r="XS43" s="17">
        <v>0.58399999999999996</v>
      </c>
      <c r="XT43" s="17">
        <v>14.9</v>
      </c>
      <c r="XU43" s="17">
        <v>16</v>
      </c>
      <c r="XV43" s="17">
        <v>14</v>
      </c>
      <c r="XW43" s="17">
        <v>0.9</v>
      </c>
      <c r="XX43" s="17"/>
      <c r="XY43" s="17"/>
      <c r="XZ43" s="17"/>
      <c r="YA43" s="17">
        <v>0</v>
      </c>
      <c r="YB43" s="17"/>
      <c r="YC43" s="17"/>
      <c r="YD43" s="17"/>
      <c r="YE43" s="17">
        <v>0</v>
      </c>
    </row>
    <row r="44" spans="1:655" ht="24" customHeight="1" x14ac:dyDescent="0.3">
      <c r="A44" s="1"/>
      <c r="B44" s="16" t="s">
        <v>62</v>
      </c>
      <c r="C44" s="16" t="s">
        <v>835</v>
      </c>
      <c r="D44" s="17"/>
      <c r="E44" s="17"/>
      <c r="F44" s="17"/>
      <c r="G44" s="17">
        <v>0</v>
      </c>
      <c r="H44" s="17"/>
      <c r="I44" s="17"/>
      <c r="J44" s="17"/>
      <c r="K44" s="17">
        <v>0</v>
      </c>
      <c r="L44" s="17">
        <v>102.89</v>
      </c>
      <c r="M44" s="17">
        <v>120</v>
      </c>
      <c r="N44" s="17">
        <v>110</v>
      </c>
      <c r="O44" s="17">
        <v>-7.11</v>
      </c>
      <c r="P44" s="17">
        <v>648.17999999999995</v>
      </c>
      <c r="Q44" s="17">
        <v>646.79789000000005</v>
      </c>
      <c r="R44" s="17">
        <v>646.79789000000005</v>
      </c>
      <c r="S44" s="17">
        <v>1.3821099999999999</v>
      </c>
      <c r="T44" s="17">
        <v>214.77</v>
      </c>
      <c r="U44" s="17">
        <v>211.44126</v>
      </c>
      <c r="V44" s="17">
        <v>211.44126</v>
      </c>
      <c r="W44" s="17">
        <v>3.3287399999999998</v>
      </c>
      <c r="X44" s="17"/>
      <c r="Y44" s="17"/>
      <c r="Z44" s="17"/>
      <c r="AA44" s="17">
        <v>0</v>
      </c>
      <c r="AB44" s="17"/>
      <c r="AC44" s="17"/>
      <c r="AD44" s="17"/>
      <c r="AE44" s="17">
        <v>0</v>
      </c>
      <c r="AF44" s="17">
        <v>90.2</v>
      </c>
      <c r="AG44" s="17">
        <v>92.226339999999993</v>
      </c>
      <c r="AH44" s="17">
        <v>92.226339999999993</v>
      </c>
      <c r="AI44" s="17">
        <v>-2.0263399999999998</v>
      </c>
      <c r="AJ44" s="17">
        <v>228.9</v>
      </c>
      <c r="AK44" s="17">
        <v>229.16316</v>
      </c>
      <c r="AL44" s="17">
        <v>235.97717</v>
      </c>
      <c r="AM44" s="17">
        <v>-7.0771699999999997</v>
      </c>
      <c r="AN44" s="17"/>
      <c r="AO44" s="17"/>
      <c r="AP44" s="17"/>
      <c r="AQ44" s="17">
        <v>0</v>
      </c>
      <c r="AR44" s="17"/>
      <c r="AS44" s="17"/>
      <c r="AT44" s="17"/>
      <c r="AU44" s="17">
        <v>0</v>
      </c>
      <c r="AV44" s="17">
        <v>122.5</v>
      </c>
      <c r="AW44" s="17">
        <v>135.54329999999999</v>
      </c>
      <c r="AX44" s="17">
        <v>116.66667</v>
      </c>
      <c r="AY44" s="17">
        <v>5.8333300000000001</v>
      </c>
      <c r="AZ44" s="17">
        <v>122.1</v>
      </c>
      <c r="BA44" s="17">
        <v>135.54329999999999</v>
      </c>
      <c r="BB44" s="17">
        <v>116.66667</v>
      </c>
      <c r="BC44" s="17">
        <v>5.4333299999999998</v>
      </c>
      <c r="BD44" s="17">
        <v>122.8</v>
      </c>
      <c r="BE44" s="17">
        <v>135.54329999999999</v>
      </c>
      <c r="BF44" s="17">
        <v>116.66667</v>
      </c>
      <c r="BG44" s="17">
        <v>6.1333299999999999</v>
      </c>
      <c r="BH44" s="17">
        <v>221.1</v>
      </c>
      <c r="BI44" s="17">
        <v>203.31495000000001</v>
      </c>
      <c r="BJ44" s="17">
        <v>175</v>
      </c>
      <c r="BK44" s="17">
        <v>46.1</v>
      </c>
      <c r="BL44" s="17">
        <v>205.7</v>
      </c>
      <c r="BM44" s="17">
        <v>195.12200999999999</v>
      </c>
      <c r="BN44" s="17">
        <v>195.12200999999999</v>
      </c>
      <c r="BO44" s="17">
        <v>10.57799</v>
      </c>
      <c r="BP44" s="17">
        <v>109.1</v>
      </c>
      <c r="BQ44" s="17">
        <v>97.561000000000007</v>
      </c>
      <c r="BR44" s="17">
        <v>97.561000000000007</v>
      </c>
      <c r="BS44" s="17">
        <v>11.539</v>
      </c>
      <c r="BT44" s="17">
        <v>561</v>
      </c>
      <c r="BU44" s="17">
        <v>568.29854</v>
      </c>
      <c r="BV44" s="17">
        <v>568.29854</v>
      </c>
      <c r="BW44" s="17">
        <v>-7.29854</v>
      </c>
      <c r="BX44" s="17">
        <v>10.5</v>
      </c>
      <c r="BY44" s="17">
        <v>10.561999999999999</v>
      </c>
      <c r="BZ44" s="17">
        <v>10.561999999999999</v>
      </c>
      <c r="CA44" s="17">
        <v>-6.2E-2</v>
      </c>
      <c r="CB44" s="17"/>
      <c r="CC44" s="17"/>
      <c r="CD44" s="17"/>
      <c r="CE44" s="17">
        <v>0</v>
      </c>
      <c r="CF44" s="17"/>
      <c r="CG44" s="17"/>
      <c r="CH44" s="17"/>
      <c r="CI44" s="17">
        <v>0</v>
      </c>
      <c r="CJ44" s="17"/>
      <c r="CK44" s="17"/>
      <c r="CL44" s="17"/>
      <c r="CM44" s="17">
        <v>0</v>
      </c>
      <c r="CN44" s="17"/>
      <c r="CO44" s="17"/>
      <c r="CP44" s="17"/>
      <c r="CQ44" s="17">
        <v>0</v>
      </c>
      <c r="CR44" s="17">
        <v>162.9</v>
      </c>
      <c r="CS44" s="17">
        <v>164.70732000000001</v>
      </c>
      <c r="CT44" s="17">
        <v>164.70732000000001</v>
      </c>
      <c r="CU44" s="17">
        <v>-1.80732</v>
      </c>
      <c r="CV44" s="17">
        <v>7.5</v>
      </c>
      <c r="CW44" s="17">
        <v>7.6877500000000003</v>
      </c>
      <c r="CX44" s="17">
        <v>7.6877500000000003</v>
      </c>
      <c r="CY44" s="17">
        <v>-0.18775</v>
      </c>
      <c r="CZ44" s="17">
        <v>3.6</v>
      </c>
      <c r="DA44" s="17">
        <v>4.2199</v>
      </c>
      <c r="DB44" s="17">
        <v>4.2199</v>
      </c>
      <c r="DC44" s="17">
        <v>-0.61990000000000001</v>
      </c>
      <c r="DD44" s="17"/>
      <c r="DE44" s="17"/>
      <c r="DF44" s="17">
        <v>0</v>
      </c>
      <c r="DG44" s="17">
        <v>0</v>
      </c>
      <c r="DH44" s="17">
        <v>6.7</v>
      </c>
      <c r="DI44" s="17">
        <v>6.8787000000000003</v>
      </c>
      <c r="DJ44" s="17">
        <v>6.8787000000000003</v>
      </c>
      <c r="DK44" s="17">
        <v>-0.1787</v>
      </c>
      <c r="DL44" s="17">
        <v>10.1</v>
      </c>
      <c r="DM44" s="17">
        <v>9.9997900000000008</v>
      </c>
      <c r="DN44" s="17">
        <v>9.9997900000000008</v>
      </c>
      <c r="DO44" s="17">
        <v>0.10020999999999999</v>
      </c>
      <c r="DP44" s="17">
        <v>91.4</v>
      </c>
      <c r="DQ44" s="17">
        <v>89.752300000000005</v>
      </c>
      <c r="DR44" s="17">
        <v>89.752309999999994</v>
      </c>
      <c r="DS44" s="17">
        <v>1.6476900000000001</v>
      </c>
      <c r="DT44" s="17">
        <v>6.3</v>
      </c>
      <c r="DU44" s="17">
        <v>8.9130000000000003</v>
      </c>
      <c r="DV44" s="17">
        <v>8.9130000000000003</v>
      </c>
      <c r="DW44" s="17">
        <v>-2.613</v>
      </c>
      <c r="DX44" s="17"/>
      <c r="DY44" s="17"/>
      <c r="DZ44" s="17"/>
      <c r="EA44" s="17">
        <v>0</v>
      </c>
      <c r="EB44" s="17"/>
      <c r="EC44" s="17"/>
      <c r="ED44" s="17"/>
      <c r="EE44" s="17">
        <v>0</v>
      </c>
      <c r="EF44" s="17"/>
      <c r="EG44" s="17"/>
      <c r="EH44" s="17"/>
      <c r="EI44" s="17">
        <v>0</v>
      </c>
      <c r="EJ44" s="17">
        <v>111.1</v>
      </c>
      <c r="EK44" s="17">
        <v>112.90537</v>
      </c>
      <c r="EL44" s="17">
        <v>112.90537</v>
      </c>
      <c r="EM44" s="17">
        <v>-1.8053699999999999</v>
      </c>
      <c r="EN44" s="17">
        <v>223.7</v>
      </c>
      <c r="EO44" s="17">
        <v>221.55625000000001</v>
      </c>
      <c r="EP44" s="17">
        <v>221.25516999999999</v>
      </c>
      <c r="EQ44" s="17">
        <v>2.4448300000000001</v>
      </c>
      <c r="ER44" s="17"/>
      <c r="ES44" s="17"/>
      <c r="ET44" s="17"/>
      <c r="EU44" s="17">
        <v>0</v>
      </c>
      <c r="EV44" s="17"/>
      <c r="EW44" s="17"/>
      <c r="EX44" s="17"/>
      <c r="EY44" s="17">
        <v>0</v>
      </c>
      <c r="EZ44" s="17"/>
      <c r="FA44" s="17"/>
      <c r="FB44" s="17"/>
      <c r="FC44" s="17">
        <v>0</v>
      </c>
      <c r="FD44" s="17">
        <v>6.4</v>
      </c>
      <c r="FE44" s="17">
        <v>6.39</v>
      </c>
      <c r="FF44" s="17">
        <v>6.39</v>
      </c>
      <c r="FG44" s="17">
        <v>0.01</v>
      </c>
      <c r="FH44" s="17">
        <v>460.1</v>
      </c>
      <c r="FI44" s="17">
        <v>458.87804999999997</v>
      </c>
      <c r="FJ44" s="17">
        <v>458.87804999999997</v>
      </c>
      <c r="FK44" s="17">
        <v>1.2219500000000001</v>
      </c>
      <c r="FL44" s="17">
        <v>79.3</v>
      </c>
      <c r="FM44" s="17">
        <v>81.954149999999998</v>
      </c>
      <c r="FN44" s="17">
        <v>81.954149999999998</v>
      </c>
      <c r="FO44" s="17">
        <v>-2.65415</v>
      </c>
      <c r="FP44" s="17">
        <v>142.1</v>
      </c>
      <c r="FQ44" s="17">
        <v>148.62634</v>
      </c>
      <c r="FR44" s="17">
        <v>148.62634</v>
      </c>
      <c r="FS44" s="17">
        <v>-6.5263400000000003</v>
      </c>
      <c r="FT44" s="17">
        <v>42.5</v>
      </c>
      <c r="FU44" s="17">
        <v>41.498959999999997</v>
      </c>
      <c r="FV44" s="17">
        <v>41.498959999999997</v>
      </c>
      <c r="FW44" s="17">
        <v>1.0010399999999999</v>
      </c>
      <c r="FX44" s="17">
        <v>18.7</v>
      </c>
      <c r="FY44" s="17">
        <v>19.28585</v>
      </c>
      <c r="FZ44" s="17">
        <v>19.28585</v>
      </c>
      <c r="GA44" s="17">
        <v>-0.58584999999999998</v>
      </c>
      <c r="GB44" s="17">
        <v>19.7</v>
      </c>
      <c r="GC44" s="17">
        <v>19.317070000000001</v>
      </c>
      <c r="GD44" s="17">
        <v>19.317070000000001</v>
      </c>
      <c r="GE44" s="17">
        <v>0.38292999999999999</v>
      </c>
      <c r="GF44" s="17">
        <v>92.5</v>
      </c>
      <c r="GG44" s="17">
        <v>87.657560000000004</v>
      </c>
      <c r="GH44" s="17">
        <v>87.657560000000004</v>
      </c>
      <c r="GI44" s="17">
        <v>4.8424399999999999</v>
      </c>
      <c r="GJ44" s="17"/>
      <c r="GK44" s="17"/>
      <c r="GL44" s="17"/>
      <c r="GM44" s="17">
        <v>0</v>
      </c>
      <c r="GN44" s="17"/>
      <c r="GO44" s="17"/>
      <c r="GP44" s="17"/>
      <c r="GQ44" s="17">
        <v>0</v>
      </c>
      <c r="GR44" s="17"/>
      <c r="GS44" s="17"/>
      <c r="GT44" s="17"/>
      <c r="GU44" s="17">
        <v>0</v>
      </c>
      <c r="GV44" s="17">
        <v>108.8</v>
      </c>
      <c r="GW44" s="17">
        <v>110.91316999999999</v>
      </c>
      <c r="GX44" s="17">
        <v>110.91316999999999</v>
      </c>
      <c r="GY44" s="17">
        <v>-2.1131700000000002</v>
      </c>
      <c r="GZ44" s="17">
        <v>8.1999999999999993</v>
      </c>
      <c r="HA44" s="17">
        <v>7.9920299999999997</v>
      </c>
      <c r="HB44" s="17">
        <v>8.4518799999999992</v>
      </c>
      <c r="HC44" s="17">
        <v>-0.25187999999999999</v>
      </c>
      <c r="HD44" s="17">
        <v>5.0999999999999996</v>
      </c>
      <c r="HE44" s="17">
        <v>5.2166300000000003</v>
      </c>
      <c r="HF44" s="17">
        <v>8.8668200000000006</v>
      </c>
      <c r="HG44" s="17">
        <v>-3.7668200000000001</v>
      </c>
      <c r="HH44" s="17">
        <v>47</v>
      </c>
      <c r="HI44" s="17">
        <v>47.26634</v>
      </c>
      <c r="HJ44" s="17">
        <v>47.26634</v>
      </c>
      <c r="HK44" s="17">
        <v>-0.26634000000000002</v>
      </c>
      <c r="HL44" s="17">
        <v>0</v>
      </c>
      <c r="HM44" s="17"/>
      <c r="HN44" s="17">
        <v>20.036100000000001</v>
      </c>
      <c r="HO44" s="17">
        <v>-20.036100000000001</v>
      </c>
      <c r="HP44" s="17">
        <v>3.8</v>
      </c>
      <c r="HQ44" s="17">
        <v>3.8872599999999999</v>
      </c>
      <c r="HR44" s="17">
        <v>3.8872599999999999</v>
      </c>
      <c r="HS44" s="17">
        <v>-8.7260000000000004E-2</v>
      </c>
      <c r="HT44" s="17">
        <v>37.5</v>
      </c>
      <c r="HU44" s="17">
        <v>34.419510000000002</v>
      </c>
      <c r="HV44" s="17">
        <v>34.419510000000002</v>
      </c>
      <c r="HW44" s="17">
        <v>3.0804900000000002</v>
      </c>
      <c r="HX44" s="17">
        <v>174.4</v>
      </c>
      <c r="HY44" s="17">
        <v>171.54185000000001</v>
      </c>
      <c r="HZ44" s="17">
        <v>171.54185000000001</v>
      </c>
      <c r="IA44" s="17">
        <v>2.8581500000000002</v>
      </c>
      <c r="IB44" s="17">
        <v>95</v>
      </c>
      <c r="IC44" s="17">
        <v>85.482579999999999</v>
      </c>
      <c r="ID44" s="17">
        <v>85.482579999999999</v>
      </c>
      <c r="IE44" s="17">
        <v>9.5174199999999995</v>
      </c>
      <c r="IF44" s="17"/>
      <c r="IG44" s="17"/>
      <c r="IH44" s="17"/>
      <c r="II44" s="17">
        <v>0</v>
      </c>
      <c r="IJ44" s="17"/>
      <c r="IK44" s="17"/>
      <c r="IL44" s="17"/>
      <c r="IM44" s="17">
        <v>0</v>
      </c>
      <c r="IN44" s="17">
        <v>48.1</v>
      </c>
      <c r="IO44" s="17">
        <v>48.41648</v>
      </c>
      <c r="IP44" s="17">
        <v>48.41648</v>
      </c>
      <c r="IQ44" s="17">
        <v>-0.31647999999999998</v>
      </c>
      <c r="IR44" s="17"/>
      <c r="IS44" s="17"/>
      <c r="IT44" s="17"/>
      <c r="IU44" s="17">
        <v>0</v>
      </c>
      <c r="IV44" s="17"/>
      <c r="IW44" s="17"/>
      <c r="IX44" s="17"/>
      <c r="IY44" s="17">
        <v>0</v>
      </c>
      <c r="IZ44" s="17"/>
      <c r="JA44" s="17"/>
      <c r="JB44" s="17"/>
      <c r="JC44" s="17">
        <v>0</v>
      </c>
      <c r="JD44" s="17">
        <v>86.4</v>
      </c>
      <c r="JE44" s="17">
        <v>88.815600000000003</v>
      </c>
      <c r="JF44" s="17">
        <v>88.815600000000003</v>
      </c>
      <c r="JG44" s="17">
        <v>-2.4156</v>
      </c>
      <c r="JH44" s="17">
        <v>172.4</v>
      </c>
      <c r="JI44" s="17">
        <v>183.19533000000001</v>
      </c>
      <c r="JJ44" s="17">
        <v>183.19533000000001</v>
      </c>
      <c r="JK44" s="17">
        <v>-10.79533</v>
      </c>
      <c r="JL44" s="17"/>
      <c r="JM44" s="17"/>
      <c r="JN44" s="17"/>
      <c r="JO44" s="17">
        <v>0</v>
      </c>
      <c r="JP44" s="17">
        <v>200</v>
      </c>
      <c r="JQ44" s="17">
        <v>183.19533000000001</v>
      </c>
      <c r="JR44" s="17">
        <v>183.19533000000001</v>
      </c>
      <c r="JS44" s="17">
        <v>16.804670000000002</v>
      </c>
      <c r="JT44" s="17">
        <v>184</v>
      </c>
      <c r="JU44" s="17">
        <v>183.19533000000001</v>
      </c>
      <c r="JV44" s="17">
        <v>183.19533000000001</v>
      </c>
      <c r="JW44" s="17">
        <v>0.80467</v>
      </c>
      <c r="JX44" s="17">
        <v>0</v>
      </c>
      <c r="JY44" s="17">
        <v>0</v>
      </c>
      <c r="JZ44" s="17">
        <v>0</v>
      </c>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191.8</v>
      </c>
      <c r="LI44" s="17">
        <v>222.04243</v>
      </c>
      <c r="LJ44" s="17">
        <v>174.56415999999999</v>
      </c>
      <c r="LK44" s="17">
        <v>17.23584</v>
      </c>
      <c r="LL44" s="17">
        <v>130.5</v>
      </c>
      <c r="LM44" s="17">
        <v>133.67995999999999</v>
      </c>
      <c r="LN44" s="17">
        <v>133.67995999999999</v>
      </c>
      <c r="LO44" s="17">
        <v>-3.1799599999999999</v>
      </c>
      <c r="LP44" s="17">
        <v>63.2</v>
      </c>
      <c r="LQ44" s="17">
        <v>67.461460000000002</v>
      </c>
      <c r="LR44" s="17">
        <v>67.461460000000002</v>
      </c>
      <c r="LS44" s="17">
        <v>-4.2614599999999996</v>
      </c>
      <c r="LT44" s="17">
        <v>79.099999999999994</v>
      </c>
      <c r="LU44" s="17">
        <v>78.567999999999998</v>
      </c>
      <c r="LV44" s="17">
        <v>78.567999999999998</v>
      </c>
      <c r="LW44" s="17">
        <v>0.53200000000000003</v>
      </c>
      <c r="LX44" s="17">
        <v>30.3</v>
      </c>
      <c r="LY44" s="17">
        <v>30.097560000000001</v>
      </c>
      <c r="LZ44" s="17">
        <v>30.097560000000001</v>
      </c>
      <c r="MA44" s="17">
        <v>0.20244000000000001</v>
      </c>
      <c r="MB44" s="17"/>
      <c r="MC44" s="17"/>
      <c r="MD44" s="17"/>
      <c r="ME44" s="17">
        <v>0</v>
      </c>
      <c r="MF44" s="17"/>
      <c r="MG44" s="17"/>
      <c r="MH44" s="17"/>
      <c r="MI44" s="17">
        <v>0</v>
      </c>
      <c r="MJ44" s="17"/>
      <c r="MK44" s="17"/>
      <c r="ML44" s="17"/>
      <c r="MM44" s="17">
        <v>0</v>
      </c>
      <c r="MN44" s="17">
        <v>103.7</v>
      </c>
      <c r="MO44" s="17">
        <v>111.30235</v>
      </c>
      <c r="MP44" s="17">
        <v>146.66612000000001</v>
      </c>
      <c r="MQ44" s="17">
        <v>-42.966119999999997</v>
      </c>
      <c r="MR44" s="17">
        <v>103.5</v>
      </c>
      <c r="MS44" s="17">
        <v>111.30235</v>
      </c>
      <c r="MT44" s="17">
        <v>146.66612000000001</v>
      </c>
      <c r="MU44" s="17">
        <v>-43.166119999999999</v>
      </c>
      <c r="MV44" s="17">
        <v>120.9</v>
      </c>
      <c r="MW44" s="17">
        <v>111.30235</v>
      </c>
      <c r="MX44" s="17">
        <v>146.66612000000001</v>
      </c>
      <c r="MY44" s="17">
        <v>-25.766120000000001</v>
      </c>
      <c r="MZ44" s="17"/>
      <c r="NA44" s="17"/>
      <c r="NB44" s="17">
        <v>0</v>
      </c>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4.8000000000000001E-2</v>
      </c>
      <c r="OE44" s="17">
        <v>-4.8000000000000001E-2</v>
      </c>
      <c r="OF44" s="17">
        <v>78.5</v>
      </c>
      <c r="OG44" s="17">
        <v>91.2</v>
      </c>
      <c r="OH44" s="17">
        <v>90.268000000000001</v>
      </c>
      <c r="OI44" s="17">
        <v>-11.768000000000001</v>
      </c>
      <c r="OJ44" s="17">
        <v>0</v>
      </c>
      <c r="OK44" s="17"/>
      <c r="OL44" s="17">
        <v>0</v>
      </c>
      <c r="OM44" s="17">
        <v>0</v>
      </c>
      <c r="ON44" s="17">
        <v>0.3</v>
      </c>
      <c r="OO44" s="17">
        <v>2.2200000000000002</v>
      </c>
      <c r="OP44" s="17">
        <v>2.2200000000000002</v>
      </c>
      <c r="OQ44" s="17">
        <v>-1.92</v>
      </c>
      <c r="OR44" s="17">
        <v>0</v>
      </c>
      <c r="OS44" s="17"/>
      <c r="OT44" s="17">
        <v>0</v>
      </c>
      <c r="OU44" s="17">
        <v>0</v>
      </c>
      <c r="OV44" s="17">
        <v>20</v>
      </c>
      <c r="OW44" s="17">
        <v>17.560980000000001</v>
      </c>
      <c r="OX44" s="17">
        <v>17.560980000000001</v>
      </c>
      <c r="OY44" s="17">
        <v>2.4390200000000002</v>
      </c>
      <c r="OZ44" s="17">
        <v>9.9</v>
      </c>
      <c r="PA44" s="17">
        <v>9.9830000000000005</v>
      </c>
      <c r="PB44" s="17">
        <v>9.9830000000000005</v>
      </c>
      <c r="PC44" s="17">
        <v>-8.3000000000000004E-2</v>
      </c>
      <c r="PD44" s="17">
        <v>5.5</v>
      </c>
      <c r="PE44" s="17">
        <v>5.67</v>
      </c>
      <c r="PF44" s="17">
        <v>5.67</v>
      </c>
      <c r="PG44" s="17">
        <v>-0.17</v>
      </c>
      <c r="PH44" s="17">
        <v>1.2</v>
      </c>
      <c r="PI44" s="17">
        <v>1</v>
      </c>
      <c r="PJ44" s="17">
        <v>1</v>
      </c>
      <c r="PK44" s="17">
        <v>0.2</v>
      </c>
      <c r="PL44" s="17">
        <v>3.4</v>
      </c>
      <c r="PM44" s="17">
        <v>3.4</v>
      </c>
      <c r="PN44" s="17">
        <v>3.4</v>
      </c>
      <c r="PO44" s="17">
        <v>0</v>
      </c>
      <c r="PP44" s="17">
        <v>4.8</v>
      </c>
      <c r="PQ44" s="17">
        <v>5</v>
      </c>
      <c r="PR44" s="17">
        <v>5</v>
      </c>
      <c r="PS44" s="17">
        <v>-0.2</v>
      </c>
      <c r="PT44" s="17">
        <v>20.399999999999999</v>
      </c>
      <c r="PU44" s="17">
        <v>19.5122</v>
      </c>
      <c r="PV44" s="17">
        <v>19.5122</v>
      </c>
      <c r="PW44" s="17">
        <v>0.88780000000000003</v>
      </c>
      <c r="PX44" s="17">
        <v>19.899999999999999</v>
      </c>
      <c r="PY44" s="17">
        <v>19.5122</v>
      </c>
      <c r="PZ44" s="17">
        <v>19.5122</v>
      </c>
      <c r="QA44" s="17">
        <v>0.38779999999999998</v>
      </c>
      <c r="QB44" s="17">
        <v>19.100000000000001</v>
      </c>
      <c r="QC44" s="17">
        <v>17.560980000000001</v>
      </c>
      <c r="QD44" s="17">
        <v>17.560980000000001</v>
      </c>
      <c r="QE44" s="17">
        <v>1.5390200000000001</v>
      </c>
      <c r="QF44" s="17">
        <v>3.5</v>
      </c>
      <c r="QG44" s="17">
        <v>3.5</v>
      </c>
      <c r="QH44" s="17">
        <v>3.5</v>
      </c>
      <c r="QI44" s="17">
        <v>0</v>
      </c>
      <c r="QJ44" s="17">
        <v>9.3000000000000007</v>
      </c>
      <c r="QK44" s="17">
        <v>9.1999999999999993</v>
      </c>
      <c r="QL44" s="17">
        <v>9.1999999999999993</v>
      </c>
      <c r="QM44" s="17">
        <v>0.1</v>
      </c>
      <c r="QN44" s="17">
        <v>0</v>
      </c>
      <c r="QO44" s="17"/>
      <c r="QP44" s="17">
        <v>0</v>
      </c>
      <c r="QQ44" s="17">
        <v>0</v>
      </c>
      <c r="QR44" s="17">
        <v>0</v>
      </c>
      <c r="QS44" s="17"/>
      <c r="QT44" s="17">
        <v>0</v>
      </c>
      <c r="QU44" s="17">
        <v>0</v>
      </c>
      <c r="QV44" s="17">
        <v>26.8</v>
      </c>
      <c r="QW44" s="17">
        <v>20.5</v>
      </c>
      <c r="QX44" s="17">
        <v>18.510999999999999</v>
      </c>
      <c r="QY44" s="17">
        <v>8.2889999999999997</v>
      </c>
      <c r="QZ44" s="17">
        <v>72.400000000000006</v>
      </c>
      <c r="RA44" s="17">
        <v>63.4</v>
      </c>
      <c r="RB44" s="17">
        <v>62.746000000000002</v>
      </c>
      <c r="RC44" s="17">
        <v>9.6539999999999999</v>
      </c>
      <c r="RD44" s="17">
        <v>4.3</v>
      </c>
      <c r="RE44" s="17">
        <v>2.9009999999999998</v>
      </c>
      <c r="RF44" s="17">
        <v>2.9009999999999998</v>
      </c>
      <c r="RG44" s="17">
        <v>1.399</v>
      </c>
      <c r="RH44" s="17">
        <v>2.2999999999999998</v>
      </c>
      <c r="RI44" s="17">
        <v>2.4</v>
      </c>
      <c r="RJ44" s="17">
        <v>2.4</v>
      </c>
      <c r="RK44" s="17">
        <v>-0.1</v>
      </c>
      <c r="RL44" s="17">
        <v>2.4</v>
      </c>
      <c r="RM44" s="17">
        <v>2.4</v>
      </c>
      <c r="RN44" s="17">
        <v>2.4</v>
      </c>
      <c r="RO44" s="17">
        <v>0</v>
      </c>
      <c r="RP44" s="17"/>
      <c r="RQ44" s="17"/>
      <c r="RR44" s="17"/>
      <c r="RS44" s="17">
        <v>0</v>
      </c>
      <c r="RT44" s="17">
        <v>0</v>
      </c>
      <c r="RU44" s="17"/>
      <c r="RV44" s="17">
        <v>0</v>
      </c>
      <c r="RW44" s="17">
        <v>0</v>
      </c>
      <c r="RX44" s="17">
        <v>3.3</v>
      </c>
      <c r="RY44" s="17">
        <v>3.3</v>
      </c>
      <c r="RZ44" s="17">
        <v>3.3</v>
      </c>
      <c r="SA44" s="17">
        <v>0</v>
      </c>
      <c r="SB44" s="17">
        <v>20.3</v>
      </c>
      <c r="SC44" s="17">
        <v>19.869240000000001</v>
      </c>
      <c r="SD44" s="17">
        <v>19.869240000000001</v>
      </c>
      <c r="SE44" s="17">
        <v>0.43075999999999998</v>
      </c>
      <c r="SF44" s="17">
        <v>0</v>
      </c>
      <c r="SG44" s="17">
        <v>2</v>
      </c>
      <c r="SH44" s="17">
        <v>2</v>
      </c>
      <c r="SI44" s="17">
        <v>-2</v>
      </c>
      <c r="SJ44" s="17"/>
      <c r="SK44" s="17"/>
      <c r="SL44" s="17">
        <v>0.7</v>
      </c>
      <c r="SM44" s="17">
        <v>-0.7</v>
      </c>
      <c r="SN44" s="17">
        <v>19.899999999999999</v>
      </c>
      <c r="SO44" s="17">
        <v>19.21951</v>
      </c>
      <c r="SP44" s="17">
        <v>19.21951</v>
      </c>
      <c r="SQ44" s="17">
        <v>0.68049000000000004</v>
      </c>
      <c r="SR44" s="17">
        <v>9.6</v>
      </c>
      <c r="SS44" s="17">
        <v>9.5</v>
      </c>
      <c r="ST44" s="17">
        <v>9.5</v>
      </c>
      <c r="SU44" s="17">
        <v>0.1</v>
      </c>
      <c r="SV44" s="17">
        <v>15.1</v>
      </c>
      <c r="SW44" s="17">
        <v>17.560980000000001</v>
      </c>
      <c r="SX44" s="17">
        <v>17.560980000000001</v>
      </c>
      <c r="SY44" s="17">
        <v>-2.4609800000000002</v>
      </c>
      <c r="SZ44" s="17">
        <v>20.3</v>
      </c>
      <c r="TA44" s="17">
        <v>19.5122</v>
      </c>
      <c r="TB44" s="17">
        <v>19.5122</v>
      </c>
      <c r="TC44" s="17">
        <v>0.78779999999999994</v>
      </c>
      <c r="TD44" s="17">
        <v>20</v>
      </c>
      <c r="TE44" s="17">
        <v>19.317070000000001</v>
      </c>
      <c r="TF44" s="17">
        <v>19.317070000000001</v>
      </c>
      <c r="TG44" s="17">
        <v>0.68293000000000004</v>
      </c>
      <c r="TH44" s="17">
        <v>13.7</v>
      </c>
      <c r="TI44" s="17">
        <v>15.3</v>
      </c>
      <c r="TJ44" s="17">
        <v>17.279</v>
      </c>
      <c r="TK44" s="17">
        <v>-3.5790000000000002</v>
      </c>
      <c r="TL44" s="17">
        <v>47.4</v>
      </c>
      <c r="TM44" s="17">
        <v>64.673000000000002</v>
      </c>
      <c r="TN44" s="17">
        <v>64.673000000000002</v>
      </c>
      <c r="TO44" s="17">
        <v>-17.273</v>
      </c>
      <c r="TP44" s="17">
        <v>0</v>
      </c>
      <c r="TQ44" s="17"/>
      <c r="TR44" s="17">
        <v>0</v>
      </c>
      <c r="TS44" s="17">
        <v>0</v>
      </c>
      <c r="TT44" s="17">
        <v>82.9</v>
      </c>
      <c r="TU44" s="17">
        <v>58.7</v>
      </c>
      <c r="TV44" s="17">
        <v>73.36</v>
      </c>
      <c r="TW44" s="17">
        <v>9.5399999999999991</v>
      </c>
      <c r="TX44" s="17">
        <v>99.3</v>
      </c>
      <c r="TY44" s="17">
        <v>78.400000000000006</v>
      </c>
      <c r="TZ44" s="17">
        <v>66.319999999999993</v>
      </c>
      <c r="UA44" s="17">
        <v>32.979999999999997</v>
      </c>
      <c r="UB44" s="17">
        <v>9.8000000000000007</v>
      </c>
      <c r="UC44" s="17">
        <v>4.0999999999999996</v>
      </c>
      <c r="UD44" s="17">
        <v>5.6</v>
      </c>
      <c r="UE44" s="17">
        <v>4.2</v>
      </c>
      <c r="UF44" s="17">
        <v>9.4</v>
      </c>
      <c r="UG44" s="17">
        <v>3.4</v>
      </c>
      <c r="UH44" s="17">
        <v>4.79</v>
      </c>
      <c r="UI44" s="17">
        <v>4.6100000000000003</v>
      </c>
      <c r="UJ44" s="17">
        <v>20.9</v>
      </c>
      <c r="UK44" s="17">
        <v>19.5122</v>
      </c>
      <c r="UL44" s="17">
        <v>19.5122</v>
      </c>
      <c r="UM44" s="17">
        <v>1.3877999999999999</v>
      </c>
      <c r="UN44" s="17">
        <v>6.6</v>
      </c>
      <c r="UO44" s="17">
        <v>8</v>
      </c>
      <c r="UP44" s="17">
        <v>8</v>
      </c>
      <c r="UQ44" s="17">
        <v>-1.4</v>
      </c>
      <c r="UR44" s="17">
        <v>8.5</v>
      </c>
      <c r="US44" s="17">
        <v>8</v>
      </c>
      <c r="UT44" s="17">
        <v>8</v>
      </c>
      <c r="UU44" s="17">
        <v>0.5</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0.8</v>
      </c>
      <c r="VI44" s="17">
        <v>2.968</v>
      </c>
      <c r="VJ44" s="17">
        <v>2.968</v>
      </c>
      <c r="VK44" s="17">
        <v>-2.1680000000000001</v>
      </c>
      <c r="VL44" s="17">
        <v>0</v>
      </c>
      <c r="VM44" s="17"/>
      <c r="VN44" s="17">
        <v>2.85</v>
      </c>
      <c r="VO44" s="17">
        <v>-2.85</v>
      </c>
      <c r="VP44" s="17">
        <v>0</v>
      </c>
      <c r="VQ44" s="17"/>
      <c r="VR44" s="17">
        <v>0</v>
      </c>
      <c r="VS44" s="17">
        <v>0</v>
      </c>
      <c r="VT44" s="17">
        <v>0</v>
      </c>
      <c r="VU44" s="17"/>
      <c r="VV44" s="17">
        <v>0</v>
      </c>
      <c r="VW44" s="17">
        <v>0</v>
      </c>
      <c r="VX44" s="17">
        <v>0.6</v>
      </c>
      <c r="VY44" s="17">
        <v>0.6</v>
      </c>
      <c r="VZ44" s="17">
        <v>0.6</v>
      </c>
      <c r="WA44" s="17">
        <v>0</v>
      </c>
      <c r="WB44" s="17">
        <v>123.4</v>
      </c>
      <c r="WC44" s="17">
        <v>122</v>
      </c>
      <c r="WD44" s="17">
        <v>123</v>
      </c>
      <c r="WE44" s="17">
        <v>0.4</v>
      </c>
      <c r="WF44" s="17">
        <v>131.5</v>
      </c>
      <c r="WG44" s="17">
        <v>92.8</v>
      </c>
      <c r="WH44" s="17">
        <v>98</v>
      </c>
      <c r="WI44" s="17">
        <v>33.5</v>
      </c>
      <c r="WJ44" s="17">
        <v>0</v>
      </c>
      <c r="WK44" s="17"/>
      <c r="WL44" s="17">
        <v>0</v>
      </c>
      <c r="WM44" s="17">
        <v>0</v>
      </c>
      <c r="WN44" s="17">
        <v>0</v>
      </c>
      <c r="WO44" s="17"/>
      <c r="WP44" s="17">
        <v>0</v>
      </c>
      <c r="WQ44" s="17">
        <v>0</v>
      </c>
      <c r="WR44" s="17">
        <v>9.1</v>
      </c>
      <c r="WS44" s="17">
        <v>9</v>
      </c>
      <c r="WT44" s="17">
        <v>9</v>
      </c>
      <c r="WU44" s="17">
        <v>0.1</v>
      </c>
      <c r="WV44" s="17">
        <v>20</v>
      </c>
      <c r="WW44" s="17">
        <v>19.317070000000001</v>
      </c>
      <c r="WX44" s="17">
        <v>19.317070000000001</v>
      </c>
      <c r="WY44" s="17">
        <v>0.68293000000000004</v>
      </c>
      <c r="WZ44" s="17"/>
      <c r="XA44" s="17"/>
      <c r="XB44" s="17"/>
      <c r="XC44" s="17">
        <v>0</v>
      </c>
      <c r="XD44" s="17">
        <v>41.6</v>
      </c>
      <c r="XE44" s="17">
        <v>42.352939999999997</v>
      </c>
      <c r="XF44" s="17">
        <v>40</v>
      </c>
      <c r="XG44" s="17">
        <v>1.6</v>
      </c>
      <c r="XH44" s="17">
        <v>31.1</v>
      </c>
      <c r="XI44" s="17">
        <v>29.64706</v>
      </c>
      <c r="XJ44" s="17">
        <v>28</v>
      </c>
      <c r="XK44" s="17">
        <v>3.1</v>
      </c>
      <c r="XL44" s="17">
        <v>28.7</v>
      </c>
      <c r="XM44" s="17">
        <v>29.184000000000001</v>
      </c>
      <c r="XN44" s="17">
        <v>29.184000000000001</v>
      </c>
      <c r="XO44" s="17">
        <v>-0.48399999999999999</v>
      </c>
      <c r="XP44" s="17">
        <v>3.3</v>
      </c>
      <c r="XQ44" s="17">
        <v>2.8159999999999998</v>
      </c>
      <c r="XR44" s="17">
        <v>2.8159999999999998</v>
      </c>
      <c r="XS44" s="17">
        <v>0.48399999999999999</v>
      </c>
      <c r="XT44" s="17">
        <v>14.6</v>
      </c>
      <c r="XU44" s="17">
        <v>16</v>
      </c>
      <c r="XV44" s="17">
        <v>14</v>
      </c>
      <c r="XW44" s="17">
        <v>0.6</v>
      </c>
      <c r="XX44" s="17"/>
      <c r="XY44" s="17"/>
      <c r="XZ44" s="17"/>
      <c r="YA44" s="17">
        <v>0</v>
      </c>
      <c r="YB44" s="17"/>
      <c r="YC44" s="17"/>
      <c r="YD44" s="17"/>
      <c r="YE44" s="17">
        <v>0</v>
      </c>
    </row>
    <row r="45" spans="1:655" ht="24" customHeight="1" x14ac:dyDescent="0.3">
      <c r="A45" s="1"/>
      <c r="B45" s="16" t="s">
        <v>62</v>
      </c>
      <c r="C45" s="16" t="s">
        <v>836</v>
      </c>
      <c r="D45" s="17"/>
      <c r="E45" s="17"/>
      <c r="F45" s="17"/>
      <c r="G45" s="17">
        <v>0</v>
      </c>
      <c r="H45" s="17"/>
      <c r="I45" s="17"/>
      <c r="J45" s="17"/>
      <c r="K45" s="17">
        <v>0</v>
      </c>
      <c r="L45" s="17">
        <v>103.08</v>
      </c>
      <c r="M45" s="17">
        <v>120</v>
      </c>
      <c r="N45" s="17">
        <v>110</v>
      </c>
      <c r="O45" s="17">
        <v>-6.92</v>
      </c>
      <c r="P45" s="17">
        <v>648.16999999999996</v>
      </c>
      <c r="Q45" s="17">
        <v>646.79789000000005</v>
      </c>
      <c r="R45" s="17">
        <v>646.79789000000005</v>
      </c>
      <c r="S45" s="17">
        <v>1.3721099999999999</v>
      </c>
      <c r="T45" s="17">
        <v>214.8</v>
      </c>
      <c r="U45" s="17">
        <v>211.44126</v>
      </c>
      <c r="V45" s="17">
        <v>211.44126</v>
      </c>
      <c r="W45" s="17">
        <v>3.3587400000000001</v>
      </c>
      <c r="X45" s="17"/>
      <c r="Y45" s="17"/>
      <c r="Z45" s="17"/>
      <c r="AA45" s="17">
        <v>0</v>
      </c>
      <c r="AB45" s="17"/>
      <c r="AC45" s="17"/>
      <c r="AD45" s="17"/>
      <c r="AE45" s="17">
        <v>0</v>
      </c>
      <c r="AF45" s="17">
        <v>90.3</v>
      </c>
      <c r="AG45" s="17">
        <v>92.226339999999993</v>
      </c>
      <c r="AH45" s="17">
        <v>92.226339999999993</v>
      </c>
      <c r="AI45" s="17">
        <v>-1.9263399999999999</v>
      </c>
      <c r="AJ45" s="17">
        <v>229.6</v>
      </c>
      <c r="AK45" s="17">
        <v>229.16316</v>
      </c>
      <c r="AL45" s="17">
        <v>235.97717</v>
      </c>
      <c r="AM45" s="17">
        <v>-6.3771699999999996</v>
      </c>
      <c r="AN45" s="17"/>
      <c r="AO45" s="17"/>
      <c r="AP45" s="17"/>
      <c r="AQ45" s="17">
        <v>0</v>
      </c>
      <c r="AR45" s="17"/>
      <c r="AS45" s="17"/>
      <c r="AT45" s="17"/>
      <c r="AU45" s="17">
        <v>0</v>
      </c>
      <c r="AV45" s="17">
        <v>180.1</v>
      </c>
      <c r="AW45" s="17">
        <v>147.33328</v>
      </c>
      <c r="AX45" s="17">
        <v>147.33328</v>
      </c>
      <c r="AY45" s="17">
        <v>32.766719999999999</v>
      </c>
      <c r="AZ45" s="17">
        <v>180.2</v>
      </c>
      <c r="BA45" s="17">
        <v>147.33328</v>
      </c>
      <c r="BB45" s="17">
        <v>147.33328</v>
      </c>
      <c r="BC45" s="17">
        <v>32.866720000000001</v>
      </c>
      <c r="BD45" s="17">
        <v>180.5</v>
      </c>
      <c r="BE45" s="17">
        <v>147.33328</v>
      </c>
      <c r="BF45" s="17">
        <v>147.33328</v>
      </c>
      <c r="BG45" s="17">
        <v>33.166719999999998</v>
      </c>
      <c r="BH45" s="17">
        <v>269.5</v>
      </c>
      <c r="BI45" s="17">
        <v>220.99993000000001</v>
      </c>
      <c r="BJ45" s="17">
        <v>220.99993000000001</v>
      </c>
      <c r="BK45" s="17">
        <v>48.500070000000001</v>
      </c>
      <c r="BL45" s="17">
        <v>206.2</v>
      </c>
      <c r="BM45" s="17">
        <v>195.12200999999999</v>
      </c>
      <c r="BN45" s="17">
        <v>195.12200999999999</v>
      </c>
      <c r="BO45" s="17">
        <v>11.07799</v>
      </c>
      <c r="BP45" s="17">
        <v>109.4</v>
      </c>
      <c r="BQ45" s="17">
        <v>97.561000000000007</v>
      </c>
      <c r="BR45" s="17">
        <v>97.561000000000007</v>
      </c>
      <c r="BS45" s="17">
        <v>11.839</v>
      </c>
      <c r="BT45" s="17">
        <v>563</v>
      </c>
      <c r="BU45" s="17">
        <v>568.29854</v>
      </c>
      <c r="BV45" s="17">
        <v>568.29854</v>
      </c>
      <c r="BW45" s="17">
        <v>-5.29854</v>
      </c>
      <c r="BX45" s="17">
        <v>10.5</v>
      </c>
      <c r="BY45" s="17">
        <v>10.561999999999999</v>
      </c>
      <c r="BZ45" s="17">
        <v>10.561999999999999</v>
      </c>
      <c r="CA45" s="17">
        <v>-6.2E-2</v>
      </c>
      <c r="CB45" s="17"/>
      <c r="CC45" s="17"/>
      <c r="CD45" s="17"/>
      <c r="CE45" s="17">
        <v>0</v>
      </c>
      <c r="CF45" s="17"/>
      <c r="CG45" s="17"/>
      <c r="CH45" s="17"/>
      <c r="CI45" s="17">
        <v>0</v>
      </c>
      <c r="CJ45" s="17"/>
      <c r="CK45" s="17"/>
      <c r="CL45" s="17"/>
      <c r="CM45" s="17">
        <v>0</v>
      </c>
      <c r="CN45" s="17"/>
      <c r="CO45" s="17"/>
      <c r="CP45" s="17"/>
      <c r="CQ45" s="17">
        <v>0</v>
      </c>
      <c r="CR45" s="17">
        <v>164.7</v>
      </c>
      <c r="CS45" s="17">
        <v>164.70732000000001</v>
      </c>
      <c r="CT45" s="17">
        <v>164.70732000000001</v>
      </c>
      <c r="CU45" s="17">
        <v>-7.3200000000000001E-3</v>
      </c>
      <c r="CV45" s="17">
        <v>7.5</v>
      </c>
      <c r="CW45" s="17">
        <v>7.6877500000000003</v>
      </c>
      <c r="CX45" s="17">
        <v>7.6877500000000003</v>
      </c>
      <c r="CY45" s="17">
        <v>-0.18775</v>
      </c>
      <c r="CZ45" s="17">
        <v>3.9</v>
      </c>
      <c r="DA45" s="17">
        <v>4.2199</v>
      </c>
      <c r="DB45" s="17">
        <v>4.2199</v>
      </c>
      <c r="DC45" s="17">
        <v>-0.31990000000000002</v>
      </c>
      <c r="DD45" s="17"/>
      <c r="DE45" s="17"/>
      <c r="DF45" s="17">
        <v>0</v>
      </c>
      <c r="DG45" s="17">
        <v>0</v>
      </c>
      <c r="DH45" s="17">
        <v>6.7</v>
      </c>
      <c r="DI45" s="17">
        <v>6.8787000000000003</v>
      </c>
      <c r="DJ45" s="17">
        <v>6.8787000000000003</v>
      </c>
      <c r="DK45" s="17">
        <v>-0.1787</v>
      </c>
      <c r="DL45" s="17">
        <v>10</v>
      </c>
      <c r="DM45" s="17">
        <v>9.9997900000000008</v>
      </c>
      <c r="DN45" s="17">
        <v>9.9997900000000008</v>
      </c>
      <c r="DO45" s="17">
        <v>2.1000000000000001E-4</v>
      </c>
      <c r="DP45" s="17">
        <v>91.1</v>
      </c>
      <c r="DQ45" s="17">
        <v>89.752300000000005</v>
      </c>
      <c r="DR45" s="17">
        <v>89.752290000000002</v>
      </c>
      <c r="DS45" s="17">
        <v>1.34771</v>
      </c>
      <c r="DT45" s="17">
        <v>6.3</v>
      </c>
      <c r="DU45" s="17">
        <v>8.9130000000000003</v>
      </c>
      <c r="DV45" s="17">
        <v>8.9130000000000003</v>
      </c>
      <c r="DW45" s="17">
        <v>-2.613</v>
      </c>
      <c r="DX45" s="17"/>
      <c r="DY45" s="17"/>
      <c r="DZ45" s="17"/>
      <c r="EA45" s="17">
        <v>0</v>
      </c>
      <c r="EB45" s="17"/>
      <c r="EC45" s="17"/>
      <c r="ED45" s="17"/>
      <c r="EE45" s="17">
        <v>0</v>
      </c>
      <c r="EF45" s="17"/>
      <c r="EG45" s="17"/>
      <c r="EH45" s="17"/>
      <c r="EI45" s="17">
        <v>0</v>
      </c>
      <c r="EJ45" s="17">
        <v>111</v>
      </c>
      <c r="EK45" s="17">
        <v>112.90537</v>
      </c>
      <c r="EL45" s="17">
        <v>112.90537</v>
      </c>
      <c r="EM45" s="17">
        <v>-1.90537</v>
      </c>
      <c r="EN45" s="17">
        <v>224.4</v>
      </c>
      <c r="EO45" s="17">
        <v>221.55625000000001</v>
      </c>
      <c r="EP45" s="17">
        <v>221.55625000000001</v>
      </c>
      <c r="EQ45" s="17">
        <v>2.84375</v>
      </c>
      <c r="ER45" s="17"/>
      <c r="ES45" s="17"/>
      <c r="ET45" s="17"/>
      <c r="EU45" s="17">
        <v>0</v>
      </c>
      <c r="EV45" s="17"/>
      <c r="EW45" s="17"/>
      <c r="EX45" s="17"/>
      <c r="EY45" s="17">
        <v>0</v>
      </c>
      <c r="EZ45" s="17"/>
      <c r="FA45" s="17"/>
      <c r="FB45" s="17"/>
      <c r="FC45" s="17">
        <v>0</v>
      </c>
      <c r="FD45" s="17">
        <v>6.4</v>
      </c>
      <c r="FE45" s="17">
        <v>6.39</v>
      </c>
      <c r="FF45" s="17">
        <v>6.39</v>
      </c>
      <c r="FG45" s="17">
        <v>0.01</v>
      </c>
      <c r="FH45" s="17">
        <v>459.7</v>
      </c>
      <c r="FI45" s="17">
        <v>458.87804999999997</v>
      </c>
      <c r="FJ45" s="17">
        <v>458.87804999999997</v>
      </c>
      <c r="FK45" s="17">
        <v>0.82194999999999996</v>
      </c>
      <c r="FL45" s="17">
        <v>77</v>
      </c>
      <c r="FM45" s="17">
        <v>81.954149999999998</v>
      </c>
      <c r="FN45" s="17">
        <v>81.954149999999998</v>
      </c>
      <c r="FO45" s="17">
        <v>-4.9541500000000003</v>
      </c>
      <c r="FP45" s="17">
        <v>148.80000000000001</v>
      </c>
      <c r="FQ45" s="17">
        <v>148.62634</v>
      </c>
      <c r="FR45" s="17">
        <v>148.62634</v>
      </c>
      <c r="FS45" s="17">
        <v>0.17366000000000001</v>
      </c>
      <c r="FT45" s="17">
        <v>42.4</v>
      </c>
      <c r="FU45" s="17">
        <v>41.498959999999997</v>
      </c>
      <c r="FV45" s="17">
        <v>41.498959999999997</v>
      </c>
      <c r="FW45" s="17">
        <v>0.90103999999999995</v>
      </c>
      <c r="FX45" s="17">
        <v>18.7</v>
      </c>
      <c r="FY45" s="17">
        <v>19.28585</v>
      </c>
      <c r="FZ45" s="17">
        <v>19.28585</v>
      </c>
      <c r="GA45" s="17">
        <v>-0.58584999999999998</v>
      </c>
      <c r="GB45" s="17">
        <v>19.7</v>
      </c>
      <c r="GC45" s="17">
        <v>19.317070000000001</v>
      </c>
      <c r="GD45" s="17">
        <v>19.317070000000001</v>
      </c>
      <c r="GE45" s="17">
        <v>0.38292999999999999</v>
      </c>
      <c r="GF45" s="17">
        <v>89.6</v>
      </c>
      <c r="GG45" s="17">
        <v>87.657560000000004</v>
      </c>
      <c r="GH45" s="17">
        <v>87.657560000000004</v>
      </c>
      <c r="GI45" s="17">
        <v>1.9424399999999999</v>
      </c>
      <c r="GJ45" s="17"/>
      <c r="GK45" s="17"/>
      <c r="GL45" s="17"/>
      <c r="GM45" s="17">
        <v>0</v>
      </c>
      <c r="GN45" s="17"/>
      <c r="GO45" s="17"/>
      <c r="GP45" s="17"/>
      <c r="GQ45" s="17">
        <v>0</v>
      </c>
      <c r="GR45" s="17"/>
      <c r="GS45" s="17"/>
      <c r="GT45" s="17"/>
      <c r="GU45" s="17">
        <v>0</v>
      </c>
      <c r="GV45" s="17">
        <v>108.6</v>
      </c>
      <c r="GW45" s="17">
        <v>110.91316999999999</v>
      </c>
      <c r="GX45" s="17">
        <v>110.91316999999999</v>
      </c>
      <c r="GY45" s="17">
        <v>-2.3131699999999999</v>
      </c>
      <c r="GZ45" s="17">
        <v>8.1999999999999993</v>
      </c>
      <c r="HA45" s="17">
        <v>7.9920299999999997</v>
      </c>
      <c r="HB45" s="17">
        <v>8.4518799999999992</v>
      </c>
      <c r="HC45" s="17">
        <v>-0.25187999999999999</v>
      </c>
      <c r="HD45" s="17">
        <v>5.0999999999999996</v>
      </c>
      <c r="HE45" s="17">
        <v>5.2166300000000003</v>
      </c>
      <c r="HF45" s="17">
        <v>8.8668200000000006</v>
      </c>
      <c r="HG45" s="17">
        <v>-3.7668200000000001</v>
      </c>
      <c r="HH45" s="17">
        <v>46.9</v>
      </c>
      <c r="HI45" s="17">
        <v>47.26634</v>
      </c>
      <c r="HJ45" s="17">
        <v>47.26634</v>
      </c>
      <c r="HK45" s="17">
        <v>-0.36634</v>
      </c>
      <c r="HL45" s="17">
        <v>0</v>
      </c>
      <c r="HM45" s="17"/>
      <c r="HN45" s="17">
        <v>20.036100000000001</v>
      </c>
      <c r="HO45" s="17">
        <v>-20.036100000000001</v>
      </c>
      <c r="HP45" s="17">
        <v>3.8</v>
      </c>
      <c r="HQ45" s="17">
        <v>3.8872599999999999</v>
      </c>
      <c r="HR45" s="17">
        <v>3.8872599999999999</v>
      </c>
      <c r="HS45" s="17">
        <v>-8.7260000000000004E-2</v>
      </c>
      <c r="HT45" s="17">
        <v>37.9</v>
      </c>
      <c r="HU45" s="17">
        <v>34.419510000000002</v>
      </c>
      <c r="HV45" s="17">
        <v>34.419510000000002</v>
      </c>
      <c r="HW45" s="17">
        <v>3.4804900000000001</v>
      </c>
      <c r="HX45" s="17">
        <v>174.2</v>
      </c>
      <c r="HY45" s="17">
        <v>171.54185000000001</v>
      </c>
      <c r="HZ45" s="17">
        <v>171.54185000000001</v>
      </c>
      <c r="IA45" s="17">
        <v>2.65815</v>
      </c>
      <c r="IB45" s="17">
        <v>94.6</v>
      </c>
      <c r="IC45" s="17">
        <v>95.918049999999994</v>
      </c>
      <c r="ID45" s="17">
        <v>85.482579999999999</v>
      </c>
      <c r="IE45" s="17">
        <v>9.1174199999999992</v>
      </c>
      <c r="IF45" s="17"/>
      <c r="IG45" s="17"/>
      <c r="IH45" s="17"/>
      <c r="II45" s="17">
        <v>0</v>
      </c>
      <c r="IJ45" s="17"/>
      <c r="IK45" s="17"/>
      <c r="IL45" s="17"/>
      <c r="IM45" s="17">
        <v>0</v>
      </c>
      <c r="IN45" s="17">
        <v>46</v>
      </c>
      <c r="IO45" s="17">
        <v>41.412570000000002</v>
      </c>
      <c r="IP45" s="17">
        <v>41.819009999999999</v>
      </c>
      <c r="IQ45" s="17">
        <v>4.1809900000000004</v>
      </c>
      <c r="IR45" s="17"/>
      <c r="IS45" s="17"/>
      <c r="IT45" s="17"/>
      <c r="IU45" s="17">
        <v>0</v>
      </c>
      <c r="IV45" s="17"/>
      <c r="IW45" s="17"/>
      <c r="IX45" s="17"/>
      <c r="IY45" s="17">
        <v>0</v>
      </c>
      <c r="IZ45" s="17"/>
      <c r="JA45" s="17"/>
      <c r="JB45" s="17"/>
      <c r="JC45" s="17">
        <v>0</v>
      </c>
      <c r="JD45" s="17">
        <v>86.5</v>
      </c>
      <c r="JE45" s="17">
        <v>88.815600000000003</v>
      </c>
      <c r="JF45" s="17">
        <v>88.815600000000003</v>
      </c>
      <c r="JG45" s="17">
        <v>-2.3155999999999999</v>
      </c>
      <c r="JH45" s="17">
        <v>172.6</v>
      </c>
      <c r="JI45" s="17">
        <v>183.19533000000001</v>
      </c>
      <c r="JJ45" s="17">
        <v>183.19533000000001</v>
      </c>
      <c r="JK45" s="17">
        <v>-10.595330000000001</v>
      </c>
      <c r="JL45" s="17"/>
      <c r="JM45" s="17"/>
      <c r="JN45" s="17"/>
      <c r="JO45" s="17">
        <v>0</v>
      </c>
      <c r="JP45" s="17">
        <v>200</v>
      </c>
      <c r="JQ45" s="17">
        <v>183.19533000000001</v>
      </c>
      <c r="JR45" s="17">
        <v>183.19533000000001</v>
      </c>
      <c r="JS45" s="17">
        <v>16.804670000000002</v>
      </c>
      <c r="JT45" s="17">
        <v>184.6</v>
      </c>
      <c r="JU45" s="17">
        <v>183.19533000000001</v>
      </c>
      <c r="JV45" s="17">
        <v>183.19533000000001</v>
      </c>
      <c r="JW45" s="17">
        <v>1.4046700000000001</v>
      </c>
      <c r="JX45" s="17">
        <v>0</v>
      </c>
      <c r="JY45" s="17">
        <v>60.073720000000002</v>
      </c>
      <c r="JZ45" s="17">
        <v>39.700000000000003</v>
      </c>
      <c r="KA45" s="17">
        <v>-39.700000000000003</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204.4</v>
      </c>
      <c r="LI45" s="17">
        <v>271.12195000000003</v>
      </c>
      <c r="LJ45" s="17">
        <v>271.12195000000003</v>
      </c>
      <c r="LK45" s="17">
        <v>-66.721950000000007</v>
      </c>
      <c r="LL45" s="17">
        <v>134.69999999999999</v>
      </c>
      <c r="LM45" s="17">
        <v>133.67995999999999</v>
      </c>
      <c r="LN45" s="17">
        <v>133.67995999999999</v>
      </c>
      <c r="LO45" s="17">
        <v>1.0200400000000001</v>
      </c>
      <c r="LP45" s="17">
        <v>63</v>
      </c>
      <c r="LQ45" s="17">
        <v>67.461460000000002</v>
      </c>
      <c r="LR45" s="17">
        <v>67.461460000000002</v>
      </c>
      <c r="LS45" s="17">
        <v>-4.4614599999999998</v>
      </c>
      <c r="LT45" s="17">
        <v>79.099999999999994</v>
      </c>
      <c r="LU45" s="17">
        <v>78.567999999999998</v>
      </c>
      <c r="LV45" s="17">
        <v>78.567999999999998</v>
      </c>
      <c r="LW45" s="17">
        <v>0.53200000000000003</v>
      </c>
      <c r="LX45" s="17">
        <v>30.3</v>
      </c>
      <c r="LY45" s="17">
        <v>30.097560000000001</v>
      </c>
      <c r="LZ45" s="17">
        <v>30.097560000000001</v>
      </c>
      <c r="MA45" s="17">
        <v>0.20244000000000001</v>
      </c>
      <c r="MB45" s="17"/>
      <c r="MC45" s="17"/>
      <c r="MD45" s="17"/>
      <c r="ME45" s="17">
        <v>0</v>
      </c>
      <c r="MF45" s="17"/>
      <c r="MG45" s="17"/>
      <c r="MH45" s="17"/>
      <c r="MI45" s="17">
        <v>0</v>
      </c>
      <c r="MJ45" s="17"/>
      <c r="MK45" s="17"/>
      <c r="ML45" s="17"/>
      <c r="MM45" s="17">
        <v>0</v>
      </c>
      <c r="MN45" s="17">
        <v>141.6</v>
      </c>
      <c r="MO45" s="17">
        <v>149.774</v>
      </c>
      <c r="MP45" s="17">
        <v>149.774</v>
      </c>
      <c r="MQ45" s="17">
        <v>-8.1739999999999995</v>
      </c>
      <c r="MR45" s="17">
        <v>143.9</v>
      </c>
      <c r="MS45" s="17">
        <v>149.774</v>
      </c>
      <c r="MT45" s="17">
        <v>149.774</v>
      </c>
      <c r="MU45" s="17">
        <v>-5.8739999999999997</v>
      </c>
      <c r="MV45" s="17">
        <v>143</v>
      </c>
      <c r="MW45" s="17">
        <v>149.774</v>
      </c>
      <c r="MX45" s="17">
        <v>149.774</v>
      </c>
      <c r="MY45" s="17">
        <v>-6.774</v>
      </c>
      <c r="MZ45" s="17"/>
      <c r="NA45" s="17"/>
      <c r="NB45" s="17">
        <v>0</v>
      </c>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65.5</v>
      </c>
      <c r="OG45" s="17">
        <v>92.2</v>
      </c>
      <c r="OH45" s="17">
        <v>88.93</v>
      </c>
      <c r="OI45" s="17">
        <v>-23.43</v>
      </c>
      <c r="OJ45" s="17">
        <v>0</v>
      </c>
      <c r="OK45" s="17"/>
      <c r="OL45" s="17">
        <v>0</v>
      </c>
      <c r="OM45" s="17">
        <v>0</v>
      </c>
      <c r="ON45" s="17">
        <v>0</v>
      </c>
      <c r="OO45" s="17">
        <v>1.677</v>
      </c>
      <c r="OP45" s="17">
        <v>1.677</v>
      </c>
      <c r="OQ45" s="17">
        <v>-1.677</v>
      </c>
      <c r="OR45" s="17">
        <v>0</v>
      </c>
      <c r="OS45" s="17"/>
      <c r="OT45" s="17">
        <v>0</v>
      </c>
      <c r="OU45" s="17">
        <v>0</v>
      </c>
      <c r="OV45" s="17">
        <v>20</v>
      </c>
      <c r="OW45" s="17">
        <v>17.560980000000001</v>
      </c>
      <c r="OX45" s="17">
        <v>17.560980000000001</v>
      </c>
      <c r="OY45" s="17">
        <v>2.4390200000000002</v>
      </c>
      <c r="OZ45" s="17">
        <v>9.9</v>
      </c>
      <c r="PA45" s="17">
        <v>9.9830000000000005</v>
      </c>
      <c r="PB45" s="17">
        <v>9.9830000000000005</v>
      </c>
      <c r="PC45" s="17">
        <v>-8.3000000000000004E-2</v>
      </c>
      <c r="PD45" s="17">
        <v>5.5</v>
      </c>
      <c r="PE45" s="17">
        <v>5.67</v>
      </c>
      <c r="PF45" s="17">
        <v>5.67</v>
      </c>
      <c r="PG45" s="17">
        <v>-0.17</v>
      </c>
      <c r="PH45" s="17">
        <v>1.2</v>
      </c>
      <c r="PI45" s="17">
        <v>1</v>
      </c>
      <c r="PJ45" s="17">
        <v>1</v>
      </c>
      <c r="PK45" s="17">
        <v>0.2</v>
      </c>
      <c r="PL45" s="17">
        <v>3.4</v>
      </c>
      <c r="PM45" s="17">
        <v>3.4</v>
      </c>
      <c r="PN45" s="17">
        <v>3.4</v>
      </c>
      <c r="PO45" s="17">
        <v>0</v>
      </c>
      <c r="PP45" s="17">
        <v>4.7</v>
      </c>
      <c r="PQ45" s="17">
        <v>5</v>
      </c>
      <c r="PR45" s="17">
        <v>5</v>
      </c>
      <c r="PS45" s="17">
        <v>-0.3</v>
      </c>
      <c r="PT45" s="17">
        <v>20.399999999999999</v>
      </c>
      <c r="PU45" s="17">
        <v>19.5122</v>
      </c>
      <c r="PV45" s="17">
        <v>19.5122</v>
      </c>
      <c r="PW45" s="17">
        <v>0.88780000000000003</v>
      </c>
      <c r="PX45" s="17">
        <v>20</v>
      </c>
      <c r="PY45" s="17">
        <v>19.5122</v>
      </c>
      <c r="PZ45" s="17">
        <v>19.5122</v>
      </c>
      <c r="QA45" s="17">
        <v>0.48780000000000001</v>
      </c>
      <c r="QB45" s="17">
        <v>19.5</v>
      </c>
      <c r="QC45" s="17">
        <v>17.560980000000001</v>
      </c>
      <c r="QD45" s="17">
        <v>17.560980000000001</v>
      </c>
      <c r="QE45" s="17">
        <v>1.93902</v>
      </c>
      <c r="QF45" s="17">
        <v>3.6</v>
      </c>
      <c r="QG45" s="17">
        <v>3.5</v>
      </c>
      <c r="QH45" s="17">
        <v>3.5</v>
      </c>
      <c r="QI45" s="17">
        <v>0.1</v>
      </c>
      <c r="QJ45" s="17">
        <v>9.3000000000000007</v>
      </c>
      <c r="QK45" s="17">
        <v>9.1999999999999993</v>
      </c>
      <c r="QL45" s="17">
        <v>9.1999999999999993</v>
      </c>
      <c r="QM45" s="17">
        <v>0.1</v>
      </c>
      <c r="QN45" s="17">
        <v>0</v>
      </c>
      <c r="QO45" s="17"/>
      <c r="QP45" s="17">
        <v>0</v>
      </c>
      <c r="QQ45" s="17">
        <v>0</v>
      </c>
      <c r="QR45" s="17">
        <v>0</v>
      </c>
      <c r="QS45" s="17"/>
      <c r="QT45" s="17">
        <v>0</v>
      </c>
      <c r="QU45" s="17">
        <v>0</v>
      </c>
      <c r="QV45" s="17">
        <v>21.3</v>
      </c>
      <c r="QW45" s="17">
        <v>19.899999999999999</v>
      </c>
      <c r="QX45" s="17">
        <v>18.177</v>
      </c>
      <c r="QY45" s="17">
        <v>3.1230000000000002</v>
      </c>
      <c r="QZ45" s="17">
        <v>56.6</v>
      </c>
      <c r="RA45" s="17">
        <v>60.9</v>
      </c>
      <c r="RB45" s="17">
        <v>60.295999999999999</v>
      </c>
      <c r="RC45" s="17">
        <v>-3.6960000000000002</v>
      </c>
      <c r="RD45" s="17">
        <v>4.3</v>
      </c>
      <c r="RE45" s="17">
        <v>4.2</v>
      </c>
      <c r="RF45" s="17">
        <v>4.2</v>
      </c>
      <c r="RG45" s="17">
        <v>0.1</v>
      </c>
      <c r="RH45" s="17">
        <v>2.2999999999999998</v>
      </c>
      <c r="RI45" s="17">
        <v>2.4</v>
      </c>
      <c r="RJ45" s="17">
        <v>2.4</v>
      </c>
      <c r="RK45" s="17">
        <v>-0.1</v>
      </c>
      <c r="RL45" s="17">
        <v>2.4</v>
      </c>
      <c r="RM45" s="17">
        <v>2.4</v>
      </c>
      <c r="RN45" s="17">
        <v>2.4</v>
      </c>
      <c r="RO45" s="17">
        <v>0</v>
      </c>
      <c r="RP45" s="17"/>
      <c r="RQ45" s="17"/>
      <c r="RR45" s="17"/>
      <c r="RS45" s="17">
        <v>0</v>
      </c>
      <c r="RT45" s="17">
        <v>0</v>
      </c>
      <c r="RU45" s="17"/>
      <c r="RV45" s="17">
        <v>0</v>
      </c>
      <c r="RW45" s="17">
        <v>0</v>
      </c>
      <c r="RX45" s="17">
        <v>3.3</v>
      </c>
      <c r="RY45" s="17">
        <v>3.3</v>
      </c>
      <c r="RZ45" s="17">
        <v>3.3</v>
      </c>
      <c r="SA45" s="17">
        <v>0</v>
      </c>
      <c r="SB45" s="17">
        <v>20.3</v>
      </c>
      <c r="SC45" s="17">
        <v>19.869240000000001</v>
      </c>
      <c r="SD45" s="17">
        <v>19.869240000000001</v>
      </c>
      <c r="SE45" s="17">
        <v>0.43075999999999998</v>
      </c>
      <c r="SF45" s="17">
        <v>0</v>
      </c>
      <c r="SG45" s="17">
        <v>2</v>
      </c>
      <c r="SH45" s="17">
        <v>2</v>
      </c>
      <c r="SI45" s="17">
        <v>-2</v>
      </c>
      <c r="SJ45" s="17"/>
      <c r="SK45" s="17"/>
      <c r="SL45" s="17">
        <v>0.7</v>
      </c>
      <c r="SM45" s="17">
        <v>-0.7</v>
      </c>
      <c r="SN45" s="17">
        <v>19.8</v>
      </c>
      <c r="SO45" s="17">
        <v>19.21951</v>
      </c>
      <c r="SP45" s="17">
        <v>19.21951</v>
      </c>
      <c r="SQ45" s="17">
        <v>0.58048999999999995</v>
      </c>
      <c r="SR45" s="17">
        <v>9.6</v>
      </c>
      <c r="SS45" s="17">
        <v>9.5</v>
      </c>
      <c r="ST45" s="17">
        <v>9.5</v>
      </c>
      <c r="SU45" s="17">
        <v>0.1</v>
      </c>
      <c r="SV45" s="17">
        <v>15</v>
      </c>
      <c r="SW45" s="17">
        <v>17.560980000000001</v>
      </c>
      <c r="SX45" s="17">
        <v>17.560980000000001</v>
      </c>
      <c r="SY45" s="17">
        <v>-2.5609799999999998</v>
      </c>
      <c r="SZ45" s="17">
        <v>20.3</v>
      </c>
      <c r="TA45" s="17">
        <v>19.5122</v>
      </c>
      <c r="TB45" s="17">
        <v>19.5122</v>
      </c>
      <c r="TC45" s="17">
        <v>0.78779999999999994</v>
      </c>
      <c r="TD45" s="17">
        <v>20</v>
      </c>
      <c r="TE45" s="17">
        <v>19.317070000000001</v>
      </c>
      <c r="TF45" s="17">
        <v>19.317070000000001</v>
      </c>
      <c r="TG45" s="17">
        <v>0.68293000000000004</v>
      </c>
      <c r="TH45" s="17">
        <v>12</v>
      </c>
      <c r="TI45" s="17">
        <v>13.8</v>
      </c>
      <c r="TJ45" s="17">
        <v>15.927</v>
      </c>
      <c r="TK45" s="17">
        <v>-3.927</v>
      </c>
      <c r="TL45" s="17">
        <v>37.5</v>
      </c>
      <c r="TM45" s="17">
        <v>63.424999999999997</v>
      </c>
      <c r="TN45" s="17">
        <v>63.424999999999997</v>
      </c>
      <c r="TO45" s="17">
        <v>-25.925000000000001</v>
      </c>
      <c r="TP45" s="17">
        <v>0</v>
      </c>
      <c r="TQ45" s="17"/>
      <c r="TR45" s="17">
        <v>0</v>
      </c>
      <c r="TS45" s="17">
        <v>0</v>
      </c>
      <c r="TT45" s="17">
        <v>80.8</v>
      </c>
      <c r="TU45" s="17">
        <v>58.2</v>
      </c>
      <c r="TV45" s="17">
        <v>73.36</v>
      </c>
      <c r="TW45" s="17">
        <v>7.44</v>
      </c>
      <c r="TX45" s="17">
        <v>97.2</v>
      </c>
      <c r="TY45" s="17">
        <v>78.400000000000006</v>
      </c>
      <c r="TZ45" s="17">
        <v>66.319999999999993</v>
      </c>
      <c r="UA45" s="17">
        <v>30.88</v>
      </c>
      <c r="UB45" s="17">
        <v>8.8000000000000007</v>
      </c>
      <c r="UC45" s="17">
        <v>3.9</v>
      </c>
      <c r="UD45" s="17">
        <v>5.6</v>
      </c>
      <c r="UE45" s="17">
        <v>3.2</v>
      </c>
      <c r="UF45" s="17">
        <v>6.5</v>
      </c>
      <c r="UG45" s="17">
        <v>3</v>
      </c>
      <c r="UH45" s="17">
        <v>4.79</v>
      </c>
      <c r="UI45" s="17">
        <v>1.71</v>
      </c>
      <c r="UJ45" s="17">
        <v>20.9</v>
      </c>
      <c r="UK45" s="17">
        <v>19.5122</v>
      </c>
      <c r="UL45" s="17">
        <v>19.5122</v>
      </c>
      <c r="UM45" s="17">
        <v>1.3877999999999999</v>
      </c>
      <c r="UN45" s="17">
        <v>6.6</v>
      </c>
      <c r="UO45" s="17">
        <v>8</v>
      </c>
      <c r="UP45" s="17">
        <v>8</v>
      </c>
      <c r="UQ45" s="17">
        <v>-1.4</v>
      </c>
      <c r="UR45" s="17">
        <v>8.6999999999999993</v>
      </c>
      <c r="US45" s="17">
        <v>8</v>
      </c>
      <c r="UT45" s="17">
        <v>8</v>
      </c>
      <c r="UU45" s="17">
        <v>0.7</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0.2</v>
      </c>
      <c r="VI45" s="17">
        <v>2.2799999999999998</v>
      </c>
      <c r="VJ45" s="17">
        <v>2.2799999999999998</v>
      </c>
      <c r="VK45" s="17">
        <v>-2.08</v>
      </c>
      <c r="VL45" s="17">
        <v>0</v>
      </c>
      <c r="VM45" s="17"/>
      <c r="VN45" s="17">
        <v>0</v>
      </c>
      <c r="VO45" s="17">
        <v>0</v>
      </c>
      <c r="VP45" s="17">
        <v>0.1</v>
      </c>
      <c r="VQ45" s="17"/>
      <c r="VR45" s="17">
        <v>0</v>
      </c>
      <c r="VS45" s="17">
        <v>0.1</v>
      </c>
      <c r="VT45" s="17">
        <v>0</v>
      </c>
      <c r="VU45" s="17"/>
      <c r="VV45" s="17">
        <v>0</v>
      </c>
      <c r="VW45" s="17">
        <v>0</v>
      </c>
      <c r="VX45" s="17">
        <v>0.6</v>
      </c>
      <c r="VY45" s="17">
        <v>0.6</v>
      </c>
      <c r="VZ45" s="17">
        <v>0.6</v>
      </c>
      <c r="WA45" s="17">
        <v>0</v>
      </c>
      <c r="WB45" s="17">
        <v>116.5</v>
      </c>
      <c r="WC45" s="17">
        <v>116</v>
      </c>
      <c r="WD45" s="17">
        <v>117</v>
      </c>
      <c r="WE45" s="17">
        <v>-0.5</v>
      </c>
      <c r="WF45" s="17">
        <v>95.6</v>
      </c>
      <c r="WG45" s="17">
        <v>74.2</v>
      </c>
      <c r="WH45" s="17">
        <v>86</v>
      </c>
      <c r="WI45" s="17">
        <v>9.6</v>
      </c>
      <c r="WJ45" s="17">
        <v>0</v>
      </c>
      <c r="WK45" s="17"/>
      <c r="WL45" s="17">
        <v>0</v>
      </c>
      <c r="WM45" s="17">
        <v>0</v>
      </c>
      <c r="WN45" s="17">
        <v>0</v>
      </c>
      <c r="WO45" s="17"/>
      <c r="WP45" s="17">
        <v>0</v>
      </c>
      <c r="WQ45" s="17">
        <v>0</v>
      </c>
      <c r="WR45" s="17">
        <v>9.1999999999999993</v>
      </c>
      <c r="WS45" s="17">
        <v>9</v>
      </c>
      <c r="WT45" s="17">
        <v>9</v>
      </c>
      <c r="WU45" s="17">
        <v>0.2</v>
      </c>
      <c r="WV45" s="17">
        <v>20.100000000000001</v>
      </c>
      <c r="WW45" s="17">
        <v>19.317070000000001</v>
      </c>
      <c r="WX45" s="17">
        <v>19.317070000000001</v>
      </c>
      <c r="WY45" s="17">
        <v>0.78293000000000001</v>
      </c>
      <c r="WZ45" s="17"/>
      <c r="XA45" s="17"/>
      <c r="XB45" s="17"/>
      <c r="XC45" s="17">
        <v>0</v>
      </c>
      <c r="XD45" s="17">
        <v>39.299999999999997</v>
      </c>
      <c r="XE45" s="17">
        <v>42.352939999999997</v>
      </c>
      <c r="XF45" s="17">
        <v>40</v>
      </c>
      <c r="XG45" s="17">
        <v>-0.7</v>
      </c>
      <c r="XH45" s="17">
        <v>29.8</v>
      </c>
      <c r="XI45" s="17">
        <v>29.64706</v>
      </c>
      <c r="XJ45" s="17">
        <v>28</v>
      </c>
      <c r="XK45" s="17">
        <v>1.8</v>
      </c>
      <c r="XL45" s="17">
        <v>28.9</v>
      </c>
      <c r="XM45" s="17">
        <v>29.184000000000001</v>
      </c>
      <c r="XN45" s="17">
        <v>29.184000000000001</v>
      </c>
      <c r="XO45" s="17">
        <v>-0.28399999999999997</v>
      </c>
      <c r="XP45" s="17">
        <v>3.2</v>
      </c>
      <c r="XQ45" s="17">
        <v>2.8159999999999998</v>
      </c>
      <c r="XR45" s="17">
        <v>2.8159999999999998</v>
      </c>
      <c r="XS45" s="17">
        <v>0.38400000000000001</v>
      </c>
      <c r="XT45" s="17">
        <v>14.5</v>
      </c>
      <c r="XU45" s="17">
        <v>16</v>
      </c>
      <c r="XV45" s="17">
        <v>14</v>
      </c>
      <c r="XW45" s="17">
        <v>0.5</v>
      </c>
      <c r="XX45" s="17"/>
      <c r="XY45" s="17"/>
      <c r="XZ45" s="17"/>
      <c r="YA45" s="17">
        <v>0</v>
      </c>
      <c r="YB45" s="17"/>
      <c r="YC45" s="17"/>
      <c r="YD45" s="17"/>
      <c r="YE45" s="17">
        <v>0</v>
      </c>
    </row>
    <row r="46" spans="1:655" ht="24" customHeight="1" x14ac:dyDescent="0.3">
      <c r="A46" s="1"/>
      <c r="B46" s="16" t="s">
        <v>62</v>
      </c>
      <c r="C46" s="16" t="s">
        <v>837</v>
      </c>
      <c r="D46" s="17"/>
      <c r="E46" s="17"/>
      <c r="F46" s="17"/>
      <c r="G46" s="17">
        <v>0</v>
      </c>
      <c r="H46" s="17"/>
      <c r="I46" s="17"/>
      <c r="J46" s="17"/>
      <c r="K46" s="17">
        <v>0</v>
      </c>
      <c r="L46" s="17">
        <v>103.1</v>
      </c>
      <c r="M46" s="17">
        <v>120</v>
      </c>
      <c r="N46" s="17">
        <v>110</v>
      </c>
      <c r="O46" s="17">
        <v>-6.9</v>
      </c>
      <c r="P46" s="17">
        <v>647.57000000000005</v>
      </c>
      <c r="Q46" s="17">
        <v>646.79789000000005</v>
      </c>
      <c r="R46" s="17">
        <v>646.79789000000005</v>
      </c>
      <c r="S46" s="17">
        <v>0.77210999999999996</v>
      </c>
      <c r="T46" s="17">
        <v>215.13</v>
      </c>
      <c r="U46" s="17">
        <v>211.44126</v>
      </c>
      <c r="V46" s="17">
        <v>211.44126</v>
      </c>
      <c r="W46" s="17">
        <v>3.6887400000000001</v>
      </c>
      <c r="X46" s="17"/>
      <c r="Y46" s="17"/>
      <c r="Z46" s="17"/>
      <c r="AA46" s="17">
        <v>0</v>
      </c>
      <c r="AB46" s="17"/>
      <c r="AC46" s="17"/>
      <c r="AD46" s="17"/>
      <c r="AE46" s="17">
        <v>0</v>
      </c>
      <c r="AF46" s="17">
        <v>89.3</v>
      </c>
      <c r="AG46" s="17">
        <v>92.226339999999993</v>
      </c>
      <c r="AH46" s="17">
        <v>92.226339999999993</v>
      </c>
      <c r="AI46" s="17">
        <v>-2.9263400000000002</v>
      </c>
      <c r="AJ46" s="17">
        <v>229.4</v>
      </c>
      <c r="AK46" s="17">
        <v>229.16316</v>
      </c>
      <c r="AL46" s="17">
        <v>235.97717</v>
      </c>
      <c r="AM46" s="17">
        <v>-6.5771699999999997</v>
      </c>
      <c r="AN46" s="17"/>
      <c r="AO46" s="17"/>
      <c r="AP46" s="17"/>
      <c r="AQ46" s="17">
        <v>0</v>
      </c>
      <c r="AR46" s="17"/>
      <c r="AS46" s="17"/>
      <c r="AT46" s="17"/>
      <c r="AU46" s="17">
        <v>0</v>
      </c>
      <c r="AV46" s="17">
        <v>178.7</v>
      </c>
      <c r="AW46" s="17">
        <v>147.33328</v>
      </c>
      <c r="AX46" s="17">
        <v>147.33328</v>
      </c>
      <c r="AY46" s="17">
        <v>31.366720000000001</v>
      </c>
      <c r="AZ46" s="17">
        <v>179.2</v>
      </c>
      <c r="BA46" s="17">
        <v>147.33328</v>
      </c>
      <c r="BB46" s="17">
        <v>147.33328</v>
      </c>
      <c r="BC46" s="17">
        <v>31.866720000000001</v>
      </c>
      <c r="BD46" s="17">
        <v>178.8</v>
      </c>
      <c r="BE46" s="17">
        <v>147.33328</v>
      </c>
      <c r="BF46" s="17">
        <v>147.33328</v>
      </c>
      <c r="BG46" s="17">
        <v>31.466719999999999</v>
      </c>
      <c r="BH46" s="17">
        <v>274.39999999999998</v>
      </c>
      <c r="BI46" s="17">
        <v>220.99993000000001</v>
      </c>
      <c r="BJ46" s="17">
        <v>220.99993000000001</v>
      </c>
      <c r="BK46" s="17">
        <v>53.400069999999999</v>
      </c>
      <c r="BL46" s="17">
        <v>207.8</v>
      </c>
      <c r="BM46" s="17">
        <v>195.12200999999999</v>
      </c>
      <c r="BN46" s="17">
        <v>195.12200999999999</v>
      </c>
      <c r="BO46" s="17">
        <v>12.677989999999999</v>
      </c>
      <c r="BP46" s="17">
        <v>109.3</v>
      </c>
      <c r="BQ46" s="17">
        <v>97.561000000000007</v>
      </c>
      <c r="BR46" s="17">
        <v>97.561000000000007</v>
      </c>
      <c r="BS46" s="17">
        <v>11.739000000000001</v>
      </c>
      <c r="BT46" s="17">
        <v>561.70000000000005</v>
      </c>
      <c r="BU46" s="17">
        <v>568.29854</v>
      </c>
      <c r="BV46" s="17">
        <v>568.29854</v>
      </c>
      <c r="BW46" s="17">
        <v>-6.5985399999999998</v>
      </c>
      <c r="BX46" s="17">
        <v>10.5</v>
      </c>
      <c r="BY46" s="17">
        <v>10.561999999999999</v>
      </c>
      <c r="BZ46" s="17">
        <v>10.561999999999999</v>
      </c>
      <c r="CA46" s="17">
        <v>-6.2E-2</v>
      </c>
      <c r="CB46" s="17"/>
      <c r="CC46" s="17"/>
      <c r="CD46" s="17"/>
      <c r="CE46" s="17">
        <v>0</v>
      </c>
      <c r="CF46" s="17"/>
      <c r="CG46" s="17"/>
      <c r="CH46" s="17"/>
      <c r="CI46" s="17">
        <v>0</v>
      </c>
      <c r="CJ46" s="17"/>
      <c r="CK46" s="17"/>
      <c r="CL46" s="17"/>
      <c r="CM46" s="17">
        <v>0</v>
      </c>
      <c r="CN46" s="17"/>
      <c r="CO46" s="17"/>
      <c r="CP46" s="17"/>
      <c r="CQ46" s="17">
        <v>0</v>
      </c>
      <c r="CR46" s="17">
        <v>164.7</v>
      </c>
      <c r="CS46" s="17">
        <v>164.70732000000001</v>
      </c>
      <c r="CT46" s="17">
        <v>164.70732000000001</v>
      </c>
      <c r="CU46" s="17">
        <v>-7.3200000000000001E-3</v>
      </c>
      <c r="CV46" s="17">
        <v>7.3</v>
      </c>
      <c r="CW46" s="17">
        <v>7.6877500000000003</v>
      </c>
      <c r="CX46" s="17">
        <v>7.6877500000000003</v>
      </c>
      <c r="CY46" s="17">
        <v>-0.38774999999999998</v>
      </c>
      <c r="CZ46" s="17">
        <v>3.8</v>
      </c>
      <c r="DA46" s="17">
        <v>4.2199</v>
      </c>
      <c r="DB46" s="17">
        <v>4.2199</v>
      </c>
      <c r="DC46" s="17">
        <v>-0.4199</v>
      </c>
      <c r="DD46" s="17"/>
      <c r="DE46" s="17"/>
      <c r="DF46" s="17">
        <v>0</v>
      </c>
      <c r="DG46" s="17">
        <v>0</v>
      </c>
      <c r="DH46" s="17">
        <v>6.7</v>
      </c>
      <c r="DI46" s="17">
        <v>6.8787000000000003</v>
      </c>
      <c r="DJ46" s="17">
        <v>6.8787000000000003</v>
      </c>
      <c r="DK46" s="17">
        <v>-0.1787</v>
      </c>
      <c r="DL46" s="17">
        <v>10.1</v>
      </c>
      <c r="DM46" s="17">
        <v>9.9997900000000008</v>
      </c>
      <c r="DN46" s="17">
        <v>9.9997900000000008</v>
      </c>
      <c r="DO46" s="17">
        <v>0.10020999999999999</v>
      </c>
      <c r="DP46" s="17">
        <v>110.8</v>
      </c>
      <c r="DQ46" s="17">
        <v>92.860939999999999</v>
      </c>
      <c r="DR46" s="17">
        <v>92.860950000000003</v>
      </c>
      <c r="DS46" s="17">
        <v>17.939050000000002</v>
      </c>
      <c r="DT46" s="17">
        <v>6.3</v>
      </c>
      <c r="DU46" s="17">
        <v>8.9130000000000003</v>
      </c>
      <c r="DV46" s="17">
        <v>8.9130000000000003</v>
      </c>
      <c r="DW46" s="17">
        <v>-2.613</v>
      </c>
      <c r="DX46" s="17"/>
      <c r="DY46" s="17"/>
      <c r="DZ46" s="17"/>
      <c r="EA46" s="17">
        <v>0</v>
      </c>
      <c r="EB46" s="17"/>
      <c r="EC46" s="17"/>
      <c r="ED46" s="17"/>
      <c r="EE46" s="17">
        <v>0</v>
      </c>
      <c r="EF46" s="17"/>
      <c r="EG46" s="17"/>
      <c r="EH46" s="17"/>
      <c r="EI46" s="17">
        <v>0</v>
      </c>
      <c r="EJ46" s="17">
        <v>110.9</v>
      </c>
      <c r="EK46" s="17">
        <v>112.90537</v>
      </c>
      <c r="EL46" s="17">
        <v>112.90537</v>
      </c>
      <c r="EM46" s="17">
        <v>-2.0053700000000001</v>
      </c>
      <c r="EN46" s="17">
        <v>223.2</v>
      </c>
      <c r="EO46" s="17">
        <v>221.55625000000001</v>
      </c>
      <c r="EP46" s="17">
        <v>221.55625000000001</v>
      </c>
      <c r="EQ46" s="17">
        <v>1.64375</v>
      </c>
      <c r="ER46" s="17"/>
      <c r="ES46" s="17"/>
      <c r="ET46" s="17"/>
      <c r="EU46" s="17">
        <v>0</v>
      </c>
      <c r="EV46" s="17"/>
      <c r="EW46" s="17"/>
      <c r="EX46" s="17"/>
      <c r="EY46" s="17">
        <v>0</v>
      </c>
      <c r="EZ46" s="17"/>
      <c r="FA46" s="17"/>
      <c r="FB46" s="17"/>
      <c r="FC46" s="17">
        <v>0</v>
      </c>
      <c r="FD46" s="17">
        <v>6.5</v>
      </c>
      <c r="FE46" s="17">
        <v>6.39</v>
      </c>
      <c r="FF46" s="17">
        <v>6.39</v>
      </c>
      <c r="FG46" s="17">
        <v>0.11</v>
      </c>
      <c r="FH46" s="17">
        <v>459.7</v>
      </c>
      <c r="FI46" s="17">
        <v>458.87804999999997</v>
      </c>
      <c r="FJ46" s="17">
        <v>458.87804999999997</v>
      </c>
      <c r="FK46" s="17">
        <v>0.82194999999999996</v>
      </c>
      <c r="FL46" s="17">
        <v>77</v>
      </c>
      <c r="FM46" s="17">
        <v>81.954149999999998</v>
      </c>
      <c r="FN46" s="17">
        <v>81.954149999999998</v>
      </c>
      <c r="FO46" s="17">
        <v>-4.9541500000000003</v>
      </c>
      <c r="FP46" s="17">
        <v>148.69999999999999</v>
      </c>
      <c r="FQ46" s="17">
        <v>148.62634</v>
      </c>
      <c r="FR46" s="17">
        <v>148.62634</v>
      </c>
      <c r="FS46" s="17">
        <v>7.3660000000000003E-2</v>
      </c>
      <c r="FT46" s="17">
        <v>42.4</v>
      </c>
      <c r="FU46" s="17">
        <v>41.498959999999997</v>
      </c>
      <c r="FV46" s="17">
        <v>41.498959999999997</v>
      </c>
      <c r="FW46" s="17">
        <v>0.90103999999999995</v>
      </c>
      <c r="FX46" s="17">
        <v>18.7</v>
      </c>
      <c r="FY46" s="17">
        <v>19.28585</v>
      </c>
      <c r="FZ46" s="17">
        <v>19.28585</v>
      </c>
      <c r="GA46" s="17">
        <v>-0.58584999999999998</v>
      </c>
      <c r="GB46" s="17">
        <v>19.7</v>
      </c>
      <c r="GC46" s="17">
        <v>19.317070000000001</v>
      </c>
      <c r="GD46" s="17">
        <v>19.317070000000001</v>
      </c>
      <c r="GE46" s="17">
        <v>0.38292999999999999</v>
      </c>
      <c r="GF46" s="17">
        <v>92</v>
      </c>
      <c r="GG46" s="17">
        <v>87.657560000000004</v>
      </c>
      <c r="GH46" s="17">
        <v>87.657560000000004</v>
      </c>
      <c r="GI46" s="17">
        <v>4.3424399999999999</v>
      </c>
      <c r="GJ46" s="17"/>
      <c r="GK46" s="17"/>
      <c r="GL46" s="17"/>
      <c r="GM46" s="17">
        <v>0</v>
      </c>
      <c r="GN46" s="17"/>
      <c r="GO46" s="17"/>
      <c r="GP46" s="17"/>
      <c r="GQ46" s="17">
        <v>0</v>
      </c>
      <c r="GR46" s="17"/>
      <c r="GS46" s="17"/>
      <c r="GT46" s="17"/>
      <c r="GU46" s="17">
        <v>0</v>
      </c>
      <c r="GV46" s="17">
        <v>108.4</v>
      </c>
      <c r="GW46" s="17">
        <v>110.91316999999999</v>
      </c>
      <c r="GX46" s="17">
        <v>110.91316999999999</v>
      </c>
      <c r="GY46" s="17">
        <v>-2.5131700000000001</v>
      </c>
      <c r="GZ46" s="17">
        <v>8.1999999999999993</v>
      </c>
      <c r="HA46" s="17">
        <v>7.9920299999999997</v>
      </c>
      <c r="HB46" s="17">
        <v>8.4518799999999992</v>
      </c>
      <c r="HC46" s="17">
        <v>-0.25187999999999999</v>
      </c>
      <c r="HD46" s="17">
        <v>5.0999999999999996</v>
      </c>
      <c r="HE46" s="17">
        <v>5.2166300000000003</v>
      </c>
      <c r="HF46" s="17">
        <v>8.8668200000000006</v>
      </c>
      <c r="HG46" s="17">
        <v>-3.7668200000000001</v>
      </c>
      <c r="HH46" s="17">
        <v>46.6</v>
      </c>
      <c r="HI46" s="17">
        <v>47.26634</v>
      </c>
      <c r="HJ46" s="17">
        <v>47.26634</v>
      </c>
      <c r="HK46" s="17">
        <v>-0.66634000000000004</v>
      </c>
      <c r="HL46" s="17">
        <v>0</v>
      </c>
      <c r="HM46" s="17"/>
      <c r="HN46" s="17">
        <v>20.036100000000001</v>
      </c>
      <c r="HO46" s="17">
        <v>-20.036100000000001</v>
      </c>
      <c r="HP46" s="17">
        <v>3.8</v>
      </c>
      <c r="HQ46" s="17">
        <v>3.8872599999999999</v>
      </c>
      <c r="HR46" s="17">
        <v>3.8872599999999999</v>
      </c>
      <c r="HS46" s="17">
        <v>-8.7260000000000004E-2</v>
      </c>
      <c r="HT46" s="17">
        <v>38</v>
      </c>
      <c r="HU46" s="17">
        <v>34.419510000000002</v>
      </c>
      <c r="HV46" s="17">
        <v>34.419510000000002</v>
      </c>
      <c r="HW46" s="17">
        <v>3.5804900000000002</v>
      </c>
      <c r="HX46" s="17">
        <v>173.5</v>
      </c>
      <c r="HY46" s="17">
        <v>171.54185000000001</v>
      </c>
      <c r="HZ46" s="17">
        <v>171.54185000000001</v>
      </c>
      <c r="IA46" s="17">
        <v>1.9581500000000001</v>
      </c>
      <c r="IB46" s="17">
        <v>94.4</v>
      </c>
      <c r="IC46" s="17">
        <v>95.918049999999994</v>
      </c>
      <c r="ID46" s="17">
        <v>95.918049999999994</v>
      </c>
      <c r="IE46" s="17">
        <v>-1.5180499999999999</v>
      </c>
      <c r="IF46" s="17"/>
      <c r="IG46" s="17"/>
      <c r="IH46" s="17"/>
      <c r="II46" s="17">
        <v>0</v>
      </c>
      <c r="IJ46" s="17"/>
      <c r="IK46" s="17"/>
      <c r="IL46" s="17"/>
      <c r="IM46" s="17">
        <v>0</v>
      </c>
      <c r="IN46" s="17">
        <v>48.7</v>
      </c>
      <c r="IO46" s="17">
        <v>48.41648</v>
      </c>
      <c r="IP46" s="17">
        <v>48.41648</v>
      </c>
      <c r="IQ46" s="17">
        <v>0.28351999999999999</v>
      </c>
      <c r="IR46" s="17"/>
      <c r="IS46" s="17"/>
      <c r="IT46" s="17"/>
      <c r="IU46" s="17">
        <v>0</v>
      </c>
      <c r="IV46" s="17"/>
      <c r="IW46" s="17"/>
      <c r="IX46" s="17"/>
      <c r="IY46" s="17">
        <v>0</v>
      </c>
      <c r="IZ46" s="17"/>
      <c r="JA46" s="17"/>
      <c r="JB46" s="17"/>
      <c r="JC46" s="17">
        <v>0</v>
      </c>
      <c r="JD46" s="17">
        <v>86.4</v>
      </c>
      <c r="JE46" s="17">
        <v>88.815600000000003</v>
      </c>
      <c r="JF46" s="17">
        <v>88.815600000000003</v>
      </c>
      <c r="JG46" s="17">
        <v>-2.4156</v>
      </c>
      <c r="JH46" s="17">
        <v>173</v>
      </c>
      <c r="JI46" s="17">
        <v>183.19533000000001</v>
      </c>
      <c r="JJ46" s="17">
        <v>183.19533000000001</v>
      </c>
      <c r="JK46" s="17">
        <v>-10.19533</v>
      </c>
      <c r="JL46" s="17"/>
      <c r="JM46" s="17"/>
      <c r="JN46" s="17"/>
      <c r="JO46" s="17">
        <v>0</v>
      </c>
      <c r="JP46" s="17">
        <v>200</v>
      </c>
      <c r="JQ46" s="17">
        <v>183.19533000000001</v>
      </c>
      <c r="JR46" s="17">
        <v>183.19533000000001</v>
      </c>
      <c r="JS46" s="17">
        <v>16.804670000000002</v>
      </c>
      <c r="JT46" s="17">
        <v>184.1</v>
      </c>
      <c r="JU46" s="17">
        <v>183.19533000000001</v>
      </c>
      <c r="JV46" s="17">
        <v>183.19533000000001</v>
      </c>
      <c r="JW46" s="17">
        <v>0.90466999999999997</v>
      </c>
      <c r="JX46" s="17">
        <v>19.2</v>
      </c>
      <c r="JY46" s="17">
        <v>74.215509999999995</v>
      </c>
      <c r="JZ46" s="17">
        <v>53.373280000000001</v>
      </c>
      <c r="KA46" s="17">
        <v>-34.173279999999998</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202.8</v>
      </c>
      <c r="LI46" s="17">
        <v>271.12195000000003</v>
      </c>
      <c r="LJ46" s="17">
        <v>271.12195000000003</v>
      </c>
      <c r="LK46" s="17">
        <v>-68.321950000000001</v>
      </c>
      <c r="LL46" s="17">
        <v>134.4</v>
      </c>
      <c r="LM46" s="17">
        <v>133.67995999999999</v>
      </c>
      <c r="LN46" s="17">
        <v>133.67995999999999</v>
      </c>
      <c r="LO46" s="17">
        <v>0.72004000000000001</v>
      </c>
      <c r="LP46" s="17">
        <v>63</v>
      </c>
      <c r="LQ46" s="17">
        <v>67.461460000000002</v>
      </c>
      <c r="LR46" s="17">
        <v>67.461460000000002</v>
      </c>
      <c r="LS46" s="17">
        <v>-4.4614599999999998</v>
      </c>
      <c r="LT46" s="17">
        <v>81.099999999999994</v>
      </c>
      <c r="LU46" s="17">
        <v>78.567999999999998</v>
      </c>
      <c r="LV46" s="17">
        <v>78.567999999999998</v>
      </c>
      <c r="LW46" s="17">
        <v>2.532</v>
      </c>
      <c r="LX46" s="17">
        <v>30.3</v>
      </c>
      <c r="LY46" s="17">
        <v>30.097560000000001</v>
      </c>
      <c r="LZ46" s="17">
        <v>30.097560000000001</v>
      </c>
      <c r="MA46" s="17">
        <v>0.20244000000000001</v>
      </c>
      <c r="MB46" s="17"/>
      <c r="MC46" s="17"/>
      <c r="MD46" s="17"/>
      <c r="ME46" s="17">
        <v>0</v>
      </c>
      <c r="MF46" s="17"/>
      <c r="MG46" s="17"/>
      <c r="MH46" s="17"/>
      <c r="MI46" s="17">
        <v>0</v>
      </c>
      <c r="MJ46" s="17"/>
      <c r="MK46" s="17"/>
      <c r="ML46" s="17"/>
      <c r="MM46" s="17">
        <v>0</v>
      </c>
      <c r="MN46" s="17">
        <v>142.19999999999999</v>
      </c>
      <c r="MO46" s="17">
        <v>153.06354999999999</v>
      </c>
      <c r="MP46" s="17">
        <v>149.774</v>
      </c>
      <c r="MQ46" s="17">
        <v>-7.5739999999999998</v>
      </c>
      <c r="MR46" s="17">
        <v>144.69999999999999</v>
      </c>
      <c r="MS46" s="17">
        <v>153.06354999999999</v>
      </c>
      <c r="MT46" s="17">
        <v>149.774</v>
      </c>
      <c r="MU46" s="17">
        <v>-5.0739999999999998</v>
      </c>
      <c r="MV46" s="17">
        <v>166.9</v>
      </c>
      <c r="MW46" s="17">
        <v>153.06354999999999</v>
      </c>
      <c r="MX46" s="17">
        <v>149.774</v>
      </c>
      <c r="MY46" s="17">
        <v>17.126000000000001</v>
      </c>
      <c r="MZ46" s="17"/>
      <c r="NA46" s="17"/>
      <c r="NB46" s="17">
        <v>0</v>
      </c>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74.599999999999994</v>
      </c>
      <c r="OG46" s="17">
        <v>91.3</v>
      </c>
      <c r="OH46" s="17">
        <v>87.563000000000002</v>
      </c>
      <c r="OI46" s="17">
        <v>-12.962999999999999</v>
      </c>
      <c r="OJ46" s="17">
        <v>0</v>
      </c>
      <c r="OK46" s="17"/>
      <c r="OL46" s="17">
        <v>0</v>
      </c>
      <c r="OM46" s="17">
        <v>0</v>
      </c>
      <c r="ON46" s="17">
        <v>0</v>
      </c>
      <c r="OO46" s="17">
        <v>1.0920000000000001</v>
      </c>
      <c r="OP46" s="17">
        <v>1.0920000000000001</v>
      </c>
      <c r="OQ46" s="17">
        <v>-1.0920000000000001</v>
      </c>
      <c r="OR46" s="17">
        <v>0</v>
      </c>
      <c r="OS46" s="17"/>
      <c r="OT46" s="17">
        <v>0</v>
      </c>
      <c r="OU46" s="17">
        <v>0</v>
      </c>
      <c r="OV46" s="17">
        <v>20</v>
      </c>
      <c r="OW46" s="17">
        <v>17.560980000000001</v>
      </c>
      <c r="OX46" s="17">
        <v>17.560980000000001</v>
      </c>
      <c r="OY46" s="17">
        <v>2.4390200000000002</v>
      </c>
      <c r="OZ46" s="17">
        <v>9.9</v>
      </c>
      <c r="PA46" s="17">
        <v>9.9830000000000005</v>
      </c>
      <c r="PB46" s="17">
        <v>9.9830000000000005</v>
      </c>
      <c r="PC46" s="17">
        <v>-8.3000000000000004E-2</v>
      </c>
      <c r="PD46" s="17">
        <v>5.5</v>
      </c>
      <c r="PE46" s="17">
        <v>5.67</v>
      </c>
      <c r="PF46" s="17">
        <v>5.67</v>
      </c>
      <c r="PG46" s="17">
        <v>-0.17</v>
      </c>
      <c r="PH46" s="17">
        <v>1.2</v>
      </c>
      <c r="PI46" s="17">
        <v>1</v>
      </c>
      <c r="PJ46" s="17">
        <v>1</v>
      </c>
      <c r="PK46" s="17">
        <v>0.2</v>
      </c>
      <c r="PL46" s="17">
        <v>3.4</v>
      </c>
      <c r="PM46" s="17">
        <v>3.4</v>
      </c>
      <c r="PN46" s="17">
        <v>3.4</v>
      </c>
      <c r="PO46" s="17">
        <v>0</v>
      </c>
      <c r="PP46" s="17">
        <v>4.3</v>
      </c>
      <c r="PQ46" s="17">
        <v>5</v>
      </c>
      <c r="PR46" s="17">
        <v>5</v>
      </c>
      <c r="PS46" s="17">
        <v>-0.7</v>
      </c>
      <c r="PT46" s="17">
        <v>20.2</v>
      </c>
      <c r="PU46" s="17">
        <v>19.5122</v>
      </c>
      <c r="PV46" s="17">
        <v>19.5122</v>
      </c>
      <c r="PW46" s="17">
        <v>0.68779999999999997</v>
      </c>
      <c r="PX46" s="17">
        <v>19.100000000000001</v>
      </c>
      <c r="PY46" s="17">
        <v>19.5122</v>
      </c>
      <c r="PZ46" s="17">
        <v>19.5122</v>
      </c>
      <c r="QA46" s="17">
        <v>-0.41220000000000001</v>
      </c>
      <c r="QB46" s="17">
        <v>18.899999999999999</v>
      </c>
      <c r="QC46" s="17">
        <v>17.560980000000001</v>
      </c>
      <c r="QD46" s="17">
        <v>17.560980000000001</v>
      </c>
      <c r="QE46" s="17">
        <v>1.3390200000000001</v>
      </c>
      <c r="QF46" s="17">
        <v>3.6</v>
      </c>
      <c r="QG46" s="17">
        <v>3.5</v>
      </c>
      <c r="QH46" s="17">
        <v>3.5</v>
      </c>
      <c r="QI46" s="17">
        <v>0.1</v>
      </c>
      <c r="QJ46" s="17">
        <v>9.3000000000000007</v>
      </c>
      <c r="QK46" s="17">
        <v>9.1999999999999993</v>
      </c>
      <c r="QL46" s="17">
        <v>9.1999999999999993</v>
      </c>
      <c r="QM46" s="17">
        <v>0.1</v>
      </c>
      <c r="QN46" s="17">
        <v>0</v>
      </c>
      <c r="QO46" s="17"/>
      <c r="QP46" s="17">
        <v>0</v>
      </c>
      <c r="QQ46" s="17">
        <v>0</v>
      </c>
      <c r="QR46" s="17">
        <v>0</v>
      </c>
      <c r="QS46" s="17"/>
      <c r="QT46" s="17">
        <v>0</v>
      </c>
      <c r="QU46" s="17">
        <v>0</v>
      </c>
      <c r="QV46" s="17">
        <v>17</v>
      </c>
      <c r="QW46" s="17">
        <v>19.600000000000001</v>
      </c>
      <c r="QX46" s="17">
        <v>17.974</v>
      </c>
      <c r="QY46" s="17">
        <v>-0.97399999999999998</v>
      </c>
      <c r="QZ46" s="17">
        <v>51</v>
      </c>
      <c r="RA46" s="17">
        <v>58.6</v>
      </c>
      <c r="RB46" s="17">
        <v>58.174999999999997</v>
      </c>
      <c r="RC46" s="17">
        <v>-7.1749999999999998</v>
      </c>
      <c r="RD46" s="17">
        <v>4.3</v>
      </c>
      <c r="RE46" s="17">
        <v>4.2</v>
      </c>
      <c r="RF46" s="17">
        <v>4.2</v>
      </c>
      <c r="RG46" s="17">
        <v>0.1</v>
      </c>
      <c r="RH46" s="17">
        <v>2.2999999999999998</v>
      </c>
      <c r="RI46" s="17">
        <v>2.4</v>
      </c>
      <c r="RJ46" s="17">
        <v>2.4</v>
      </c>
      <c r="RK46" s="17">
        <v>-0.1</v>
      </c>
      <c r="RL46" s="17">
        <v>2.4</v>
      </c>
      <c r="RM46" s="17">
        <v>2.4</v>
      </c>
      <c r="RN46" s="17">
        <v>2.4</v>
      </c>
      <c r="RO46" s="17">
        <v>0</v>
      </c>
      <c r="RP46" s="17"/>
      <c r="RQ46" s="17"/>
      <c r="RR46" s="17"/>
      <c r="RS46" s="17">
        <v>0</v>
      </c>
      <c r="RT46" s="17">
        <v>0</v>
      </c>
      <c r="RU46" s="17"/>
      <c r="RV46" s="17">
        <v>0</v>
      </c>
      <c r="RW46" s="17">
        <v>0</v>
      </c>
      <c r="RX46" s="17">
        <v>3.3</v>
      </c>
      <c r="RY46" s="17">
        <v>3.3</v>
      </c>
      <c r="RZ46" s="17">
        <v>3.3</v>
      </c>
      <c r="SA46" s="17">
        <v>0</v>
      </c>
      <c r="SB46" s="17">
        <v>20.3</v>
      </c>
      <c r="SC46" s="17">
        <v>19.869240000000001</v>
      </c>
      <c r="SD46" s="17">
        <v>19.869240000000001</v>
      </c>
      <c r="SE46" s="17">
        <v>0.43075999999999998</v>
      </c>
      <c r="SF46" s="17">
        <v>0</v>
      </c>
      <c r="SG46" s="17">
        <v>2</v>
      </c>
      <c r="SH46" s="17">
        <v>2</v>
      </c>
      <c r="SI46" s="17">
        <v>-2</v>
      </c>
      <c r="SJ46" s="17"/>
      <c r="SK46" s="17"/>
      <c r="SL46" s="17">
        <v>0.7</v>
      </c>
      <c r="SM46" s="17">
        <v>-0.7</v>
      </c>
      <c r="SN46" s="17">
        <v>19.8</v>
      </c>
      <c r="SO46" s="17">
        <v>19.21951</v>
      </c>
      <c r="SP46" s="17">
        <v>19.21951</v>
      </c>
      <c r="SQ46" s="17">
        <v>0.58048999999999995</v>
      </c>
      <c r="SR46" s="17">
        <v>9.6</v>
      </c>
      <c r="SS46" s="17">
        <v>9.5</v>
      </c>
      <c r="ST46" s="17">
        <v>9.5</v>
      </c>
      <c r="SU46" s="17">
        <v>0.1</v>
      </c>
      <c r="SV46" s="17">
        <v>15</v>
      </c>
      <c r="SW46" s="17">
        <v>17.560980000000001</v>
      </c>
      <c r="SX46" s="17">
        <v>17.560980000000001</v>
      </c>
      <c r="SY46" s="17">
        <v>-2.5609799999999998</v>
      </c>
      <c r="SZ46" s="17">
        <v>20.2</v>
      </c>
      <c r="TA46" s="17">
        <v>19.5122</v>
      </c>
      <c r="TB46" s="17">
        <v>19.5122</v>
      </c>
      <c r="TC46" s="17">
        <v>0.68779999999999997</v>
      </c>
      <c r="TD46" s="17">
        <v>20</v>
      </c>
      <c r="TE46" s="17">
        <v>19.317070000000001</v>
      </c>
      <c r="TF46" s="17">
        <v>19.317070000000001</v>
      </c>
      <c r="TG46" s="17">
        <v>0.68293000000000004</v>
      </c>
      <c r="TH46" s="17">
        <v>12</v>
      </c>
      <c r="TI46" s="17">
        <v>12.4</v>
      </c>
      <c r="TJ46" s="17">
        <v>14.173999999999999</v>
      </c>
      <c r="TK46" s="17">
        <v>-2.1739999999999999</v>
      </c>
      <c r="TL46" s="17">
        <v>29</v>
      </c>
      <c r="TM46" s="17">
        <v>62.377000000000002</v>
      </c>
      <c r="TN46" s="17">
        <v>62.377000000000002</v>
      </c>
      <c r="TO46" s="17">
        <v>-33.377000000000002</v>
      </c>
      <c r="TP46" s="17">
        <v>0</v>
      </c>
      <c r="TQ46" s="17"/>
      <c r="TR46" s="17">
        <v>0</v>
      </c>
      <c r="TS46" s="17">
        <v>0</v>
      </c>
      <c r="TT46" s="17">
        <v>46</v>
      </c>
      <c r="TU46" s="17">
        <v>57.7</v>
      </c>
      <c r="TV46" s="17">
        <v>73.36</v>
      </c>
      <c r="TW46" s="17">
        <v>-27.36</v>
      </c>
      <c r="TX46" s="17">
        <v>94.1</v>
      </c>
      <c r="TY46" s="17">
        <v>78.099999999999994</v>
      </c>
      <c r="TZ46" s="17">
        <v>66.319999999999993</v>
      </c>
      <c r="UA46" s="17">
        <v>27.78</v>
      </c>
      <c r="UB46" s="17">
        <v>4.7</v>
      </c>
      <c r="UC46" s="17">
        <v>3.7</v>
      </c>
      <c r="UD46" s="17">
        <v>5.6</v>
      </c>
      <c r="UE46" s="17">
        <v>-0.9</v>
      </c>
      <c r="UF46" s="17">
        <v>2.8</v>
      </c>
      <c r="UG46" s="17">
        <v>2.8</v>
      </c>
      <c r="UH46" s="17">
        <v>4.79</v>
      </c>
      <c r="UI46" s="17">
        <v>-1.99</v>
      </c>
      <c r="UJ46" s="17">
        <v>21</v>
      </c>
      <c r="UK46" s="17">
        <v>19.5122</v>
      </c>
      <c r="UL46" s="17">
        <v>19.5122</v>
      </c>
      <c r="UM46" s="17">
        <v>1.4878</v>
      </c>
      <c r="UN46" s="17">
        <v>7</v>
      </c>
      <c r="UO46" s="17">
        <v>8</v>
      </c>
      <c r="UP46" s="17">
        <v>8</v>
      </c>
      <c r="UQ46" s="17">
        <v>-1</v>
      </c>
      <c r="UR46" s="17">
        <v>8.4</v>
      </c>
      <c r="US46" s="17">
        <v>8</v>
      </c>
      <c r="UT46" s="17">
        <v>8</v>
      </c>
      <c r="UU46" s="17">
        <v>0.4</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0</v>
      </c>
      <c r="VI46" s="17">
        <v>1.63</v>
      </c>
      <c r="VJ46" s="17">
        <v>1.63</v>
      </c>
      <c r="VK46" s="17">
        <v>-1.63</v>
      </c>
      <c r="VL46" s="17">
        <v>0</v>
      </c>
      <c r="VM46" s="17"/>
      <c r="VN46" s="17">
        <v>0</v>
      </c>
      <c r="VO46" s="17">
        <v>0</v>
      </c>
      <c r="VP46" s="17">
        <v>0.1</v>
      </c>
      <c r="VQ46" s="17"/>
      <c r="VR46" s="17">
        <v>0</v>
      </c>
      <c r="VS46" s="17">
        <v>0.1</v>
      </c>
      <c r="VT46" s="17">
        <v>0</v>
      </c>
      <c r="VU46" s="17"/>
      <c r="VV46" s="17">
        <v>0</v>
      </c>
      <c r="VW46" s="17">
        <v>0</v>
      </c>
      <c r="VX46" s="17">
        <v>0.6</v>
      </c>
      <c r="VY46" s="17">
        <v>0.6</v>
      </c>
      <c r="VZ46" s="17">
        <v>0.6</v>
      </c>
      <c r="WA46" s="17">
        <v>0</v>
      </c>
      <c r="WB46" s="17">
        <v>107</v>
      </c>
      <c r="WC46" s="17">
        <v>107</v>
      </c>
      <c r="WD46" s="17">
        <v>108</v>
      </c>
      <c r="WE46" s="17">
        <v>-1</v>
      </c>
      <c r="WF46" s="17">
        <v>96.1</v>
      </c>
      <c r="WG46" s="17">
        <v>56.2</v>
      </c>
      <c r="WH46" s="17">
        <v>68</v>
      </c>
      <c r="WI46" s="17">
        <v>28.1</v>
      </c>
      <c r="WJ46" s="17">
        <v>0</v>
      </c>
      <c r="WK46" s="17"/>
      <c r="WL46" s="17">
        <v>0</v>
      </c>
      <c r="WM46" s="17">
        <v>0</v>
      </c>
      <c r="WN46" s="17">
        <v>0</v>
      </c>
      <c r="WO46" s="17"/>
      <c r="WP46" s="17">
        <v>0</v>
      </c>
      <c r="WQ46" s="17">
        <v>0</v>
      </c>
      <c r="WR46" s="17">
        <v>9.1</v>
      </c>
      <c r="WS46" s="17">
        <v>9</v>
      </c>
      <c r="WT46" s="17">
        <v>9</v>
      </c>
      <c r="WU46" s="17">
        <v>0.1</v>
      </c>
      <c r="WV46" s="17">
        <v>20</v>
      </c>
      <c r="WW46" s="17">
        <v>19.317070000000001</v>
      </c>
      <c r="WX46" s="17">
        <v>19.317070000000001</v>
      </c>
      <c r="WY46" s="17">
        <v>0.68293000000000004</v>
      </c>
      <c r="WZ46" s="17"/>
      <c r="XA46" s="17"/>
      <c r="XB46" s="17"/>
      <c r="XC46" s="17">
        <v>0</v>
      </c>
      <c r="XD46" s="17">
        <v>38.799999999999997</v>
      </c>
      <c r="XE46" s="17">
        <v>42.352939999999997</v>
      </c>
      <c r="XF46" s="17">
        <v>40</v>
      </c>
      <c r="XG46" s="17">
        <v>-1.2</v>
      </c>
      <c r="XH46" s="17">
        <v>28.1</v>
      </c>
      <c r="XI46" s="17">
        <v>29.64706</v>
      </c>
      <c r="XJ46" s="17">
        <v>28</v>
      </c>
      <c r="XK46" s="17">
        <v>0.1</v>
      </c>
      <c r="XL46" s="17">
        <v>28.9</v>
      </c>
      <c r="XM46" s="17">
        <v>29.184000000000001</v>
      </c>
      <c r="XN46" s="17">
        <v>29.184000000000001</v>
      </c>
      <c r="XO46" s="17">
        <v>-0.28399999999999997</v>
      </c>
      <c r="XP46" s="17">
        <v>3.2</v>
      </c>
      <c r="XQ46" s="17">
        <v>2.8159999999999998</v>
      </c>
      <c r="XR46" s="17">
        <v>2.8159999999999998</v>
      </c>
      <c r="XS46" s="17">
        <v>0.38400000000000001</v>
      </c>
      <c r="XT46" s="17">
        <v>14.5</v>
      </c>
      <c r="XU46" s="17">
        <v>16</v>
      </c>
      <c r="XV46" s="17">
        <v>14</v>
      </c>
      <c r="XW46" s="17">
        <v>0.5</v>
      </c>
      <c r="XX46" s="17"/>
      <c r="XY46" s="17"/>
      <c r="XZ46" s="17"/>
      <c r="YA46" s="17">
        <v>0</v>
      </c>
      <c r="YB46" s="17"/>
      <c r="YC46" s="17"/>
      <c r="YD46" s="17"/>
      <c r="YE46" s="17">
        <v>0</v>
      </c>
    </row>
    <row r="47" spans="1:655" ht="24" customHeight="1" x14ac:dyDescent="0.3">
      <c r="A47" s="1"/>
      <c r="B47" s="16" t="s">
        <v>62</v>
      </c>
      <c r="C47" s="16" t="s">
        <v>838</v>
      </c>
      <c r="D47" s="17"/>
      <c r="E47" s="17"/>
      <c r="F47" s="17"/>
      <c r="G47" s="17">
        <v>0</v>
      </c>
      <c r="H47" s="17"/>
      <c r="I47" s="17"/>
      <c r="J47" s="17"/>
      <c r="K47" s="17">
        <v>0</v>
      </c>
      <c r="L47" s="17">
        <v>104.2</v>
      </c>
      <c r="M47" s="17">
        <v>120</v>
      </c>
      <c r="N47" s="17">
        <v>110</v>
      </c>
      <c r="O47" s="17">
        <v>-5.8</v>
      </c>
      <c r="P47" s="17">
        <v>646.94000000000005</v>
      </c>
      <c r="Q47" s="17">
        <v>646.79789000000005</v>
      </c>
      <c r="R47" s="17">
        <v>646.79789000000005</v>
      </c>
      <c r="S47" s="17">
        <v>0.14210999999999999</v>
      </c>
      <c r="T47" s="17">
        <v>215.31</v>
      </c>
      <c r="U47" s="17">
        <v>211.44126</v>
      </c>
      <c r="V47" s="17">
        <v>211.44126</v>
      </c>
      <c r="W47" s="17">
        <v>3.8687399999999998</v>
      </c>
      <c r="X47" s="17"/>
      <c r="Y47" s="17"/>
      <c r="Z47" s="17"/>
      <c r="AA47" s="17">
        <v>0</v>
      </c>
      <c r="AB47" s="17"/>
      <c r="AC47" s="17"/>
      <c r="AD47" s="17"/>
      <c r="AE47" s="17">
        <v>0</v>
      </c>
      <c r="AF47" s="17">
        <v>89.5</v>
      </c>
      <c r="AG47" s="17">
        <v>92.226339999999993</v>
      </c>
      <c r="AH47" s="17">
        <v>92.226339999999993</v>
      </c>
      <c r="AI47" s="17">
        <v>-2.72634</v>
      </c>
      <c r="AJ47" s="17">
        <v>229.6</v>
      </c>
      <c r="AK47" s="17">
        <v>229.16316</v>
      </c>
      <c r="AL47" s="17">
        <v>235.97717</v>
      </c>
      <c r="AM47" s="17">
        <v>-6.3771699999999996</v>
      </c>
      <c r="AN47" s="17"/>
      <c r="AO47" s="17"/>
      <c r="AP47" s="17"/>
      <c r="AQ47" s="17">
        <v>0</v>
      </c>
      <c r="AR47" s="17"/>
      <c r="AS47" s="17"/>
      <c r="AT47" s="17"/>
      <c r="AU47" s="17">
        <v>0</v>
      </c>
      <c r="AV47" s="17">
        <v>161.9</v>
      </c>
      <c r="AW47" s="17">
        <v>155.33328</v>
      </c>
      <c r="AX47" s="17">
        <v>155.33328</v>
      </c>
      <c r="AY47" s="17">
        <v>6.5667200000000001</v>
      </c>
      <c r="AZ47" s="17">
        <v>161.1</v>
      </c>
      <c r="BA47" s="17">
        <v>155.33328</v>
      </c>
      <c r="BB47" s="17">
        <v>155.33328</v>
      </c>
      <c r="BC47" s="17">
        <v>5.7667200000000003</v>
      </c>
      <c r="BD47" s="17">
        <v>161.4</v>
      </c>
      <c r="BE47" s="17">
        <v>155.33328</v>
      </c>
      <c r="BF47" s="17">
        <v>155.33328</v>
      </c>
      <c r="BG47" s="17">
        <v>6.0667200000000001</v>
      </c>
      <c r="BH47" s="17">
        <v>258.2</v>
      </c>
      <c r="BI47" s="17">
        <v>232.99993000000001</v>
      </c>
      <c r="BJ47" s="17">
        <v>232.99993000000001</v>
      </c>
      <c r="BK47" s="17">
        <v>25.20007</v>
      </c>
      <c r="BL47" s="17">
        <v>206.6</v>
      </c>
      <c r="BM47" s="17">
        <v>195.12200999999999</v>
      </c>
      <c r="BN47" s="17">
        <v>195.12200999999999</v>
      </c>
      <c r="BO47" s="17">
        <v>11.47799</v>
      </c>
      <c r="BP47" s="17">
        <v>109.5</v>
      </c>
      <c r="BQ47" s="17">
        <v>97.561000000000007</v>
      </c>
      <c r="BR47" s="17">
        <v>97.561000000000007</v>
      </c>
      <c r="BS47" s="17">
        <v>11.939</v>
      </c>
      <c r="BT47" s="17">
        <v>559.70000000000005</v>
      </c>
      <c r="BU47" s="17">
        <v>568.29854</v>
      </c>
      <c r="BV47" s="17">
        <v>568.29854</v>
      </c>
      <c r="BW47" s="17">
        <v>-8.5985399999999998</v>
      </c>
      <c r="BX47" s="17">
        <v>10.5</v>
      </c>
      <c r="BY47" s="17">
        <v>10.561999999999999</v>
      </c>
      <c r="BZ47" s="17">
        <v>10.561999999999999</v>
      </c>
      <c r="CA47" s="17">
        <v>-6.2E-2</v>
      </c>
      <c r="CB47" s="17"/>
      <c r="CC47" s="17"/>
      <c r="CD47" s="17"/>
      <c r="CE47" s="17">
        <v>0</v>
      </c>
      <c r="CF47" s="17"/>
      <c r="CG47" s="17"/>
      <c r="CH47" s="17"/>
      <c r="CI47" s="17">
        <v>0</v>
      </c>
      <c r="CJ47" s="17"/>
      <c r="CK47" s="17"/>
      <c r="CL47" s="17"/>
      <c r="CM47" s="17">
        <v>0</v>
      </c>
      <c r="CN47" s="17"/>
      <c r="CO47" s="17"/>
      <c r="CP47" s="17"/>
      <c r="CQ47" s="17">
        <v>0</v>
      </c>
      <c r="CR47" s="17">
        <v>166</v>
      </c>
      <c r="CS47" s="17">
        <v>164.70732000000001</v>
      </c>
      <c r="CT47" s="17">
        <v>164.70732000000001</v>
      </c>
      <c r="CU47" s="17">
        <v>1.2926800000000001</v>
      </c>
      <c r="CV47" s="17">
        <v>7.3</v>
      </c>
      <c r="CW47" s="17">
        <v>7.6877500000000003</v>
      </c>
      <c r="CX47" s="17">
        <v>7.6877500000000003</v>
      </c>
      <c r="CY47" s="17">
        <v>-0.38774999999999998</v>
      </c>
      <c r="CZ47" s="17">
        <v>3.8</v>
      </c>
      <c r="DA47" s="17">
        <v>4.2199</v>
      </c>
      <c r="DB47" s="17">
        <v>4.2199</v>
      </c>
      <c r="DC47" s="17">
        <v>-0.4199</v>
      </c>
      <c r="DD47" s="17"/>
      <c r="DE47" s="17"/>
      <c r="DF47" s="17">
        <v>0</v>
      </c>
      <c r="DG47" s="17">
        <v>0</v>
      </c>
      <c r="DH47" s="17">
        <v>6.7</v>
      </c>
      <c r="DI47" s="17">
        <v>6.8787000000000003</v>
      </c>
      <c r="DJ47" s="17">
        <v>6.8787000000000003</v>
      </c>
      <c r="DK47" s="17">
        <v>-0.1787</v>
      </c>
      <c r="DL47" s="17">
        <v>10.1</v>
      </c>
      <c r="DM47" s="17">
        <v>9.9997900000000008</v>
      </c>
      <c r="DN47" s="17">
        <v>9.9997900000000008</v>
      </c>
      <c r="DO47" s="17">
        <v>0.10020999999999999</v>
      </c>
      <c r="DP47" s="17">
        <v>110.4</v>
      </c>
      <c r="DQ47" s="17">
        <v>86.643659999999997</v>
      </c>
      <c r="DR47" s="17">
        <v>89.752300000000005</v>
      </c>
      <c r="DS47" s="17">
        <v>20.6477</v>
      </c>
      <c r="DT47" s="17">
        <v>6.8</v>
      </c>
      <c r="DU47" s="17">
        <v>8.9130000000000003</v>
      </c>
      <c r="DV47" s="17">
        <v>8.9130000000000003</v>
      </c>
      <c r="DW47" s="17">
        <v>-2.113</v>
      </c>
      <c r="DX47" s="17"/>
      <c r="DY47" s="17"/>
      <c r="DZ47" s="17"/>
      <c r="EA47" s="17">
        <v>0</v>
      </c>
      <c r="EB47" s="17"/>
      <c r="EC47" s="17"/>
      <c r="ED47" s="17"/>
      <c r="EE47" s="17">
        <v>0</v>
      </c>
      <c r="EF47" s="17"/>
      <c r="EG47" s="17"/>
      <c r="EH47" s="17"/>
      <c r="EI47" s="17">
        <v>0</v>
      </c>
      <c r="EJ47" s="17">
        <v>110.6</v>
      </c>
      <c r="EK47" s="17">
        <v>112.90537</v>
      </c>
      <c r="EL47" s="17">
        <v>112.90537</v>
      </c>
      <c r="EM47" s="17">
        <v>-2.3053699999999999</v>
      </c>
      <c r="EN47" s="17">
        <v>223.4</v>
      </c>
      <c r="EO47" s="17">
        <v>221.55625000000001</v>
      </c>
      <c r="EP47" s="17">
        <v>221.55625000000001</v>
      </c>
      <c r="EQ47" s="17">
        <v>1.84375</v>
      </c>
      <c r="ER47" s="17"/>
      <c r="ES47" s="17"/>
      <c r="ET47" s="17"/>
      <c r="EU47" s="17">
        <v>0</v>
      </c>
      <c r="EV47" s="17"/>
      <c r="EW47" s="17"/>
      <c r="EX47" s="17"/>
      <c r="EY47" s="17">
        <v>0</v>
      </c>
      <c r="EZ47" s="17"/>
      <c r="FA47" s="17"/>
      <c r="FB47" s="17"/>
      <c r="FC47" s="17">
        <v>0</v>
      </c>
      <c r="FD47" s="17">
        <v>6.5</v>
      </c>
      <c r="FE47" s="17">
        <v>6.39</v>
      </c>
      <c r="FF47" s="17">
        <v>6.39</v>
      </c>
      <c r="FG47" s="17">
        <v>0.11</v>
      </c>
      <c r="FH47" s="17">
        <v>457.9</v>
      </c>
      <c r="FI47" s="17">
        <v>458.87804999999997</v>
      </c>
      <c r="FJ47" s="17">
        <v>458.87804999999997</v>
      </c>
      <c r="FK47" s="17">
        <v>-0.97804999999999997</v>
      </c>
      <c r="FL47" s="17">
        <v>76.900000000000006</v>
      </c>
      <c r="FM47" s="17">
        <v>81.954149999999998</v>
      </c>
      <c r="FN47" s="17">
        <v>81.954149999999998</v>
      </c>
      <c r="FO47" s="17">
        <v>-5.0541499999999999</v>
      </c>
      <c r="FP47" s="17">
        <v>148.4</v>
      </c>
      <c r="FQ47" s="17">
        <v>148.62634</v>
      </c>
      <c r="FR47" s="17">
        <v>148.62634</v>
      </c>
      <c r="FS47" s="17">
        <v>-0.22634000000000001</v>
      </c>
      <c r="FT47" s="17">
        <v>42.5</v>
      </c>
      <c r="FU47" s="17">
        <v>41.498959999999997</v>
      </c>
      <c r="FV47" s="17">
        <v>41.498959999999997</v>
      </c>
      <c r="FW47" s="17">
        <v>1.0010399999999999</v>
      </c>
      <c r="FX47" s="17">
        <v>18.7</v>
      </c>
      <c r="FY47" s="17">
        <v>19.28585</v>
      </c>
      <c r="FZ47" s="17">
        <v>19.28585</v>
      </c>
      <c r="GA47" s="17">
        <v>-0.58584999999999998</v>
      </c>
      <c r="GB47" s="17">
        <v>19.7</v>
      </c>
      <c r="GC47" s="17">
        <v>19.317070000000001</v>
      </c>
      <c r="GD47" s="17">
        <v>19.317070000000001</v>
      </c>
      <c r="GE47" s="17">
        <v>0.38292999999999999</v>
      </c>
      <c r="GF47" s="17">
        <v>91.6</v>
      </c>
      <c r="GG47" s="17">
        <v>87.657560000000004</v>
      </c>
      <c r="GH47" s="17">
        <v>87.657560000000004</v>
      </c>
      <c r="GI47" s="17">
        <v>3.9424399999999999</v>
      </c>
      <c r="GJ47" s="17"/>
      <c r="GK47" s="17"/>
      <c r="GL47" s="17"/>
      <c r="GM47" s="17">
        <v>0</v>
      </c>
      <c r="GN47" s="17"/>
      <c r="GO47" s="17"/>
      <c r="GP47" s="17"/>
      <c r="GQ47" s="17">
        <v>0</v>
      </c>
      <c r="GR47" s="17"/>
      <c r="GS47" s="17"/>
      <c r="GT47" s="17"/>
      <c r="GU47" s="17">
        <v>0</v>
      </c>
      <c r="GV47" s="17">
        <v>108.5</v>
      </c>
      <c r="GW47" s="17">
        <v>110.91316999999999</v>
      </c>
      <c r="GX47" s="17">
        <v>110.91316999999999</v>
      </c>
      <c r="GY47" s="17">
        <v>-2.41317</v>
      </c>
      <c r="GZ47" s="17">
        <v>8.1999999999999993</v>
      </c>
      <c r="HA47" s="17">
        <v>7.9920299999999997</v>
      </c>
      <c r="HB47" s="17">
        <v>8.4518799999999992</v>
      </c>
      <c r="HC47" s="17">
        <v>-0.25187999999999999</v>
      </c>
      <c r="HD47" s="17">
        <v>5.0999999999999996</v>
      </c>
      <c r="HE47" s="17">
        <v>5.2166300000000003</v>
      </c>
      <c r="HF47" s="17">
        <v>8.8668200000000006</v>
      </c>
      <c r="HG47" s="17">
        <v>-3.7668200000000001</v>
      </c>
      <c r="HH47" s="17">
        <v>46.7</v>
      </c>
      <c r="HI47" s="17">
        <v>47.26634</v>
      </c>
      <c r="HJ47" s="17">
        <v>47.26634</v>
      </c>
      <c r="HK47" s="17">
        <v>-0.56633999999999995</v>
      </c>
      <c r="HL47" s="17">
        <v>0</v>
      </c>
      <c r="HM47" s="17"/>
      <c r="HN47" s="17">
        <v>20.036100000000001</v>
      </c>
      <c r="HO47" s="17">
        <v>-20.036100000000001</v>
      </c>
      <c r="HP47" s="17">
        <v>3.8</v>
      </c>
      <c r="HQ47" s="17">
        <v>3.8872599999999999</v>
      </c>
      <c r="HR47" s="17">
        <v>3.8872599999999999</v>
      </c>
      <c r="HS47" s="17">
        <v>-8.7260000000000004E-2</v>
      </c>
      <c r="HT47" s="17">
        <v>38.200000000000003</v>
      </c>
      <c r="HU47" s="17">
        <v>34.419510000000002</v>
      </c>
      <c r="HV47" s="17">
        <v>34.419510000000002</v>
      </c>
      <c r="HW47" s="17">
        <v>3.7804899999999999</v>
      </c>
      <c r="HX47" s="17">
        <v>173.3</v>
      </c>
      <c r="HY47" s="17">
        <v>171.54185000000001</v>
      </c>
      <c r="HZ47" s="17">
        <v>171.54185000000001</v>
      </c>
      <c r="IA47" s="17">
        <v>1.7581500000000001</v>
      </c>
      <c r="IB47" s="17">
        <v>94.6</v>
      </c>
      <c r="IC47" s="17">
        <v>95.918049999999994</v>
      </c>
      <c r="ID47" s="17">
        <v>85.761060000000001</v>
      </c>
      <c r="IE47" s="17">
        <v>8.8389399999999991</v>
      </c>
      <c r="IF47" s="17"/>
      <c r="IG47" s="17"/>
      <c r="IH47" s="17"/>
      <c r="II47" s="17">
        <v>0</v>
      </c>
      <c r="IJ47" s="17"/>
      <c r="IK47" s="17"/>
      <c r="IL47" s="17"/>
      <c r="IM47" s="17">
        <v>0</v>
      </c>
      <c r="IN47" s="17">
        <v>48.6</v>
      </c>
      <c r="IO47" s="17">
        <v>48.41648</v>
      </c>
      <c r="IP47" s="17">
        <v>48.41648</v>
      </c>
      <c r="IQ47" s="17">
        <v>0.18351999999999999</v>
      </c>
      <c r="IR47" s="17"/>
      <c r="IS47" s="17"/>
      <c r="IT47" s="17"/>
      <c r="IU47" s="17">
        <v>0</v>
      </c>
      <c r="IV47" s="17"/>
      <c r="IW47" s="17"/>
      <c r="IX47" s="17"/>
      <c r="IY47" s="17">
        <v>0</v>
      </c>
      <c r="IZ47" s="17"/>
      <c r="JA47" s="17"/>
      <c r="JB47" s="17"/>
      <c r="JC47" s="17">
        <v>0</v>
      </c>
      <c r="JD47" s="17">
        <v>86.4</v>
      </c>
      <c r="JE47" s="17">
        <v>88.815600000000003</v>
      </c>
      <c r="JF47" s="17">
        <v>88.815600000000003</v>
      </c>
      <c r="JG47" s="17">
        <v>-2.4156</v>
      </c>
      <c r="JH47" s="17">
        <v>172.5</v>
      </c>
      <c r="JI47" s="17">
        <v>183.19533000000001</v>
      </c>
      <c r="JJ47" s="17">
        <v>183.19533000000001</v>
      </c>
      <c r="JK47" s="17">
        <v>-10.69533</v>
      </c>
      <c r="JL47" s="17"/>
      <c r="JM47" s="17"/>
      <c r="JN47" s="17"/>
      <c r="JO47" s="17">
        <v>0</v>
      </c>
      <c r="JP47" s="17">
        <v>200</v>
      </c>
      <c r="JQ47" s="17">
        <v>183.19533000000001</v>
      </c>
      <c r="JR47" s="17">
        <v>183.19533000000001</v>
      </c>
      <c r="JS47" s="17">
        <v>16.804670000000002</v>
      </c>
      <c r="JT47" s="17">
        <v>183.5</v>
      </c>
      <c r="JU47" s="17">
        <v>183.19533000000001</v>
      </c>
      <c r="JV47" s="17">
        <v>183.19533000000001</v>
      </c>
      <c r="JW47" s="17">
        <v>0.30467</v>
      </c>
      <c r="JX47" s="17">
        <v>74.599999999999994</v>
      </c>
      <c r="JY47" s="17">
        <v>68.297579999999996</v>
      </c>
      <c r="JZ47" s="17">
        <v>39.700000000000003</v>
      </c>
      <c r="KA47" s="17">
        <v>34.9</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3.9931199999999998</v>
      </c>
      <c r="LF47" s="17">
        <v>3.9931199999999998</v>
      </c>
      <c r="LG47" s="17">
        <v>0.60687999999999998</v>
      </c>
      <c r="LH47" s="17">
        <v>210.6</v>
      </c>
      <c r="LI47" s="17">
        <v>271.12195000000003</v>
      </c>
      <c r="LJ47" s="17">
        <v>271.12195000000003</v>
      </c>
      <c r="LK47" s="17">
        <v>-60.521949999999997</v>
      </c>
      <c r="LL47" s="17">
        <v>134.30000000000001</v>
      </c>
      <c r="LM47" s="17">
        <v>133.67995999999999</v>
      </c>
      <c r="LN47" s="17">
        <v>133.67995999999999</v>
      </c>
      <c r="LO47" s="17">
        <v>0.62004000000000004</v>
      </c>
      <c r="LP47" s="17">
        <v>62.9</v>
      </c>
      <c r="LQ47" s="17">
        <v>67.461460000000002</v>
      </c>
      <c r="LR47" s="17">
        <v>67.461460000000002</v>
      </c>
      <c r="LS47" s="17">
        <v>-4.5614600000000003</v>
      </c>
      <c r="LT47" s="17">
        <v>81</v>
      </c>
      <c r="LU47" s="17">
        <v>78.567999999999998</v>
      </c>
      <c r="LV47" s="17">
        <v>78.567999999999998</v>
      </c>
      <c r="LW47" s="17">
        <v>2.4319999999999999</v>
      </c>
      <c r="LX47" s="17">
        <v>30.1</v>
      </c>
      <c r="LY47" s="17">
        <v>30.097560000000001</v>
      </c>
      <c r="LZ47" s="17">
        <v>30.097560000000001</v>
      </c>
      <c r="MA47" s="17">
        <v>2.4399999999999999E-3</v>
      </c>
      <c r="MB47" s="17"/>
      <c r="MC47" s="17"/>
      <c r="MD47" s="17"/>
      <c r="ME47" s="17">
        <v>0</v>
      </c>
      <c r="MF47" s="17"/>
      <c r="MG47" s="17"/>
      <c r="MH47" s="17"/>
      <c r="MI47" s="17">
        <v>0</v>
      </c>
      <c r="MJ47" s="17"/>
      <c r="MK47" s="17"/>
      <c r="ML47" s="17"/>
      <c r="MM47" s="17">
        <v>0</v>
      </c>
      <c r="MN47" s="17">
        <v>142.4</v>
      </c>
      <c r="MO47" s="17">
        <v>149.774</v>
      </c>
      <c r="MP47" s="17">
        <v>149.774</v>
      </c>
      <c r="MQ47" s="17">
        <v>-7.3739999999999997</v>
      </c>
      <c r="MR47" s="17">
        <v>144.80000000000001</v>
      </c>
      <c r="MS47" s="17">
        <v>149.774</v>
      </c>
      <c r="MT47" s="17">
        <v>149.774</v>
      </c>
      <c r="MU47" s="17">
        <v>-4.9740000000000002</v>
      </c>
      <c r="MV47" s="17">
        <v>167</v>
      </c>
      <c r="MW47" s="17">
        <v>149.774</v>
      </c>
      <c r="MX47" s="17">
        <v>149.774</v>
      </c>
      <c r="MY47" s="17">
        <v>17.225999999999999</v>
      </c>
      <c r="MZ47" s="17"/>
      <c r="NA47" s="17"/>
      <c r="NB47" s="17">
        <v>0</v>
      </c>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77.599999999999994</v>
      </c>
      <c r="OG47" s="17">
        <v>89.9</v>
      </c>
      <c r="OH47" s="17">
        <v>86.447000000000003</v>
      </c>
      <c r="OI47" s="17">
        <v>-8.8469999999999995</v>
      </c>
      <c r="OJ47" s="17">
        <v>0</v>
      </c>
      <c r="OK47" s="17"/>
      <c r="OL47" s="17">
        <v>0</v>
      </c>
      <c r="OM47" s="17">
        <v>0</v>
      </c>
      <c r="ON47" s="17">
        <v>0</v>
      </c>
      <c r="OO47" s="17">
        <v>0.95399999999999996</v>
      </c>
      <c r="OP47" s="17">
        <v>0.95399999999999996</v>
      </c>
      <c r="OQ47" s="17">
        <v>-0.95399999999999996</v>
      </c>
      <c r="OR47" s="17">
        <v>0</v>
      </c>
      <c r="OS47" s="17"/>
      <c r="OT47" s="17">
        <v>0</v>
      </c>
      <c r="OU47" s="17">
        <v>0</v>
      </c>
      <c r="OV47" s="17">
        <v>20</v>
      </c>
      <c r="OW47" s="17">
        <v>17.560980000000001</v>
      </c>
      <c r="OX47" s="17">
        <v>17.560980000000001</v>
      </c>
      <c r="OY47" s="17">
        <v>2.4390200000000002</v>
      </c>
      <c r="OZ47" s="17">
        <v>9.9</v>
      </c>
      <c r="PA47" s="17">
        <v>9.9830000000000005</v>
      </c>
      <c r="PB47" s="17">
        <v>9.9830000000000005</v>
      </c>
      <c r="PC47" s="17">
        <v>-8.3000000000000004E-2</v>
      </c>
      <c r="PD47" s="17">
        <v>5.4</v>
      </c>
      <c r="PE47" s="17">
        <v>5.67</v>
      </c>
      <c r="PF47" s="17">
        <v>5.67</v>
      </c>
      <c r="PG47" s="17">
        <v>-0.27</v>
      </c>
      <c r="PH47" s="17">
        <v>1.2</v>
      </c>
      <c r="PI47" s="17">
        <v>1</v>
      </c>
      <c r="PJ47" s="17">
        <v>1</v>
      </c>
      <c r="PK47" s="17">
        <v>0.2</v>
      </c>
      <c r="PL47" s="17">
        <v>3.4</v>
      </c>
      <c r="PM47" s="17">
        <v>3.4</v>
      </c>
      <c r="PN47" s="17">
        <v>3.4</v>
      </c>
      <c r="PO47" s="17">
        <v>0</v>
      </c>
      <c r="PP47" s="17">
        <v>4.2</v>
      </c>
      <c r="PQ47" s="17">
        <v>5</v>
      </c>
      <c r="PR47" s="17">
        <v>5</v>
      </c>
      <c r="PS47" s="17">
        <v>-0.8</v>
      </c>
      <c r="PT47" s="17">
        <v>20.100000000000001</v>
      </c>
      <c r="PU47" s="17">
        <v>19.5122</v>
      </c>
      <c r="PV47" s="17">
        <v>19.5122</v>
      </c>
      <c r="PW47" s="17">
        <v>0.58779999999999999</v>
      </c>
      <c r="PX47" s="17">
        <v>20</v>
      </c>
      <c r="PY47" s="17">
        <v>19.5122</v>
      </c>
      <c r="PZ47" s="17">
        <v>19.5122</v>
      </c>
      <c r="QA47" s="17">
        <v>0.48780000000000001</v>
      </c>
      <c r="QB47" s="17">
        <v>18.7</v>
      </c>
      <c r="QC47" s="17">
        <v>17.560980000000001</v>
      </c>
      <c r="QD47" s="17">
        <v>17.560980000000001</v>
      </c>
      <c r="QE47" s="17">
        <v>1.1390199999999999</v>
      </c>
      <c r="QF47" s="17">
        <v>3.6</v>
      </c>
      <c r="QG47" s="17">
        <v>3.5</v>
      </c>
      <c r="QH47" s="17">
        <v>3.5</v>
      </c>
      <c r="QI47" s="17">
        <v>0.1</v>
      </c>
      <c r="QJ47" s="17">
        <v>9.3000000000000007</v>
      </c>
      <c r="QK47" s="17">
        <v>9.1999999999999993</v>
      </c>
      <c r="QL47" s="17">
        <v>9.1999999999999993</v>
      </c>
      <c r="QM47" s="17">
        <v>0.1</v>
      </c>
      <c r="QN47" s="17">
        <v>0</v>
      </c>
      <c r="QO47" s="17"/>
      <c r="QP47" s="17">
        <v>0</v>
      </c>
      <c r="QQ47" s="17">
        <v>0</v>
      </c>
      <c r="QR47" s="17">
        <v>0</v>
      </c>
      <c r="QS47" s="17"/>
      <c r="QT47" s="17">
        <v>0</v>
      </c>
      <c r="QU47" s="17">
        <v>0</v>
      </c>
      <c r="QV47" s="17">
        <v>17.8</v>
      </c>
      <c r="QW47" s="17">
        <v>19.3</v>
      </c>
      <c r="QX47" s="17">
        <v>17.754000000000001</v>
      </c>
      <c r="QY47" s="17">
        <v>4.5999999999999999E-2</v>
      </c>
      <c r="QZ47" s="17">
        <v>52.4</v>
      </c>
      <c r="RA47" s="17">
        <v>57.1</v>
      </c>
      <c r="RB47" s="17">
        <v>55.902000000000001</v>
      </c>
      <c r="RC47" s="17">
        <v>-3.5019999999999998</v>
      </c>
      <c r="RD47" s="17">
        <v>4.4000000000000004</v>
      </c>
      <c r="RE47" s="17">
        <v>4.2</v>
      </c>
      <c r="RF47" s="17">
        <v>4.2</v>
      </c>
      <c r="RG47" s="17">
        <v>0.2</v>
      </c>
      <c r="RH47" s="17">
        <v>2.2999999999999998</v>
      </c>
      <c r="RI47" s="17">
        <v>2.4</v>
      </c>
      <c r="RJ47" s="17">
        <v>2.4</v>
      </c>
      <c r="RK47" s="17">
        <v>-0.1</v>
      </c>
      <c r="RL47" s="17">
        <v>2.4</v>
      </c>
      <c r="RM47" s="17">
        <v>2.4</v>
      </c>
      <c r="RN47" s="17">
        <v>2.4</v>
      </c>
      <c r="RO47" s="17">
        <v>0</v>
      </c>
      <c r="RP47" s="17"/>
      <c r="RQ47" s="17"/>
      <c r="RR47" s="17"/>
      <c r="RS47" s="17">
        <v>0</v>
      </c>
      <c r="RT47" s="17">
        <v>0</v>
      </c>
      <c r="RU47" s="17"/>
      <c r="RV47" s="17">
        <v>0</v>
      </c>
      <c r="RW47" s="17">
        <v>0</v>
      </c>
      <c r="RX47" s="17">
        <v>3.3</v>
      </c>
      <c r="RY47" s="17">
        <v>3.3</v>
      </c>
      <c r="RZ47" s="17">
        <v>3.3</v>
      </c>
      <c r="SA47" s="17">
        <v>0</v>
      </c>
      <c r="SB47" s="17">
        <v>20.3</v>
      </c>
      <c r="SC47" s="17">
        <v>19.869240000000001</v>
      </c>
      <c r="SD47" s="17">
        <v>19.869240000000001</v>
      </c>
      <c r="SE47" s="17">
        <v>0.43075999999999998</v>
      </c>
      <c r="SF47" s="17">
        <v>0</v>
      </c>
      <c r="SG47" s="17">
        <v>2</v>
      </c>
      <c r="SH47" s="17">
        <v>2</v>
      </c>
      <c r="SI47" s="17">
        <v>-2</v>
      </c>
      <c r="SJ47" s="17"/>
      <c r="SK47" s="17"/>
      <c r="SL47" s="17">
        <v>0.7</v>
      </c>
      <c r="SM47" s="17">
        <v>-0.7</v>
      </c>
      <c r="SN47" s="17">
        <v>19.8</v>
      </c>
      <c r="SO47" s="17">
        <v>19.21951</v>
      </c>
      <c r="SP47" s="17">
        <v>19.21951</v>
      </c>
      <c r="SQ47" s="17">
        <v>0.58048999999999995</v>
      </c>
      <c r="SR47" s="17">
        <v>9.6</v>
      </c>
      <c r="SS47" s="17">
        <v>9.5</v>
      </c>
      <c r="ST47" s="17">
        <v>9.5</v>
      </c>
      <c r="SU47" s="17">
        <v>0.1</v>
      </c>
      <c r="SV47" s="17">
        <v>14.9</v>
      </c>
      <c r="SW47" s="17">
        <v>17.560980000000001</v>
      </c>
      <c r="SX47" s="17">
        <v>17.560980000000001</v>
      </c>
      <c r="SY47" s="17">
        <v>-2.6609799999999999</v>
      </c>
      <c r="SZ47" s="17">
        <v>20.2</v>
      </c>
      <c r="TA47" s="17">
        <v>19.5122</v>
      </c>
      <c r="TB47" s="17">
        <v>19.5122</v>
      </c>
      <c r="TC47" s="17">
        <v>0.68779999999999997</v>
      </c>
      <c r="TD47" s="17">
        <v>20</v>
      </c>
      <c r="TE47" s="17">
        <v>19.317070000000001</v>
      </c>
      <c r="TF47" s="17">
        <v>19.317070000000001</v>
      </c>
      <c r="TG47" s="17">
        <v>0.68293000000000004</v>
      </c>
      <c r="TH47" s="17">
        <v>10.6</v>
      </c>
      <c r="TI47" s="17">
        <v>11.3</v>
      </c>
      <c r="TJ47" s="17">
        <v>12.488</v>
      </c>
      <c r="TK47" s="17">
        <v>-1.8879999999999999</v>
      </c>
      <c r="TL47" s="17">
        <v>25.2</v>
      </c>
      <c r="TM47" s="17">
        <v>59.712000000000003</v>
      </c>
      <c r="TN47" s="17">
        <v>59.712000000000003</v>
      </c>
      <c r="TO47" s="17">
        <v>-34.512</v>
      </c>
      <c r="TP47" s="17">
        <v>0</v>
      </c>
      <c r="TQ47" s="17"/>
      <c r="TR47" s="17">
        <v>0</v>
      </c>
      <c r="TS47" s="17">
        <v>0</v>
      </c>
      <c r="TT47" s="17">
        <v>75.3</v>
      </c>
      <c r="TU47" s="17">
        <v>57.6</v>
      </c>
      <c r="TV47" s="17">
        <v>73.36</v>
      </c>
      <c r="TW47" s="17">
        <v>1.94</v>
      </c>
      <c r="TX47" s="17">
        <v>88.6</v>
      </c>
      <c r="TY47" s="17">
        <v>76.900000000000006</v>
      </c>
      <c r="TZ47" s="17">
        <v>66.319999999999993</v>
      </c>
      <c r="UA47" s="17">
        <v>22.28</v>
      </c>
      <c r="UB47" s="17">
        <v>8.1999999999999993</v>
      </c>
      <c r="UC47" s="17">
        <v>3.5</v>
      </c>
      <c r="UD47" s="17">
        <v>5.6</v>
      </c>
      <c r="UE47" s="17">
        <v>2.6</v>
      </c>
      <c r="UF47" s="17">
        <v>3.7</v>
      </c>
      <c r="UG47" s="17">
        <v>2.6</v>
      </c>
      <c r="UH47" s="17">
        <v>4.79</v>
      </c>
      <c r="UI47" s="17">
        <v>-1.0900000000000001</v>
      </c>
      <c r="UJ47" s="17">
        <v>21</v>
      </c>
      <c r="UK47" s="17">
        <v>19.5122</v>
      </c>
      <c r="UL47" s="17">
        <v>19.5122</v>
      </c>
      <c r="UM47" s="17">
        <v>1.4878</v>
      </c>
      <c r="UN47" s="17">
        <v>7.2</v>
      </c>
      <c r="UO47" s="17">
        <v>8</v>
      </c>
      <c r="UP47" s="17">
        <v>8</v>
      </c>
      <c r="UQ47" s="17">
        <v>-0.8</v>
      </c>
      <c r="UR47" s="17">
        <v>8.3000000000000007</v>
      </c>
      <c r="US47" s="17">
        <v>8</v>
      </c>
      <c r="UT47" s="17">
        <v>8</v>
      </c>
      <c r="UU47" s="17">
        <v>0.3</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0</v>
      </c>
      <c r="VI47" s="17">
        <v>1.458</v>
      </c>
      <c r="VJ47" s="17">
        <v>1.458</v>
      </c>
      <c r="VK47" s="17">
        <v>-1.458</v>
      </c>
      <c r="VL47" s="17">
        <v>0</v>
      </c>
      <c r="VM47" s="17"/>
      <c r="VN47" s="17">
        <v>0</v>
      </c>
      <c r="VO47" s="17">
        <v>0</v>
      </c>
      <c r="VP47" s="17">
        <v>0.1</v>
      </c>
      <c r="VQ47" s="17"/>
      <c r="VR47" s="17">
        <v>0</v>
      </c>
      <c r="VS47" s="17">
        <v>0.1</v>
      </c>
      <c r="VT47" s="17">
        <v>0</v>
      </c>
      <c r="VU47" s="17"/>
      <c r="VV47" s="17">
        <v>0</v>
      </c>
      <c r="VW47" s="17">
        <v>0</v>
      </c>
      <c r="VX47" s="17">
        <v>0.6</v>
      </c>
      <c r="VY47" s="17">
        <v>0.6</v>
      </c>
      <c r="VZ47" s="17">
        <v>0.6</v>
      </c>
      <c r="WA47" s="17">
        <v>0</v>
      </c>
      <c r="WB47" s="17">
        <v>100.8</v>
      </c>
      <c r="WC47" s="17">
        <v>96</v>
      </c>
      <c r="WD47" s="17">
        <v>98</v>
      </c>
      <c r="WE47" s="17">
        <v>2.8</v>
      </c>
      <c r="WF47" s="17">
        <v>77.599999999999994</v>
      </c>
      <c r="WG47" s="17">
        <v>39.6</v>
      </c>
      <c r="WH47" s="17">
        <v>54</v>
      </c>
      <c r="WI47" s="17">
        <v>23.6</v>
      </c>
      <c r="WJ47" s="17">
        <v>0</v>
      </c>
      <c r="WK47" s="17"/>
      <c r="WL47" s="17">
        <v>0</v>
      </c>
      <c r="WM47" s="17">
        <v>0</v>
      </c>
      <c r="WN47" s="17">
        <v>0</v>
      </c>
      <c r="WO47" s="17"/>
      <c r="WP47" s="17">
        <v>0</v>
      </c>
      <c r="WQ47" s="17">
        <v>0</v>
      </c>
      <c r="WR47" s="17">
        <v>9.1999999999999993</v>
      </c>
      <c r="WS47" s="17">
        <v>9</v>
      </c>
      <c r="WT47" s="17">
        <v>9</v>
      </c>
      <c r="WU47" s="17">
        <v>0.2</v>
      </c>
      <c r="WV47" s="17">
        <v>20</v>
      </c>
      <c r="WW47" s="17">
        <v>19.317070000000001</v>
      </c>
      <c r="WX47" s="17">
        <v>19.317070000000001</v>
      </c>
      <c r="WY47" s="17">
        <v>0.68293000000000004</v>
      </c>
      <c r="WZ47" s="17"/>
      <c r="XA47" s="17"/>
      <c r="XB47" s="17"/>
      <c r="XC47" s="17">
        <v>0</v>
      </c>
      <c r="XD47" s="17">
        <v>39.1</v>
      </c>
      <c r="XE47" s="17">
        <v>42.352939999999997</v>
      </c>
      <c r="XF47" s="17">
        <v>40</v>
      </c>
      <c r="XG47" s="17">
        <v>-0.9</v>
      </c>
      <c r="XH47" s="17">
        <v>26.7</v>
      </c>
      <c r="XI47" s="17">
        <v>29.64706</v>
      </c>
      <c r="XJ47" s="17">
        <v>28</v>
      </c>
      <c r="XK47" s="17">
        <v>-1.3</v>
      </c>
      <c r="XL47" s="17">
        <v>29</v>
      </c>
      <c r="XM47" s="17">
        <v>29.184000000000001</v>
      </c>
      <c r="XN47" s="17">
        <v>29.184000000000001</v>
      </c>
      <c r="XO47" s="17">
        <v>-0.184</v>
      </c>
      <c r="XP47" s="17">
        <v>3.3</v>
      </c>
      <c r="XQ47" s="17">
        <v>2.8159999999999998</v>
      </c>
      <c r="XR47" s="17">
        <v>2.8159999999999998</v>
      </c>
      <c r="XS47" s="17">
        <v>0.48399999999999999</v>
      </c>
      <c r="XT47" s="17">
        <v>14.5</v>
      </c>
      <c r="XU47" s="17">
        <v>16</v>
      </c>
      <c r="XV47" s="17">
        <v>14</v>
      </c>
      <c r="XW47" s="17">
        <v>0.5</v>
      </c>
      <c r="XX47" s="17"/>
      <c r="XY47" s="17"/>
      <c r="XZ47" s="17"/>
      <c r="YA47" s="17">
        <v>0</v>
      </c>
      <c r="YB47" s="17"/>
      <c r="YC47" s="17"/>
      <c r="YD47" s="17"/>
      <c r="YE47" s="17">
        <v>0</v>
      </c>
    </row>
    <row r="48" spans="1:655" ht="24" customHeight="1" x14ac:dyDescent="0.3">
      <c r="A48" s="1"/>
      <c r="B48" s="18" t="s">
        <v>62</v>
      </c>
      <c r="C48" s="18" t="s">
        <v>839</v>
      </c>
      <c r="D48" s="19"/>
      <c r="E48" s="19"/>
      <c r="F48" s="19"/>
      <c r="G48" s="19">
        <v>0</v>
      </c>
      <c r="H48" s="19"/>
      <c r="I48" s="19"/>
      <c r="J48" s="19"/>
      <c r="K48" s="19">
        <v>0</v>
      </c>
      <c r="L48" s="19">
        <v>103.26</v>
      </c>
      <c r="M48" s="19">
        <v>120</v>
      </c>
      <c r="N48" s="19">
        <v>110</v>
      </c>
      <c r="O48" s="19">
        <v>-6.74</v>
      </c>
      <c r="P48" s="19">
        <v>646.11</v>
      </c>
      <c r="Q48" s="19">
        <v>646.79789000000005</v>
      </c>
      <c r="R48" s="19">
        <v>646.79789000000005</v>
      </c>
      <c r="S48" s="19">
        <v>-0.68789</v>
      </c>
      <c r="T48" s="19">
        <v>214.51</v>
      </c>
      <c r="U48" s="19">
        <v>211.44126</v>
      </c>
      <c r="V48" s="19">
        <v>211.44126</v>
      </c>
      <c r="W48" s="19">
        <v>3.06874</v>
      </c>
      <c r="X48" s="19"/>
      <c r="Y48" s="19"/>
      <c r="Z48" s="19"/>
      <c r="AA48" s="19">
        <v>0</v>
      </c>
      <c r="AB48" s="19"/>
      <c r="AC48" s="19"/>
      <c r="AD48" s="19"/>
      <c r="AE48" s="19">
        <v>0</v>
      </c>
      <c r="AF48" s="19">
        <v>89.8</v>
      </c>
      <c r="AG48" s="19">
        <v>92.226339999999993</v>
      </c>
      <c r="AH48" s="19">
        <v>92.226339999999993</v>
      </c>
      <c r="AI48" s="19">
        <v>-2.4263400000000002</v>
      </c>
      <c r="AJ48" s="19">
        <v>229.2</v>
      </c>
      <c r="AK48" s="19">
        <v>229.16316</v>
      </c>
      <c r="AL48" s="19">
        <v>235.97717</v>
      </c>
      <c r="AM48" s="19">
        <v>-6.7771699999999999</v>
      </c>
      <c r="AN48" s="19"/>
      <c r="AO48" s="19"/>
      <c r="AP48" s="19"/>
      <c r="AQ48" s="19">
        <v>0</v>
      </c>
      <c r="AR48" s="19"/>
      <c r="AS48" s="19"/>
      <c r="AT48" s="19"/>
      <c r="AU48" s="19">
        <v>0</v>
      </c>
      <c r="AV48" s="19">
        <v>174.7</v>
      </c>
      <c r="AW48" s="19">
        <v>165.99423999999999</v>
      </c>
      <c r="AX48" s="19">
        <v>155.17132000000001</v>
      </c>
      <c r="AY48" s="19">
        <v>19.528680000000001</v>
      </c>
      <c r="AZ48" s="19">
        <v>174.7</v>
      </c>
      <c r="BA48" s="19">
        <v>165.99423999999999</v>
      </c>
      <c r="BB48" s="19">
        <v>155.17132000000001</v>
      </c>
      <c r="BC48" s="19">
        <v>19.528680000000001</v>
      </c>
      <c r="BD48" s="19">
        <v>174.8</v>
      </c>
      <c r="BE48" s="19">
        <v>165.99423999999999</v>
      </c>
      <c r="BF48" s="19">
        <v>155.17132000000001</v>
      </c>
      <c r="BG48" s="19">
        <v>19.628679999999999</v>
      </c>
      <c r="BH48" s="19">
        <v>267.39999999999998</v>
      </c>
      <c r="BI48" s="19">
        <v>248.99135999999999</v>
      </c>
      <c r="BJ48" s="19">
        <v>232.75698</v>
      </c>
      <c r="BK48" s="19">
        <v>34.64302</v>
      </c>
      <c r="BL48" s="19">
        <v>206.6</v>
      </c>
      <c r="BM48" s="19">
        <v>195.12200999999999</v>
      </c>
      <c r="BN48" s="19">
        <v>195.12200999999999</v>
      </c>
      <c r="BO48" s="19">
        <v>11.47799</v>
      </c>
      <c r="BP48" s="19">
        <v>109.2</v>
      </c>
      <c r="BQ48" s="19">
        <v>97.561000000000007</v>
      </c>
      <c r="BR48" s="19">
        <v>97.561000000000007</v>
      </c>
      <c r="BS48" s="19">
        <v>11.638999999999999</v>
      </c>
      <c r="BT48" s="19">
        <v>559.70000000000005</v>
      </c>
      <c r="BU48" s="19">
        <v>568.29854</v>
      </c>
      <c r="BV48" s="19">
        <v>568.29854</v>
      </c>
      <c r="BW48" s="19">
        <v>-8.5985399999999998</v>
      </c>
      <c r="BX48" s="19">
        <v>10.5</v>
      </c>
      <c r="BY48" s="19">
        <v>10.561999999999999</v>
      </c>
      <c r="BZ48" s="19">
        <v>10.561999999999999</v>
      </c>
      <c r="CA48" s="19">
        <v>-6.2E-2</v>
      </c>
      <c r="CB48" s="19"/>
      <c r="CC48" s="19"/>
      <c r="CD48" s="19"/>
      <c r="CE48" s="19">
        <v>0</v>
      </c>
      <c r="CF48" s="19"/>
      <c r="CG48" s="19"/>
      <c r="CH48" s="19"/>
      <c r="CI48" s="19">
        <v>0</v>
      </c>
      <c r="CJ48" s="19"/>
      <c r="CK48" s="19"/>
      <c r="CL48" s="19"/>
      <c r="CM48" s="19">
        <v>0</v>
      </c>
      <c r="CN48" s="19"/>
      <c r="CO48" s="19"/>
      <c r="CP48" s="19"/>
      <c r="CQ48" s="19">
        <v>0</v>
      </c>
      <c r="CR48" s="19">
        <v>165.2</v>
      </c>
      <c r="CS48" s="19">
        <v>164.70732000000001</v>
      </c>
      <c r="CT48" s="19">
        <v>164.70732000000001</v>
      </c>
      <c r="CU48" s="19">
        <v>0.49268000000000001</v>
      </c>
      <c r="CV48" s="19">
        <v>7.2</v>
      </c>
      <c r="CW48" s="19">
        <v>7.6877500000000003</v>
      </c>
      <c r="CX48" s="19">
        <v>7.6877500000000003</v>
      </c>
      <c r="CY48" s="19">
        <v>-0.48775000000000002</v>
      </c>
      <c r="CZ48" s="19">
        <v>3.6</v>
      </c>
      <c r="DA48" s="19">
        <v>4.2199</v>
      </c>
      <c r="DB48" s="19">
        <v>4.2199</v>
      </c>
      <c r="DC48" s="19">
        <v>-0.61990000000000001</v>
      </c>
      <c r="DD48" s="19"/>
      <c r="DE48" s="19"/>
      <c r="DF48" s="19">
        <v>0</v>
      </c>
      <c r="DG48" s="19">
        <v>0</v>
      </c>
      <c r="DH48" s="19">
        <v>6.7</v>
      </c>
      <c r="DI48" s="19">
        <v>6.8787000000000003</v>
      </c>
      <c r="DJ48" s="19">
        <v>6.8787000000000003</v>
      </c>
      <c r="DK48" s="19">
        <v>-0.1787</v>
      </c>
      <c r="DL48" s="19">
        <v>10.199999999999999</v>
      </c>
      <c r="DM48" s="19">
        <v>9.9997900000000008</v>
      </c>
      <c r="DN48" s="19">
        <v>9.9997900000000008</v>
      </c>
      <c r="DO48" s="19">
        <v>0.20021</v>
      </c>
      <c r="DP48" s="19">
        <v>110.9</v>
      </c>
      <c r="DQ48" s="19">
        <v>92.184439999999995</v>
      </c>
      <c r="DR48" s="19">
        <v>86.643649999999994</v>
      </c>
      <c r="DS48" s="19">
        <v>24.256350000000001</v>
      </c>
      <c r="DT48" s="19">
        <v>7.3</v>
      </c>
      <c r="DU48" s="19">
        <v>8.9130000000000003</v>
      </c>
      <c r="DV48" s="19">
        <v>8.9130000000000003</v>
      </c>
      <c r="DW48" s="19">
        <v>-1.613</v>
      </c>
      <c r="DX48" s="19"/>
      <c r="DY48" s="19"/>
      <c r="DZ48" s="19"/>
      <c r="EA48" s="19">
        <v>0</v>
      </c>
      <c r="EB48" s="19"/>
      <c r="EC48" s="19"/>
      <c r="ED48" s="19"/>
      <c r="EE48" s="19">
        <v>0</v>
      </c>
      <c r="EF48" s="19"/>
      <c r="EG48" s="19"/>
      <c r="EH48" s="19"/>
      <c r="EI48" s="19">
        <v>0</v>
      </c>
      <c r="EJ48" s="19">
        <v>110.6</v>
      </c>
      <c r="EK48" s="19">
        <v>112.90537</v>
      </c>
      <c r="EL48" s="19">
        <v>112.90537</v>
      </c>
      <c r="EM48" s="19">
        <v>-2.3053699999999999</v>
      </c>
      <c r="EN48" s="19">
        <v>223.4</v>
      </c>
      <c r="EO48" s="19">
        <v>221.55625000000001</v>
      </c>
      <c r="EP48" s="19">
        <v>221.55625000000001</v>
      </c>
      <c r="EQ48" s="19">
        <v>1.84375</v>
      </c>
      <c r="ER48" s="19"/>
      <c r="ES48" s="19"/>
      <c r="ET48" s="19"/>
      <c r="EU48" s="19">
        <v>0</v>
      </c>
      <c r="EV48" s="19"/>
      <c r="EW48" s="19"/>
      <c r="EX48" s="19"/>
      <c r="EY48" s="19">
        <v>0</v>
      </c>
      <c r="EZ48" s="19"/>
      <c r="FA48" s="19"/>
      <c r="FB48" s="19"/>
      <c r="FC48" s="19">
        <v>0</v>
      </c>
      <c r="FD48" s="19">
        <v>6.5</v>
      </c>
      <c r="FE48" s="19">
        <v>6.39</v>
      </c>
      <c r="FF48" s="19">
        <v>6.39</v>
      </c>
      <c r="FG48" s="19">
        <v>0.11</v>
      </c>
      <c r="FH48" s="19">
        <v>457.1</v>
      </c>
      <c r="FI48" s="19">
        <v>458.87804999999997</v>
      </c>
      <c r="FJ48" s="19">
        <v>458.87804999999997</v>
      </c>
      <c r="FK48" s="19">
        <v>-1.7780499999999999</v>
      </c>
      <c r="FL48" s="19">
        <v>76</v>
      </c>
      <c r="FM48" s="19">
        <v>81.954149999999998</v>
      </c>
      <c r="FN48" s="19">
        <v>81.954149999999998</v>
      </c>
      <c r="FO48" s="19">
        <v>-5.9541500000000003</v>
      </c>
      <c r="FP48" s="19">
        <v>147.9</v>
      </c>
      <c r="FQ48" s="19">
        <v>148.62634</v>
      </c>
      <c r="FR48" s="19">
        <v>148.62634</v>
      </c>
      <c r="FS48" s="19">
        <v>-0.72633999999999999</v>
      </c>
      <c r="FT48" s="19">
        <v>42.4</v>
      </c>
      <c r="FU48" s="19">
        <v>41.498959999999997</v>
      </c>
      <c r="FV48" s="19">
        <v>41.498959999999997</v>
      </c>
      <c r="FW48" s="19">
        <v>0.90103999999999995</v>
      </c>
      <c r="FX48" s="19">
        <v>18.7</v>
      </c>
      <c r="FY48" s="19">
        <v>19.28585</v>
      </c>
      <c r="FZ48" s="19">
        <v>19.28585</v>
      </c>
      <c r="GA48" s="19">
        <v>-0.58584999999999998</v>
      </c>
      <c r="GB48" s="19">
        <v>19.8</v>
      </c>
      <c r="GC48" s="19">
        <v>19.317070000000001</v>
      </c>
      <c r="GD48" s="19">
        <v>19.317070000000001</v>
      </c>
      <c r="GE48" s="19">
        <v>0.48293000000000003</v>
      </c>
      <c r="GF48" s="19">
        <v>90.6</v>
      </c>
      <c r="GG48" s="19">
        <v>87.657560000000004</v>
      </c>
      <c r="GH48" s="19">
        <v>87.657560000000004</v>
      </c>
      <c r="GI48" s="19">
        <v>2.9424399999999999</v>
      </c>
      <c r="GJ48" s="19"/>
      <c r="GK48" s="19"/>
      <c r="GL48" s="19"/>
      <c r="GM48" s="19">
        <v>0</v>
      </c>
      <c r="GN48" s="19"/>
      <c r="GO48" s="19"/>
      <c r="GP48" s="19"/>
      <c r="GQ48" s="19">
        <v>0</v>
      </c>
      <c r="GR48" s="19"/>
      <c r="GS48" s="19"/>
      <c r="GT48" s="19"/>
      <c r="GU48" s="19">
        <v>0</v>
      </c>
      <c r="GV48" s="19">
        <v>108.4</v>
      </c>
      <c r="GW48" s="19">
        <v>110.91316999999999</v>
      </c>
      <c r="GX48" s="19">
        <v>110.91316999999999</v>
      </c>
      <c r="GY48" s="19">
        <v>-2.5131700000000001</v>
      </c>
      <c r="GZ48" s="19">
        <v>8.3000000000000007</v>
      </c>
      <c r="HA48" s="19">
        <v>7.9920299999999997</v>
      </c>
      <c r="HB48" s="19">
        <v>8.4518799999999992</v>
      </c>
      <c r="HC48" s="19">
        <v>-0.15187999999999999</v>
      </c>
      <c r="HD48" s="19">
        <v>5.0999999999999996</v>
      </c>
      <c r="HE48" s="19">
        <v>5.2166300000000003</v>
      </c>
      <c r="HF48" s="19">
        <v>8.8668200000000006</v>
      </c>
      <c r="HG48" s="19">
        <v>-3.7668200000000001</v>
      </c>
      <c r="HH48" s="19">
        <v>46.8</v>
      </c>
      <c r="HI48" s="19">
        <v>47.26634</v>
      </c>
      <c r="HJ48" s="19">
        <v>47.26634</v>
      </c>
      <c r="HK48" s="19">
        <v>-0.46633999999999998</v>
      </c>
      <c r="HL48" s="19">
        <v>0</v>
      </c>
      <c r="HM48" s="19"/>
      <c r="HN48" s="19">
        <v>20.036100000000001</v>
      </c>
      <c r="HO48" s="19">
        <v>-20.036100000000001</v>
      </c>
      <c r="HP48" s="19">
        <v>3.8</v>
      </c>
      <c r="HQ48" s="19">
        <v>3.8872599999999999</v>
      </c>
      <c r="HR48" s="19">
        <v>3.8872599999999999</v>
      </c>
      <c r="HS48" s="19">
        <v>-8.7260000000000004E-2</v>
      </c>
      <c r="HT48" s="19">
        <v>38.1</v>
      </c>
      <c r="HU48" s="19">
        <v>34.419510000000002</v>
      </c>
      <c r="HV48" s="19">
        <v>34.419510000000002</v>
      </c>
      <c r="HW48" s="19">
        <v>3.6804899999999998</v>
      </c>
      <c r="HX48" s="19">
        <v>172.8</v>
      </c>
      <c r="HY48" s="19">
        <v>171.54185000000001</v>
      </c>
      <c r="HZ48" s="19">
        <v>171.54185000000001</v>
      </c>
      <c r="IA48" s="19">
        <v>1.2581500000000001</v>
      </c>
      <c r="IB48" s="19">
        <v>94.5</v>
      </c>
      <c r="IC48" s="19">
        <v>95.918049999999994</v>
      </c>
      <c r="ID48" s="19">
        <v>85.482579999999999</v>
      </c>
      <c r="IE48" s="19">
        <v>9.0174199999999995</v>
      </c>
      <c r="IF48" s="19"/>
      <c r="IG48" s="19"/>
      <c r="IH48" s="19"/>
      <c r="II48" s="19">
        <v>0</v>
      </c>
      <c r="IJ48" s="19"/>
      <c r="IK48" s="19"/>
      <c r="IL48" s="19"/>
      <c r="IM48" s="19">
        <v>0</v>
      </c>
      <c r="IN48" s="19">
        <v>48</v>
      </c>
      <c r="IO48" s="19">
        <v>48.41648</v>
      </c>
      <c r="IP48" s="19">
        <v>48.010039999999996</v>
      </c>
      <c r="IQ48" s="19">
        <v>-1.004E-2</v>
      </c>
      <c r="IR48" s="19"/>
      <c r="IS48" s="19"/>
      <c r="IT48" s="19"/>
      <c r="IU48" s="19">
        <v>0</v>
      </c>
      <c r="IV48" s="19"/>
      <c r="IW48" s="19"/>
      <c r="IX48" s="19"/>
      <c r="IY48" s="19">
        <v>0</v>
      </c>
      <c r="IZ48" s="19"/>
      <c r="JA48" s="19"/>
      <c r="JB48" s="19"/>
      <c r="JC48" s="19">
        <v>0</v>
      </c>
      <c r="JD48" s="19">
        <v>86.2</v>
      </c>
      <c r="JE48" s="19">
        <v>88.815600000000003</v>
      </c>
      <c r="JF48" s="19">
        <v>88.815600000000003</v>
      </c>
      <c r="JG48" s="19">
        <v>-2.6156000000000001</v>
      </c>
      <c r="JH48" s="19">
        <v>172.5</v>
      </c>
      <c r="JI48" s="19">
        <v>183.19533000000001</v>
      </c>
      <c r="JJ48" s="19">
        <v>183.19533000000001</v>
      </c>
      <c r="JK48" s="19">
        <v>-10.69533</v>
      </c>
      <c r="JL48" s="19"/>
      <c r="JM48" s="19"/>
      <c r="JN48" s="19"/>
      <c r="JO48" s="19">
        <v>0</v>
      </c>
      <c r="JP48" s="19">
        <v>200</v>
      </c>
      <c r="JQ48" s="19">
        <v>183.19533000000001</v>
      </c>
      <c r="JR48" s="19">
        <v>183.19533000000001</v>
      </c>
      <c r="JS48" s="19">
        <v>16.804670000000002</v>
      </c>
      <c r="JT48" s="19">
        <v>184.6</v>
      </c>
      <c r="JU48" s="19">
        <v>183.19533000000001</v>
      </c>
      <c r="JV48" s="19">
        <v>183.19533000000001</v>
      </c>
      <c r="JW48" s="19">
        <v>1.4046700000000001</v>
      </c>
      <c r="JX48" s="19">
        <v>74.2</v>
      </c>
      <c r="JY48" s="19">
        <v>44.518929999999997</v>
      </c>
      <c r="JZ48" s="19">
        <v>39.700000000000003</v>
      </c>
      <c r="KA48" s="19">
        <v>34.5</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212.2</v>
      </c>
      <c r="LI48" s="19">
        <v>223.9802</v>
      </c>
      <c r="LJ48" s="19">
        <v>271.12195000000003</v>
      </c>
      <c r="LK48" s="19">
        <v>-58.921950000000002</v>
      </c>
      <c r="LL48" s="19">
        <v>133.80000000000001</v>
      </c>
      <c r="LM48" s="19">
        <v>133.67995999999999</v>
      </c>
      <c r="LN48" s="19">
        <v>133.67995999999999</v>
      </c>
      <c r="LO48" s="19">
        <v>0.12003999999999999</v>
      </c>
      <c r="LP48" s="19">
        <v>62.9</v>
      </c>
      <c r="LQ48" s="19">
        <v>67.461460000000002</v>
      </c>
      <c r="LR48" s="19">
        <v>67.461460000000002</v>
      </c>
      <c r="LS48" s="19">
        <v>-4.5614600000000003</v>
      </c>
      <c r="LT48" s="19">
        <v>81</v>
      </c>
      <c r="LU48" s="19">
        <v>78.567999999999998</v>
      </c>
      <c r="LV48" s="19">
        <v>78.567999999999998</v>
      </c>
      <c r="LW48" s="19">
        <v>2.4319999999999999</v>
      </c>
      <c r="LX48" s="19">
        <v>30.1</v>
      </c>
      <c r="LY48" s="19">
        <v>30.097560000000001</v>
      </c>
      <c r="LZ48" s="19">
        <v>30.097560000000001</v>
      </c>
      <c r="MA48" s="19">
        <v>2.4399999999999999E-3</v>
      </c>
      <c r="MB48" s="19"/>
      <c r="MC48" s="19"/>
      <c r="MD48" s="19"/>
      <c r="ME48" s="19">
        <v>0</v>
      </c>
      <c r="MF48" s="19"/>
      <c r="MG48" s="19"/>
      <c r="MH48" s="19"/>
      <c r="MI48" s="19">
        <v>0</v>
      </c>
      <c r="MJ48" s="19"/>
      <c r="MK48" s="19"/>
      <c r="ML48" s="19"/>
      <c r="MM48" s="19">
        <v>0</v>
      </c>
      <c r="MN48" s="19">
        <v>142.30000000000001</v>
      </c>
      <c r="MO48" s="19">
        <v>149.774</v>
      </c>
      <c r="MP48" s="19">
        <v>149.774</v>
      </c>
      <c r="MQ48" s="19">
        <v>-7.4740000000000002</v>
      </c>
      <c r="MR48" s="19">
        <v>144.69999999999999</v>
      </c>
      <c r="MS48" s="19">
        <v>149.774</v>
      </c>
      <c r="MT48" s="19">
        <v>149.774</v>
      </c>
      <c r="MU48" s="19">
        <v>-5.0739999999999998</v>
      </c>
      <c r="MV48" s="19">
        <v>167.4</v>
      </c>
      <c r="MW48" s="19">
        <v>149.774</v>
      </c>
      <c r="MX48" s="19">
        <v>149.774</v>
      </c>
      <c r="MY48" s="19">
        <v>17.626000000000001</v>
      </c>
      <c r="MZ48" s="19"/>
      <c r="NA48" s="19"/>
      <c r="NB48" s="19">
        <v>0</v>
      </c>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74.3</v>
      </c>
      <c r="OG48" s="19">
        <v>92.2</v>
      </c>
      <c r="OH48" s="19">
        <v>85.415000000000006</v>
      </c>
      <c r="OI48" s="19">
        <v>-11.115</v>
      </c>
      <c r="OJ48" s="19">
        <v>0</v>
      </c>
      <c r="OK48" s="19"/>
      <c r="OL48" s="19">
        <v>0</v>
      </c>
      <c r="OM48" s="19">
        <v>0</v>
      </c>
      <c r="ON48" s="19">
        <v>0</v>
      </c>
      <c r="OO48" s="19">
        <v>0.96499999999999997</v>
      </c>
      <c r="OP48" s="19">
        <v>0.96499999999999997</v>
      </c>
      <c r="OQ48" s="19">
        <v>-0.96499999999999997</v>
      </c>
      <c r="OR48" s="19">
        <v>0</v>
      </c>
      <c r="OS48" s="19"/>
      <c r="OT48" s="19">
        <v>0</v>
      </c>
      <c r="OU48" s="19">
        <v>0</v>
      </c>
      <c r="OV48" s="19">
        <v>20</v>
      </c>
      <c r="OW48" s="19">
        <v>17.560980000000001</v>
      </c>
      <c r="OX48" s="19">
        <v>17.560980000000001</v>
      </c>
      <c r="OY48" s="19">
        <v>2.4390200000000002</v>
      </c>
      <c r="OZ48" s="19">
        <v>9.9</v>
      </c>
      <c r="PA48" s="19">
        <v>9.9830000000000005</v>
      </c>
      <c r="PB48" s="19">
        <v>9.9830000000000005</v>
      </c>
      <c r="PC48" s="19">
        <v>-8.3000000000000004E-2</v>
      </c>
      <c r="PD48" s="19">
        <v>5.5</v>
      </c>
      <c r="PE48" s="19">
        <v>5.67</v>
      </c>
      <c r="PF48" s="19">
        <v>5.67</v>
      </c>
      <c r="PG48" s="19">
        <v>-0.17</v>
      </c>
      <c r="PH48" s="19">
        <v>1.2</v>
      </c>
      <c r="PI48" s="19">
        <v>1</v>
      </c>
      <c r="PJ48" s="19">
        <v>1</v>
      </c>
      <c r="PK48" s="19">
        <v>0.2</v>
      </c>
      <c r="PL48" s="19">
        <v>3.4</v>
      </c>
      <c r="PM48" s="19">
        <v>3.4</v>
      </c>
      <c r="PN48" s="19">
        <v>3.4</v>
      </c>
      <c r="PO48" s="19">
        <v>0</v>
      </c>
      <c r="PP48" s="19">
        <v>4.2</v>
      </c>
      <c r="PQ48" s="19">
        <v>5</v>
      </c>
      <c r="PR48" s="19">
        <v>5</v>
      </c>
      <c r="PS48" s="19">
        <v>-0.8</v>
      </c>
      <c r="PT48" s="19">
        <v>20</v>
      </c>
      <c r="PU48" s="19">
        <v>19.5122</v>
      </c>
      <c r="PV48" s="19">
        <v>19.5122</v>
      </c>
      <c r="PW48" s="19">
        <v>0.48780000000000001</v>
      </c>
      <c r="PX48" s="19">
        <v>20</v>
      </c>
      <c r="PY48" s="19">
        <v>19.5122</v>
      </c>
      <c r="PZ48" s="19">
        <v>19.5122</v>
      </c>
      <c r="QA48" s="19">
        <v>0.48780000000000001</v>
      </c>
      <c r="QB48" s="19">
        <v>18.7</v>
      </c>
      <c r="QC48" s="19">
        <v>17.560980000000001</v>
      </c>
      <c r="QD48" s="19">
        <v>17.560980000000001</v>
      </c>
      <c r="QE48" s="19">
        <v>1.1390199999999999</v>
      </c>
      <c r="QF48" s="19">
        <v>3.6</v>
      </c>
      <c r="QG48" s="19">
        <v>3.5</v>
      </c>
      <c r="QH48" s="19">
        <v>3.5</v>
      </c>
      <c r="QI48" s="19">
        <v>0.1</v>
      </c>
      <c r="QJ48" s="19">
        <v>9.3000000000000007</v>
      </c>
      <c r="QK48" s="19">
        <v>9.1999999999999993</v>
      </c>
      <c r="QL48" s="19">
        <v>9.1999999999999993</v>
      </c>
      <c r="QM48" s="19">
        <v>0.1</v>
      </c>
      <c r="QN48" s="19">
        <v>0</v>
      </c>
      <c r="QO48" s="19"/>
      <c r="QP48" s="19">
        <v>0</v>
      </c>
      <c r="QQ48" s="19">
        <v>0</v>
      </c>
      <c r="QR48" s="19">
        <v>0</v>
      </c>
      <c r="QS48" s="19"/>
      <c r="QT48" s="19">
        <v>0</v>
      </c>
      <c r="QU48" s="19">
        <v>0</v>
      </c>
      <c r="QV48" s="19">
        <v>17.5</v>
      </c>
      <c r="QW48" s="19">
        <v>18.399999999999999</v>
      </c>
      <c r="QX48" s="19">
        <v>17.515000000000001</v>
      </c>
      <c r="QY48" s="19">
        <v>-1.4999999999999999E-2</v>
      </c>
      <c r="QZ48" s="19">
        <v>50</v>
      </c>
      <c r="RA48" s="19">
        <v>54.8</v>
      </c>
      <c r="RB48" s="19">
        <v>53.475000000000001</v>
      </c>
      <c r="RC48" s="19">
        <v>-3.4750000000000001</v>
      </c>
      <c r="RD48" s="19">
        <v>4.4000000000000004</v>
      </c>
      <c r="RE48" s="19">
        <v>4.2</v>
      </c>
      <c r="RF48" s="19">
        <v>4.2</v>
      </c>
      <c r="RG48" s="19">
        <v>0.2</v>
      </c>
      <c r="RH48" s="19">
        <v>2.2999999999999998</v>
      </c>
      <c r="RI48" s="19">
        <v>2.4</v>
      </c>
      <c r="RJ48" s="19">
        <v>2.4</v>
      </c>
      <c r="RK48" s="19">
        <v>-0.1</v>
      </c>
      <c r="RL48" s="19">
        <v>2.4</v>
      </c>
      <c r="RM48" s="19">
        <v>2.4</v>
      </c>
      <c r="RN48" s="19">
        <v>2.4</v>
      </c>
      <c r="RO48" s="19">
        <v>0</v>
      </c>
      <c r="RP48" s="19"/>
      <c r="RQ48" s="19"/>
      <c r="RR48" s="19"/>
      <c r="RS48" s="19">
        <v>0</v>
      </c>
      <c r="RT48" s="19">
        <v>0</v>
      </c>
      <c r="RU48" s="19"/>
      <c r="RV48" s="19">
        <v>0</v>
      </c>
      <c r="RW48" s="19">
        <v>0</v>
      </c>
      <c r="RX48" s="19">
        <v>3.3</v>
      </c>
      <c r="RY48" s="19">
        <v>3.3</v>
      </c>
      <c r="RZ48" s="19">
        <v>3.3</v>
      </c>
      <c r="SA48" s="19">
        <v>0</v>
      </c>
      <c r="SB48" s="19">
        <v>20.3</v>
      </c>
      <c r="SC48" s="19">
        <v>19.869240000000001</v>
      </c>
      <c r="SD48" s="19">
        <v>19.869240000000001</v>
      </c>
      <c r="SE48" s="19">
        <v>0.43075999999999998</v>
      </c>
      <c r="SF48" s="19">
        <v>0</v>
      </c>
      <c r="SG48" s="19">
        <v>2</v>
      </c>
      <c r="SH48" s="19">
        <v>2</v>
      </c>
      <c r="SI48" s="19">
        <v>-2</v>
      </c>
      <c r="SJ48" s="19"/>
      <c r="SK48" s="19"/>
      <c r="SL48" s="19">
        <v>0.7</v>
      </c>
      <c r="SM48" s="19">
        <v>-0.7</v>
      </c>
      <c r="SN48" s="19">
        <v>19.8</v>
      </c>
      <c r="SO48" s="19">
        <v>19.21951</v>
      </c>
      <c r="SP48" s="19">
        <v>19.21951</v>
      </c>
      <c r="SQ48" s="19">
        <v>0.58048999999999995</v>
      </c>
      <c r="SR48" s="19">
        <v>9.6</v>
      </c>
      <c r="SS48" s="19">
        <v>9.5</v>
      </c>
      <c r="ST48" s="19">
        <v>9.5</v>
      </c>
      <c r="SU48" s="19">
        <v>0.1</v>
      </c>
      <c r="SV48" s="19">
        <v>15.5</v>
      </c>
      <c r="SW48" s="19">
        <v>17.560980000000001</v>
      </c>
      <c r="SX48" s="19">
        <v>17.560980000000001</v>
      </c>
      <c r="SY48" s="19">
        <v>-2.0609799999999998</v>
      </c>
      <c r="SZ48" s="19">
        <v>20.2</v>
      </c>
      <c r="TA48" s="19">
        <v>19.5122</v>
      </c>
      <c r="TB48" s="19">
        <v>19.5122</v>
      </c>
      <c r="TC48" s="19">
        <v>0.68779999999999997</v>
      </c>
      <c r="TD48" s="19">
        <v>20</v>
      </c>
      <c r="TE48" s="19">
        <v>19.317070000000001</v>
      </c>
      <c r="TF48" s="19">
        <v>19.317070000000001</v>
      </c>
      <c r="TG48" s="19">
        <v>0.68293000000000004</v>
      </c>
      <c r="TH48" s="19">
        <v>10.7</v>
      </c>
      <c r="TI48" s="19">
        <v>10.4</v>
      </c>
      <c r="TJ48" s="19">
        <v>10.823</v>
      </c>
      <c r="TK48" s="19">
        <v>-0.123</v>
      </c>
      <c r="TL48" s="19">
        <v>17.3</v>
      </c>
      <c r="TM48" s="19">
        <v>56.509</v>
      </c>
      <c r="TN48" s="19">
        <v>56.509</v>
      </c>
      <c r="TO48" s="19">
        <v>-39.209000000000003</v>
      </c>
      <c r="TP48" s="19">
        <v>0</v>
      </c>
      <c r="TQ48" s="19"/>
      <c r="TR48" s="19">
        <v>0</v>
      </c>
      <c r="TS48" s="19">
        <v>0</v>
      </c>
      <c r="TT48" s="19">
        <v>72.8</v>
      </c>
      <c r="TU48" s="19">
        <v>89.512709999999998</v>
      </c>
      <c r="TV48" s="19">
        <v>73.36</v>
      </c>
      <c r="TW48" s="19">
        <v>-0.56000000000000005</v>
      </c>
      <c r="TX48" s="19">
        <v>82.5</v>
      </c>
      <c r="TY48" s="19">
        <v>102.54227</v>
      </c>
      <c r="TZ48" s="19">
        <v>66.319999999999993</v>
      </c>
      <c r="UA48" s="19">
        <v>16.18</v>
      </c>
      <c r="UB48" s="19">
        <v>5.4</v>
      </c>
      <c r="UC48" s="19">
        <v>3.5</v>
      </c>
      <c r="UD48" s="19">
        <v>5.6</v>
      </c>
      <c r="UE48" s="19">
        <v>-0.2</v>
      </c>
      <c r="UF48" s="19">
        <v>4.5</v>
      </c>
      <c r="UG48" s="19">
        <v>2.6</v>
      </c>
      <c r="UH48" s="19">
        <v>4.79</v>
      </c>
      <c r="UI48" s="19">
        <v>-0.28999999999999998</v>
      </c>
      <c r="UJ48" s="19">
        <v>20.9</v>
      </c>
      <c r="UK48" s="19">
        <v>19.5122</v>
      </c>
      <c r="UL48" s="19">
        <v>19.5122</v>
      </c>
      <c r="UM48" s="19">
        <v>1.3877999999999999</v>
      </c>
      <c r="UN48" s="19">
        <v>7.2</v>
      </c>
      <c r="UO48" s="19">
        <v>8</v>
      </c>
      <c r="UP48" s="19">
        <v>8</v>
      </c>
      <c r="UQ48" s="19">
        <v>-0.8</v>
      </c>
      <c r="UR48" s="19">
        <v>8.3000000000000007</v>
      </c>
      <c r="US48" s="19">
        <v>8</v>
      </c>
      <c r="UT48" s="19">
        <v>8</v>
      </c>
      <c r="UU48" s="19">
        <v>0.3</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0</v>
      </c>
      <c r="VI48" s="19">
        <v>1.4450000000000001</v>
      </c>
      <c r="VJ48" s="19">
        <v>1.4450000000000001</v>
      </c>
      <c r="VK48" s="19">
        <v>-1.4450000000000001</v>
      </c>
      <c r="VL48" s="19">
        <v>0</v>
      </c>
      <c r="VM48" s="19"/>
      <c r="VN48" s="19">
        <v>0</v>
      </c>
      <c r="VO48" s="19">
        <v>0</v>
      </c>
      <c r="VP48" s="19">
        <v>0.1</v>
      </c>
      <c r="VQ48" s="19"/>
      <c r="VR48" s="19">
        <v>0</v>
      </c>
      <c r="VS48" s="19">
        <v>0.1</v>
      </c>
      <c r="VT48" s="19">
        <v>0</v>
      </c>
      <c r="VU48" s="19"/>
      <c r="VV48" s="19">
        <v>0</v>
      </c>
      <c r="VW48" s="19">
        <v>0</v>
      </c>
      <c r="VX48" s="19">
        <v>0.6</v>
      </c>
      <c r="VY48" s="19">
        <v>0.6</v>
      </c>
      <c r="VZ48" s="19">
        <v>0.6</v>
      </c>
      <c r="WA48" s="19">
        <v>0</v>
      </c>
      <c r="WB48" s="19">
        <v>81.8</v>
      </c>
      <c r="WC48" s="19">
        <v>83</v>
      </c>
      <c r="WD48" s="19">
        <v>88</v>
      </c>
      <c r="WE48" s="19">
        <v>-6.2</v>
      </c>
      <c r="WF48" s="19">
        <v>68.2</v>
      </c>
      <c r="WG48" s="19">
        <v>25.3</v>
      </c>
      <c r="WH48" s="19">
        <v>43</v>
      </c>
      <c r="WI48" s="19">
        <v>25.2</v>
      </c>
      <c r="WJ48" s="19">
        <v>0</v>
      </c>
      <c r="WK48" s="19"/>
      <c r="WL48" s="19">
        <v>0</v>
      </c>
      <c r="WM48" s="19">
        <v>0</v>
      </c>
      <c r="WN48" s="19">
        <v>0</v>
      </c>
      <c r="WO48" s="19"/>
      <c r="WP48" s="19">
        <v>0</v>
      </c>
      <c r="WQ48" s="19">
        <v>0</v>
      </c>
      <c r="WR48" s="19">
        <v>9</v>
      </c>
      <c r="WS48" s="19">
        <v>9</v>
      </c>
      <c r="WT48" s="19">
        <v>9</v>
      </c>
      <c r="WU48" s="19">
        <v>0</v>
      </c>
      <c r="WV48" s="19">
        <v>20</v>
      </c>
      <c r="WW48" s="19">
        <v>19.317070000000001</v>
      </c>
      <c r="WX48" s="19">
        <v>19.317070000000001</v>
      </c>
      <c r="WY48" s="19">
        <v>0.68293000000000004</v>
      </c>
      <c r="WZ48" s="19"/>
      <c r="XA48" s="19"/>
      <c r="XB48" s="19"/>
      <c r="XC48" s="19">
        <v>0</v>
      </c>
      <c r="XD48" s="19">
        <v>39</v>
      </c>
      <c r="XE48" s="19">
        <v>42.352939999999997</v>
      </c>
      <c r="XF48" s="19">
        <v>40</v>
      </c>
      <c r="XG48" s="19">
        <v>-1</v>
      </c>
      <c r="XH48" s="19">
        <v>28.2</v>
      </c>
      <c r="XI48" s="19">
        <v>29.64706</v>
      </c>
      <c r="XJ48" s="19">
        <v>28</v>
      </c>
      <c r="XK48" s="19">
        <v>0.2</v>
      </c>
      <c r="XL48" s="19">
        <v>29</v>
      </c>
      <c r="XM48" s="19">
        <v>29.184000000000001</v>
      </c>
      <c r="XN48" s="19">
        <v>29.184000000000001</v>
      </c>
      <c r="XO48" s="19">
        <v>-0.184</v>
      </c>
      <c r="XP48" s="19">
        <v>3.3</v>
      </c>
      <c r="XQ48" s="19">
        <v>2.8159999999999998</v>
      </c>
      <c r="XR48" s="19">
        <v>2.8159999999999998</v>
      </c>
      <c r="XS48" s="19">
        <v>0.48399999999999999</v>
      </c>
      <c r="XT48" s="19">
        <v>14.4</v>
      </c>
      <c r="XU48" s="19">
        <v>16</v>
      </c>
      <c r="XV48" s="19">
        <v>14</v>
      </c>
      <c r="XW48" s="19">
        <v>0.4</v>
      </c>
      <c r="XX48" s="19"/>
      <c r="XY48" s="19"/>
      <c r="XZ48" s="19"/>
      <c r="YA48" s="19">
        <v>0</v>
      </c>
      <c r="YB48" s="19"/>
      <c r="YC48" s="19"/>
      <c r="YD48" s="19"/>
      <c r="YE48" s="19">
        <v>0</v>
      </c>
    </row>
    <row r="49" spans="1:655" ht="24" customHeight="1" x14ac:dyDescent="0.3">
      <c r="A49" s="1"/>
      <c r="B49" s="13" t="s">
        <v>62</v>
      </c>
      <c r="C49" s="13" t="s">
        <v>840</v>
      </c>
      <c r="D49" s="14"/>
      <c r="E49" s="14"/>
      <c r="F49" s="14"/>
      <c r="G49" s="14">
        <v>0</v>
      </c>
      <c r="H49" s="14"/>
      <c r="I49" s="14"/>
      <c r="J49" s="14"/>
      <c r="K49" s="14">
        <v>0</v>
      </c>
      <c r="L49" s="14">
        <v>103.25</v>
      </c>
      <c r="M49" s="14">
        <v>120</v>
      </c>
      <c r="N49" s="14">
        <v>110</v>
      </c>
      <c r="O49" s="14">
        <v>-6.75</v>
      </c>
      <c r="P49" s="14">
        <v>647.02</v>
      </c>
      <c r="Q49" s="14">
        <v>646.79789000000005</v>
      </c>
      <c r="R49" s="14">
        <v>646.79789000000005</v>
      </c>
      <c r="S49" s="14">
        <v>0.22211</v>
      </c>
      <c r="T49" s="14">
        <v>214.64</v>
      </c>
      <c r="U49" s="14">
        <v>211.44126</v>
      </c>
      <c r="V49" s="14">
        <v>211.44126</v>
      </c>
      <c r="W49" s="14">
        <v>3.1987399999999999</v>
      </c>
      <c r="X49" s="14"/>
      <c r="Y49" s="14"/>
      <c r="Z49" s="14"/>
      <c r="AA49" s="14">
        <v>0</v>
      </c>
      <c r="AB49" s="14"/>
      <c r="AC49" s="14"/>
      <c r="AD49" s="14"/>
      <c r="AE49" s="14">
        <v>0</v>
      </c>
      <c r="AF49" s="14">
        <v>89.7</v>
      </c>
      <c r="AG49" s="14">
        <v>92.226339999999993</v>
      </c>
      <c r="AH49" s="14">
        <v>92.226339999999993</v>
      </c>
      <c r="AI49" s="14">
        <v>-2.5263399999999998</v>
      </c>
      <c r="AJ49" s="14">
        <v>229.5</v>
      </c>
      <c r="AK49" s="14">
        <v>229.16316</v>
      </c>
      <c r="AL49" s="14">
        <v>235.97717</v>
      </c>
      <c r="AM49" s="14">
        <v>-6.4771700000000001</v>
      </c>
      <c r="AN49" s="14"/>
      <c r="AO49" s="14"/>
      <c r="AP49" s="14"/>
      <c r="AQ49" s="14">
        <v>0</v>
      </c>
      <c r="AR49" s="14"/>
      <c r="AS49" s="14"/>
      <c r="AT49" s="14"/>
      <c r="AU49" s="14">
        <v>0</v>
      </c>
      <c r="AV49" s="14">
        <v>172.5</v>
      </c>
      <c r="AW49" s="14">
        <v>168.22595000000001</v>
      </c>
      <c r="AX49" s="14">
        <v>158.66663</v>
      </c>
      <c r="AY49" s="14">
        <v>13.83337</v>
      </c>
      <c r="AZ49" s="14">
        <v>172.9</v>
      </c>
      <c r="BA49" s="14">
        <v>168.22595000000001</v>
      </c>
      <c r="BB49" s="14">
        <v>158.66663</v>
      </c>
      <c r="BC49" s="14">
        <v>14.233370000000001</v>
      </c>
      <c r="BD49" s="14">
        <v>172.6</v>
      </c>
      <c r="BE49" s="14">
        <v>168.22595000000001</v>
      </c>
      <c r="BF49" s="14">
        <v>158.66663</v>
      </c>
      <c r="BG49" s="14">
        <v>13.93337</v>
      </c>
      <c r="BH49" s="14">
        <v>265.89999999999998</v>
      </c>
      <c r="BI49" s="14">
        <v>252.33892</v>
      </c>
      <c r="BJ49" s="14">
        <v>237.99994000000001</v>
      </c>
      <c r="BK49" s="14">
        <v>27.90006</v>
      </c>
      <c r="BL49" s="14">
        <v>207.2</v>
      </c>
      <c r="BM49" s="14">
        <v>204.87801999999999</v>
      </c>
      <c r="BN49" s="14">
        <v>204.87801999999999</v>
      </c>
      <c r="BO49" s="14">
        <v>2.3219799999999999</v>
      </c>
      <c r="BP49" s="14">
        <v>109.4</v>
      </c>
      <c r="BQ49" s="14">
        <v>102.43901</v>
      </c>
      <c r="BR49" s="14">
        <v>102.43901</v>
      </c>
      <c r="BS49" s="14">
        <v>6.9609899999999998</v>
      </c>
      <c r="BT49" s="14">
        <v>559.4</v>
      </c>
      <c r="BU49" s="14">
        <v>568.29854</v>
      </c>
      <c r="BV49" s="14">
        <v>568.29854</v>
      </c>
      <c r="BW49" s="14">
        <v>-8.8985400000000006</v>
      </c>
      <c r="BX49" s="14">
        <v>10.4</v>
      </c>
      <c r="BY49" s="14">
        <v>10.561999999999999</v>
      </c>
      <c r="BZ49" s="14">
        <v>10.561999999999999</v>
      </c>
      <c r="CA49" s="14">
        <v>-0.16200000000000001</v>
      </c>
      <c r="CB49" s="14"/>
      <c r="CC49" s="14"/>
      <c r="CD49" s="14"/>
      <c r="CE49" s="14">
        <v>0</v>
      </c>
      <c r="CF49" s="14"/>
      <c r="CG49" s="14"/>
      <c r="CH49" s="14"/>
      <c r="CI49" s="14">
        <v>0</v>
      </c>
      <c r="CJ49" s="14"/>
      <c r="CK49" s="14"/>
      <c r="CL49" s="14"/>
      <c r="CM49" s="14">
        <v>0</v>
      </c>
      <c r="CN49" s="14"/>
      <c r="CO49" s="14"/>
      <c r="CP49" s="14"/>
      <c r="CQ49" s="14">
        <v>0</v>
      </c>
      <c r="CR49" s="14">
        <v>166.9</v>
      </c>
      <c r="CS49" s="14">
        <v>164.70732000000001</v>
      </c>
      <c r="CT49" s="14">
        <v>164.70732000000001</v>
      </c>
      <c r="CU49" s="14">
        <v>2.1926800000000002</v>
      </c>
      <c r="CV49" s="14">
        <v>7.4</v>
      </c>
      <c r="CW49" s="14">
        <v>7.6877500000000003</v>
      </c>
      <c r="CX49" s="14">
        <v>7.6877500000000003</v>
      </c>
      <c r="CY49" s="14">
        <v>-0.28775000000000001</v>
      </c>
      <c r="CZ49" s="14">
        <v>3.6</v>
      </c>
      <c r="DA49" s="14">
        <v>4.2199</v>
      </c>
      <c r="DB49" s="14">
        <v>4.2199</v>
      </c>
      <c r="DC49" s="14">
        <v>-0.61990000000000001</v>
      </c>
      <c r="DD49" s="14"/>
      <c r="DE49" s="14"/>
      <c r="DF49" s="14">
        <v>22.200089999999999</v>
      </c>
      <c r="DG49" s="14">
        <v>-22.200089999999999</v>
      </c>
      <c r="DH49" s="14">
        <v>6.7</v>
      </c>
      <c r="DI49" s="14">
        <v>6.8787000000000003</v>
      </c>
      <c r="DJ49" s="14">
        <v>6.8787000000000003</v>
      </c>
      <c r="DK49" s="14">
        <v>-0.1787</v>
      </c>
      <c r="DL49" s="14">
        <v>10.199999999999999</v>
      </c>
      <c r="DM49" s="14">
        <v>9.9997900000000008</v>
      </c>
      <c r="DN49" s="14">
        <v>9.9997900000000008</v>
      </c>
      <c r="DO49" s="14">
        <v>0.20021</v>
      </c>
      <c r="DP49" s="14">
        <v>110.4</v>
      </c>
      <c r="DQ49" s="14">
        <v>86.64367</v>
      </c>
      <c r="DR49" s="14">
        <v>89.752309999999994</v>
      </c>
      <c r="DS49" s="14">
        <v>20.647690000000001</v>
      </c>
      <c r="DT49" s="14">
        <v>6.9</v>
      </c>
      <c r="DU49" s="14">
        <v>8.9130000000000003</v>
      </c>
      <c r="DV49" s="14">
        <v>8.9130000000000003</v>
      </c>
      <c r="DW49" s="14">
        <v>-2.0129999999999999</v>
      </c>
      <c r="DX49" s="14"/>
      <c r="DY49" s="14"/>
      <c r="DZ49" s="14"/>
      <c r="EA49" s="14">
        <v>0</v>
      </c>
      <c r="EB49" s="14"/>
      <c r="EC49" s="14"/>
      <c r="ED49" s="14"/>
      <c r="EE49" s="14">
        <v>0</v>
      </c>
      <c r="EF49" s="14"/>
      <c r="EG49" s="14"/>
      <c r="EH49" s="14"/>
      <c r="EI49" s="14">
        <v>0</v>
      </c>
      <c r="EJ49" s="14">
        <v>110.9</v>
      </c>
      <c r="EK49" s="14">
        <v>112.90537</v>
      </c>
      <c r="EL49" s="14">
        <v>112.90537</v>
      </c>
      <c r="EM49" s="14">
        <v>-2.0053700000000001</v>
      </c>
      <c r="EN49" s="14">
        <v>223.1</v>
      </c>
      <c r="EO49" s="14">
        <v>221.55625000000001</v>
      </c>
      <c r="EP49" s="14">
        <v>221.55625000000001</v>
      </c>
      <c r="EQ49" s="14">
        <v>1.54375</v>
      </c>
      <c r="ER49" s="14"/>
      <c r="ES49" s="14"/>
      <c r="ET49" s="14"/>
      <c r="EU49" s="14">
        <v>0</v>
      </c>
      <c r="EV49" s="14"/>
      <c r="EW49" s="14"/>
      <c r="EX49" s="14"/>
      <c r="EY49" s="14">
        <v>0</v>
      </c>
      <c r="EZ49" s="14"/>
      <c r="FA49" s="14"/>
      <c r="FB49" s="14"/>
      <c r="FC49" s="14">
        <v>0</v>
      </c>
      <c r="FD49" s="14">
        <v>6.4</v>
      </c>
      <c r="FE49" s="14">
        <v>6.39</v>
      </c>
      <c r="FF49" s="14">
        <v>6.39</v>
      </c>
      <c r="FG49" s="14">
        <v>0.01</v>
      </c>
      <c r="FH49" s="14">
        <v>458.2</v>
      </c>
      <c r="FI49" s="14">
        <v>458.87804999999997</v>
      </c>
      <c r="FJ49" s="14">
        <v>458.87804999999997</v>
      </c>
      <c r="FK49" s="14">
        <v>-0.67805000000000004</v>
      </c>
      <c r="FL49" s="14">
        <v>76</v>
      </c>
      <c r="FM49" s="14">
        <v>81.954149999999998</v>
      </c>
      <c r="FN49" s="14">
        <v>81.954149999999998</v>
      </c>
      <c r="FO49" s="14">
        <v>-5.9541500000000003</v>
      </c>
      <c r="FP49" s="14">
        <v>149.4</v>
      </c>
      <c r="FQ49" s="14">
        <v>148.62634</v>
      </c>
      <c r="FR49" s="14">
        <v>148.62634</v>
      </c>
      <c r="FS49" s="14">
        <v>0.77366000000000001</v>
      </c>
      <c r="FT49" s="14">
        <v>42.5</v>
      </c>
      <c r="FU49" s="14">
        <v>41.498959999999997</v>
      </c>
      <c r="FV49" s="14">
        <v>41.498959999999997</v>
      </c>
      <c r="FW49" s="14">
        <v>1.0010399999999999</v>
      </c>
      <c r="FX49" s="14">
        <v>18.7</v>
      </c>
      <c r="FY49" s="14">
        <v>19.28585</v>
      </c>
      <c r="FZ49" s="14">
        <v>19.28585</v>
      </c>
      <c r="GA49" s="14">
        <v>-0.58584999999999998</v>
      </c>
      <c r="GB49" s="14">
        <v>19.7</v>
      </c>
      <c r="GC49" s="14">
        <v>19.317070000000001</v>
      </c>
      <c r="GD49" s="14">
        <v>19.317070000000001</v>
      </c>
      <c r="GE49" s="14">
        <v>0.38292999999999999</v>
      </c>
      <c r="GF49" s="14">
        <v>91.3</v>
      </c>
      <c r="GG49" s="14">
        <v>87.657560000000004</v>
      </c>
      <c r="GH49" s="14">
        <v>87.657560000000004</v>
      </c>
      <c r="GI49" s="14">
        <v>3.6424400000000001</v>
      </c>
      <c r="GJ49" s="14"/>
      <c r="GK49" s="14"/>
      <c r="GL49" s="14"/>
      <c r="GM49" s="14">
        <v>0</v>
      </c>
      <c r="GN49" s="14"/>
      <c r="GO49" s="14"/>
      <c r="GP49" s="14"/>
      <c r="GQ49" s="14">
        <v>0</v>
      </c>
      <c r="GR49" s="14"/>
      <c r="GS49" s="14"/>
      <c r="GT49" s="14"/>
      <c r="GU49" s="14">
        <v>0</v>
      </c>
      <c r="GV49" s="14">
        <v>108.6</v>
      </c>
      <c r="GW49" s="14">
        <v>110.91316999999999</v>
      </c>
      <c r="GX49" s="14">
        <v>110.91316999999999</v>
      </c>
      <c r="GY49" s="14">
        <v>-2.3131699999999999</v>
      </c>
      <c r="GZ49" s="14">
        <v>8.1999999999999993</v>
      </c>
      <c r="HA49" s="14">
        <v>7.9920299999999997</v>
      </c>
      <c r="HB49" s="14">
        <v>8.4518799999999992</v>
      </c>
      <c r="HC49" s="14">
        <v>-0.25187999999999999</v>
      </c>
      <c r="HD49" s="14">
        <v>5.0999999999999996</v>
      </c>
      <c r="HE49" s="14">
        <v>5.2166300000000003</v>
      </c>
      <c r="HF49" s="14">
        <v>8.8668200000000006</v>
      </c>
      <c r="HG49" s="14">
        <v>-3.7668200000000001</v>
      </c>
      <c r="HH49" s="14">
        <v>46.9</v>
      </c>
      <c r="HI49" s="14">
        <v>47.26634</v>
      </c>
      <c r="HJ49" s="14">
        <v>47.26634</v>
      </c>
      <c r="HK49" s="14">
        <v>-0.36634</v>
      </c>
      <c r="HL49" s="14">
        <v>0</v>
      </c>
      <c r="HM49" s="14"/>
      <c r="HN49" s="14">
        <v>20.036100000000001</v>
      </c>
      <c r="HO49" s="14">
        <v>-20.036100000000001</v>
      </c>
      <c r="HP49" s="14">
        <v>3.8</v>
      </c>
      <c r="HQ49" s="14">
        <v>3.8872599999999999</v>
      </c>
      <c r="HR49" s="14">
        <v>3.8872599999999999</v>
      </c>
      <c r="HS49" s="14">
        <v>-8.7260000000000004E-2</v>
      </c>
      <c r="HT49" s="14">
        <v>38.1</v>
      </c>
      <c r="HU49" s="14">
        <v>34.419510000000002</v>
      </c>
      <c r="HV49" s="14">
        <v>34.419510000000002</v>
      </c>
      <c r="HW49" s="14">
        <v>3.6804899999999998</v>
      </c>
      <c r="HX49" s="14">
        <v>174.3</v>
      </c>
      <c r="HY49" s="14">
        <v>171.54185000000001</v>
      </c>
      <c r="HZ49" s="14">
        <v>171.54185000000001</v>
      </c>
      <c r="IA49" s="14">
        <v>2.7581500000000001</v>
      </c>
      <c r="IB49" s="14">
        <v>94.4</v>
      </c>
      <c r="IC49" s="14">
        <v>86.247249999999994</v>
      </c>
      <c r="ID49" s="14">
        <v>85.482579999999999</v>
      </c>
      <c r="IE49" s="14">
        <v>8.9174199999999999</v>
      </c>
      <c r="IF49" s="14"/>
      <c r="IG49" s="14"/>
      <c r="IH49" s="14"/>
      <c r="II49" s="14">
        <v>0</v>
      </c>
      <c r="IJ49" s="14"/>
      <c r="IK49" s="14"/>
      <c r="IL49" s="14"/>
      <c r="IM49" s="14">
        <v>0</v>
      </c>
      <c r="IN49" s="14">
        <v>48.2</v>
      </c>
      <c r="IO49" s="14">
        <v>48.41648</v>
      </c>
      <c r="IP49" s="14">
        <v>48.41648</v>
      </c>
      <c r="IQ49" s="14">
        <v>-0.21648000000000001</v>
      </c>
      <c r="IR49" s="14"/>
      <c r="IS49" s="14"/>
      <c r="IT49" s="14"/>
      <c r="IU49" s="14">
        <v>0</v>
      </c>
      <c r="IV49" s="14"/>
      <c r="IW49" s="14"/>
      <c r="IX49" s="14"/>
      <c r="IY49" s="14">
        <v>0</v>
      </c>
      <c r="IZ49" s="14"/>
      <c r="JA49" s="14"/>
      <c r="JB49" s="14"/>
      <c r="JC49" s="14">
        <v>0</v>
      </c>
      <c r="JD49" s="14">
        <v>86.5</v>
      </c>
      <c r="JE49" s="14">
        <v>88.815600000000003</v>
      </c>
      <c r="JF49" s="14">
        <v>88.815600000000003</v>
      </c>
      <c r="JG49" s="14">
        <v>-2.3155999999999999</v>
      </c>
      <c r="JH49" s="14">
        <v>172.9</v>
      </c>
      <c r="JI49" s="14">
        <v>183.19533000000001</v>
      </c>
      <c r="JJ49" s="14">
        <v>183.19533000000001</v>
      </c>
      <c r="JK49" s="14">
        <v>-10.29533</v>
      </c>
      <c r="JL49" s="14"/>
      <c r="JM49" s="14"/>
      <c r="JN49" s="14"/>
      <c r="JO49" s="14">
        <v>0</v>
      </c>
      <c r="JP49" s="14">
        <v>200</v>
      </c>
      <c r="JQ49" s="14">
        <v>183.19533000000001</v>
      </c>
      <c r="JR49" s="14">
        <v>183.19533000000001</v>
      </c>
      <c r="JS49" s="14">
        <v>16.804670000000002</v>
      </c>
      <c r="JT49" s="14">
        <v>184.4</v>
      </c>
      <c r="JU49" s="14">
        <v>183.19533000000001</v>
      </c>
      <c r="JV49" s="14">
        <v>183.19533000000001</v>
      </c>
      <c r="JW49" s="14">
        <v>1.2046699999999999</v>
      </c>
      <c r="JX49" s="14">
        <v>74.5</v>
      </c>
      <c r="JY49" s="14">
        <v>39.700000000000003</v>
      </c>
      <c r="JZ49" s="14">
        <v>0</v>
      </c>
      <c r="KA49" s="14">
        <v>74.5</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209.3</v>
      </c>
      <c r="LI49" s="14">
        <v>228.81663</v>
      </c>
      <c r="LJ49" s="14">
        <v>271.12195000000003</v>
      </c>
      <c r="LK49" s="14">
        <v>-61.821950000000001</v>
      </c>
      <c r="LL49" s="14">
        <v>134.69999999999999</v>
      </c>
      <c r="LM49" s="14">
        <v>133.67995999999999</v>
      </c>
      <c r="LN49" s="14">
        <v>133.67995999999999</v>
      </c>
      <c r="LO49" s="14">
        <v>1.0200400000000001</v>
      </c>
      <c r="LP49" s="14">
        <v>63.1</v>
      </c>
      <c r="LQ49" s="14">
        <v>67.461460000000002</v>
      </c>
      <c r="LR49" s="14">
        <v>67.461460000000002</v>
      </c>
      <c r="LS49" s="14">
        <v>-4.3614600000000001</v>
      </c>
      <c r="LT49" s="14">
        <v>81</v>
      </c>
      <c r="LU49" s="14">
        <v>78.567999999999998</v>
      </c>
      <c r="LV49" s="14">
        <v>78.567999999999998</v>
      </c>
      <c r="LW49" s="14">
        <v>2.4319999999999999</v>
      </c>
      <c r="LX49" s="14">
        <v>30.3</v>
      </c>
      <c r="LY49" s="14">
        <v>30.097560000000001</v>
      </c>
      <c r="LZ49" s="14">
        <v>30.097560000000001</v>
      </c>
      <c r="MA49" s="14">
        <v>0.20244000000000001</v>
      </c>
      <c r="MB49" s="14"/>
      <c r="MC49" s="14"/>
      <c r="MD49" s="14"/>
      <c r="ME49" s="14">
        <v>0</v>
      </c>
      <c r="MF49" s="14"/>
      <c r="MG49" s="14"/>
      <c r="MH49" s="14"/>
      <c r="MI49" s="14">
        <v>0</v>
      </c>
      <c r="MJ49" s="14"/>
      <c r="MK49" s="14"/>
      <c r="ML49" s="14"/>
      <c r="MM49" s="14">
        <v>0</v>
      </c>
      <c r="MN49" s="14">
        <v>142.9</v>
      </c>
      <c r="MO49" s="14">
        <v>149.774</v>
      </c>
      <c r="MP49" s="14">
        <v>149.774</v>
      </c>
      <c r="MQ49" s="14">
        <v>-6.8739999999999997</v>
      </c>
      <c r="MR49" s="14">
        <v>145.30000000000001</v>
      </c>
      <c r="MS49" s="14">
        <v>149.774</v>
      </c>
      <c r="MT49" s="14">
        <v>149.774</v>
      </c>
      <c r="MU49" s="14">
        <v>-4.4740000000000002</v>
      </c>
      <c r="MV49" s="14">
        <v>167.6</v>
      </c>
      <c r="MW49" s="14">
        <v>149.774</v>
      </c>
      <c r="MX49" s="14">
        <v>149.774</v>
      </c>
      <c r="MY49" s="14">
        <v>17.826000000000001</v>
      </c>
      <c r="MZ49" s="14"/>
      <c r="NA49" s="14"/>
      <c r="NB49" s="14">
        <v>0</v>
      </c>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73.099999999999994</v>
      </c>
      <c r="OG49" s="14">
        <v>86.8</v>
      </c>
      <c r="OH49" s="14">
        <v>81.617999999999995</v>
      </c>
      <c r="OI49" s="14">
        <v>-8.5180000000000007</v>
      </c>
      <c r="OJ49" s="14">
        <v>0</v>
      </c>
      <c r="OK49" s="14"/>
      <c r="OL49" s="14">
        <v>0</v>
      </c>
      <c r="OM49" s="14">
        <v>0</v>
      </c>
      <c r="ON49" s="14">
        <v>0.3</v>
      </c>
      <c r="OO49" s="14">
        <v>0.84</v>
      </c>
      <c r="OP49" s="14">
        <v>0.84</v>
      </c>
      <c r="OQ49" s="14">
        <v>-0.54</v>
      </c>
      <c r="OR49" s="14">
        <v>0</v>
      </c>
      <c r="OS49" s="14"/>
      <c r="OT49" s="14">
        <v>0</v>
      </c>
      <c r="OU49" s="14">
        <v>0</v>
      </c>
      <c r="OV49" s="14">
        <v>11</v>
      </c>
      <c r="OW49" s="14">
        <v>17.560980000000001</v>
      </c>
      <c r="OX49" s="14">
        <v>17.560980000000001</v>
      </c>
      <c r="OY49" s="14">
        <v>-6.5609799999999998</v>
      </c>
      <c r="OZ49" s="14">
        <v>9.8000000000000007</v>
      </c>
      <c r="PA49" s="14">
        <v>9.9830000000000005</v>
      </c>
      <c r="PB49" s="14">
        <v>9.9830000000000005</v>
      </c>
      <c r="PC49" s="14">
        <v>-0.183</v>
      </c>
      <c r="PD49" s="14">
        <v>5.5</v>
      </c>
      <c r="PE49" s="14">
        <v>5.67</v>
      </c>
      <c r="PF49" s="14">
        <v>5.67</v>
      </c>
      <c r="PG49" s="14">
        <v>-0.17</v>
      </c>
      <c r="PH49" s="14">
        <v>1.2</v>
      </c>
      <c r="PI49" s="14">
        <v>1</v>
      </c>
      <c r="PJ49" s="14">
        <v>1</v>
      </c>
      <c r="PK49" s="14">
        <v>0.2</v>
      </c>
      <c r="PL49" s="14">
        <v>3.4</v>
      </c>
      <c r="PM49" s="14">
        <v>3.4</v>
      </c>
      <c r="PN49" s="14">
        <v>3.4</v>
      </c>
      <c r="PO49" s="14">
        <v>0</v>
      </c>
      <c r="PP49" s="14">
        <v>4.2</v>
      </c>
      <c r="PQ49" s="14">
        <v>5</v>
      </c>
      <c r="PR49" s="14">
        <v>5</v>
      </c>
      <c r="PS49" s="14">
        <v>-0.8</v>
      </c>
      <c r="PT49" s="14">
        <v>20.399999999999999</v>
      </c>
      <c r="PU49" s="14">
        <v>19.5122</v>
      </c>
      <c r="PV49" s="14">
        <v>19.5122</v>
      </c>
      <c r="PW49" s="14">
        <v>0.88780000000000003</v>
      </c>
      <c r="PX49" s="14">
        <v>20</v>
      </c>
      <c r="PY49" s="14">
        <v>19.5122</v>
      </c>
      <c r="PZ49" s="14">
        <v>19.5122</v>
      </c>
      <c r="QA49" s="14">
        <v>0.48780000000000001</v>
      </c>
      <c r="QB49" s="14">
        <v>18.7</v>
      </c>
      <c r="QC49" s="14">
        <v>17.560980000000001</v>
      </c>
      <c r="QD49" s="14">
        <v>17.560980000000001</v>
      </c>
      <c r="QE49" s="14">
        <v>1.1390199999999999</v>
      </c>
      <c r="QF49" s="14">
        <v>3.6</v>
      </c>
      <c r="QG49" s="14">
        <v>3.5</v>
      </c>
      <c r="QH49" s="14">
        <v>3.5</v>
      </c>
      <c r="QI49" s="14">
        <v>0.1</v>
      </c>
      <c r="QJ49" s="14">
        <v>9.3000000000000007</v>
      </c>
      <c r="QK49" s="14">
        <v>9.1999999999999993</v>
      </c>
      <c r="QL49" s="14">
        <v>9.1999999999999993</v>
      </c>
      <c r="QM49" s="14">
        <v>0.1</v>
      </c>
      <c r="QN49" s="14">
        <v>0</v>
      </c>
      <c r="QO49" s="14"/>
      <c r="QP49" s="14">
        <v>0</v>
      </c>
      <c r="QQ49" s="14">
        <v>0</v>
      </c>
      <c r="QR49" s="14">
        <v>0</v>
      </c>
      <c r="QS49" s="14"/>
      <c r="QT49" s="14">
        <v>0</v>
      </c>
      <c r="QU49" s="14">
        <v>0</v>
      </c>
      <c r="QV49" s="14">
        <v>18.7</v>
      </c>
      <c r="QW49" s="14">
        <v>17.2</v>
      </c>
      <c r="QX49" s="14">
        <v>17.219000000000001</v>
      </c>
      <c r="QY49" s="14">
        <v>1.4810000000000001</v>
      </c>
      <c r="QZ49" s="14">
        <v>49.6</v>
      </c>
      <c r="RA49" s="14">
        <v>50</v>
      </c>
      <c r="RB49" s="14">
        <v>51.036000000000001</v>
      </c>
      <c r="RC49" s="14">
        <v>-1.4359999999999999</v>
      </c>
      <c r="RD49" s="14">
        <v>4.4000000000000004</v>
      </c>
      <c r="RE49" s="14">
        <v>4.2</v>
      </c>
      <c r="RF49" s="14">
        <v>4.2</v>
      </c>
      <c r="RG49" s="14">
        <v>0.2</v>
      </c>
      <c r="RH49" s="14">
        <v>2.2999999999999998</v>
      </c>
      <c r="RI49" s="14">
        <v>2.4</v>
      </c>
      <c r="RJ49" s="14">
        <v>2.4</v>
      </c>
      <c r="RK49" s="14">
        <v>-0.1</v>
      </c>
      <c r="RL49" s="14">
        <v>2.4</v>
      </c>
      <c r="RM49" s="14">
        <v>2.4</v>
      </c>
      <c r="RN49" s="14">
        <v>2.4</v>
      </c>
      <c r="RO49" s="14">
        <v>0</v>
      </c>
      <c r="RP49" s="14"/>
      <c r="RQ49" s="14"/>
      <c r="RR49" s="14"/>
      <c r="RS49" s="14">
        <v>0</v>
      </c>
      <c r="RT49" s="14">
        <v>0</v>
      </c>
      <c r="RU49" s="14"/>
      <c r="RV49" s="14">
        <v>0</v>
      </c>
      <c r="RW49" s="14">
        <v>0</v>
      </c>
      <c r="RX49" s="14">
        <v>3.3</v>
      </c>
      <c r="RY49" s="14">
        <v>3.3</v>
      </c>
      <c r="RZ49" s="14">
        <v>3.3</v>
      </c>
      <c r="SA49" s="14">
        <v>0</v>
      </c>
      <c r="SB49" s="14">
        <v>20.3</v>
      </c>
      <c r="SC49" s="14">
        <v>19.869240000000001</v>
      </c>
      <c r="SD49" s="14">
        <v>19.869240000000001</v>
      </c>
      <c r="SE49" s="14">
        <v>0.43075999999999998</v>
      </c>
      <c r="SF49" s="14">
        <v>0</v>
      </c>
      <c r="SG49" s="14">
        <v>2</v>
      </c>
      <c r="SH49" s="14">
        <v>2</v>
      </c>
      <c r="SI49" s="14">
        <v>-2</v>
      </c>
      <c r="SJ49" s="14"/>
      <c r="SK49" s="14"/>
      <c r="SL49" s="14">
        <v>0.7</v>
      </c>
      <c r="SM49" s="14">
        <v>-0.7</v>
      </c>
      <c r="SN49" s="14">
        <v>19.8</v>
      </c>
      <c r="SO49" s="14">
        <v>19.21951</v>
      </c>
      <c r="SP49" s="14">
        <v>19.21951</v>
      </c>
      <c r="SQ49" s="14">
        <v>0.58048999999999995</v>
      </c>
      <c r="SR49" s="14">
        <v>9.6999999999999993</v>
      </c>
      <c r="SS49" s="14">
        <v>9.5</v>
      </c>
      <c r="ST49" s="14">
        <v>9.5</v>
      </c>
      <c r="SU49" s="14">
        <v>0.2</v>
      </c>
      <c r="SV49" s="14">
        <v>15.8</v>
      </c>
      <c r="SW49" s="14">
        <v>17.560980000000001</v>
      </c>
      <c r="SX49" s="14">
        <v>17.560980000000001</v>
      </c>
      <c r="SY49" s="14">
        <v>-1.76098</v>
      </c>
      <c r="SZ49" s="14">
        <v>20.3</v>
      </c>
      <c r="TA49" s="14">
        <v>19.5122</v>
      </c>
      <c r="TB49" s="14">
        <v>19.5122</v>
      </c>
      <c r="TC49" s="14">
        <v>0.78779999999999994</v>
      </c>
      <c r="TD49" s="14">
        <v>20</v>
      </c>
      <c r="TE49" s="14">
        <v>19.317070000000001</v>
      </c>
      <c r="TF49" s="14">
        <v>19.317070000000001</v>
      </c>
      <c r="TG49" s="14">
        <v>0.68293000000000004</v>
      </c>
      <c r="TH49" s="14">
        <v>9</v>
      </c>
      <c r="TI49" s="14">
        <v>9.9</v>
      </c>
      <c r="TJ49" s="14">
        <v>10.319000000000001</v>
      </c>
      <c r="TK49" s="14">
        <v>-1.319</v>
      </c>
      <c r="TL49" s="14">
        <v>19</v>
      </c>
      <c r="TM49" s="14">
        <v>54.408999999999999</v>
      </c>
      <c r="TN49" s="14">
        <v>54.408999999999999</v>
      </c>
      <c r="TO49" s="14">
        <v>-35.408999999999999</v>
      </c>
      <c r="TP49" s="14">
        <v>0</v>
      </c>
      <c r="TQ49" s="14"/>
      <c r="TR49" s="14">
        <v>0</v>
      </c>
      <c r="TS49" s="14">
        <v>0</v>
      </c>
      <c r="TT49" s="14">
        <v>63.3</v>
      </c>
      <c r="TU49" s="14">
        <v>90.652289999999994</v>
      </c>
      <c r="TV49" s="14">
        <v>65.989999999999995</v>
      </c>
      <c r="TW49" s="14">
        <v>-2.69</v>
      </c>
      <c r="TX49" s="14">
        <v>82.7</v>
      </c>
      <c r="TY49" s="14">
        <v>103.483</v>
      </c>
      <c r="TZ49" s="14">
        <v>58.89</v>
      </c>
      <c r="UA49" s="14">
        <v>23.81</v>
      </c>
      <c r="UB49" s="14">
        <v>3.8</v>
      </c>
      <c r="UC49" s="14">
        <v>3.7</v>
      </c>
      <c r="UD49" s="14">
        <v>4.9400000000000004</v>
      </c>
      <c r="UE49" s="14">
        <v>-1.1399999999999999</v>
      </c>
      <c r="UF49" s="14">
        <v>4.0999999999999996</v>
      </c>
      <c r="UG49" s="14">
        <v>2.5</v>
      </c>
      <c r="UH49" s="14">
        <v>3.8</v>
      </c>
      <c r="UI49" s="14">
        <v>0.3</v>
      </c>
      <c r="UJ49" s="14">
        <v>20.9</v>
      </c>
      <c r="UK49" s="14">
        <v>19.5122</v>
      </c>
      <c r="UL49" s="14">
        <v>19.5122</v>
      </c>
      <c r="UM49" s="14">
        <v>1.3877999999999999</v>
      </c>
      <c r="UN49" s="14">
        <v>7.2</v>
      </c>
      <c r="UO49" s="14">
        <v>8</v>
      </c>
      <c r="UP49" s="14">
        <v>8</v>
      </c>
      <c r="UQ49" s="14">
        <v>-0.8</v>
      </c>
      <c r="UR49" s="14">
        <v>8.3000000000000007</v>
      </c>
      <c r="US49" s="14">
        <v>8</v>
      </c>
      <c r="UT49" s="14">
        <v>8</v>
      </c>
      <c r="UU49" s="14">
        <v>0.3</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0.7</v>
      </c>
      <c r="VI49" s="14">
        <v>1.329</v>
      </c>
      <c r="VJ49" s="14">
        <v>1.329</v>
      </c>
      <c r="VK49" s="14">
        <v>-0.629</v>
      </c>
      <c r="VL49" s="14">
        <v>0</v>
      </c>
      <c r="VM49" s="14"/>
      <c r="VN49" s="14">
        <v>0</v>
      </c>
      <c r="VO49" s="14">
        <v>0</v>
      </c>
      <c r="VP49" s="14">
        <v>0.1</v>
      </c>
      <c r="VQ49" s="14"/>
      <c r="VR49" s="14">
        <v>0</v>
      </c>
      <c r="VS49" s="14">
        <v>0.1</v>
      </c>
      <c r="VT49" s="14">
        <v>0</v>
      </c>
      <c r="VU49" s="14"/>
      <c r="VV49" s="14">
        <v>0</v>
      </c>
      <c r="VW49" s="14">
        <v>0</v>
      </c>
      <c r="VX49" s="14">
        <v>0.6</v>
      </c>
      <c r="VY49" s="14">
        <v>0.6</v>
      </c>
      <c r="VZ49" s="14">
        <v>0.6</v>
      </c>
      <c r="WA49" s="14">
        <v>0</v>
      </c>
      <c r="WB49" s="14">
        <v>70.3</v>
      </c>
      <c r="WC49" s="14">
        <v>69</v>
      </c>
      <c r="WD49" s="14">
        <v>76</v>
      </c>
      <c r="WE49" s="14">
        <v>-5.7</v>
      </c>
      <c r="WF49" s="14">
        <v>56</v>
      </c>
      <c r="WG49" s="14">
        <v>17.8</v>
      </c>
      <c r="WH49" s="14">
        <v>34</v>
      </c>
      <c r="WI49" s="14">
        <v>22</v>
      </c>
      <c r="WJ49" s="14">
        <v>0</v>
      </c>
      <c r="WK49" s="14"/>
      <c r="WL49" s="14">
        <v>0</v>
      </c>
      <c r="WM49" s="14">
        <v>0</v>
      </c>
      <c r="WN49" s="14">
        <v>0</v>
      </c>
      <c r="WO49" s="14"/>
      <c r="WP49" s="14">
        <v>0</v>
      </c>
      <c r="WQ49" s="14">
        <v>0</v>
      </c>
      <c r="WR49" s="14">
        <v>9.1999999999999993</v>
      </c>
      <c r="WS49" s="14">
        <v>9</v>
      </c>
      <c r="WT49" s="14">
        <v>9</v>
      </c>
      <c r="WU49" s="14">
        <v>0.2</v>
      </c>
      <c r="WV49" s="14">
        <v>20</v>
      </c>
      <c r="WW49" s="14">
        <v>19.317070000000001</v>
      </c>
      <c r="WX49" s="14">
        <v>19.317070000000001</v>
      </c>
      <c r="WY49" s="14">
        <v>0.68293000000000004</v>
      </c>
      <c r="WZ49" s="14"/>
      <c r="XA49" s="14"/>
      <c r="XB49" s="14"/>
      <c r="XC49" s="14">
        <v>0</v>
      </c>
      <c r="XD49" s="14">
        <v>39</v>
      </c>
      <c r="XE49" s="14">
        <v>42.352939999999997</v>
      </c>
      <c r="XF49" s="14">
        <v>40</v>
      </c>
      <c r="XG49" s="14">
        <v>-1</v>
      </c>
      <c r="XH49" s="14">
        <v>30.8</v>
      </c>
      <c r="XI49" s="14">
        <v>29.64706</v>
      </c>
      <c r="XJ49" s="14">
        <v>28</v>
      </c>
      <c r="XK49" s="14">
        <v>2.8</v>
      </c>
      <c r="XL49" s="14">
        <v>29</v>
      </c>
      <c r="XM49" s="14">
        <v>29.184000000000001</v>
      </c>
      <c r="XN49" s="14">
        <v>29.184000000000001</v>
      </c>
      <c r="XO49" s="14">
        <v>-0.184</v>
      </c>
      <c r="XP49" s="14">
        <v>3.4</v>
      </c>
      <c r="XQ49" s="14">
        <v>2.8159999999999998</v>
      </c>
      <c r="XR49" s="14">
        <v>2.8159999999999998</v>
      </c>
      <c r="XS49" s="14">
        <v>0.58399999999999996</v>
      </c>
      <c r="XT49" s="14">
        <v>14.5</v>
      </c>
      <c r="XU49" s="14">
        <v>16</v>
      </c>
      <c r="XV49" s="14">
        <v>14</v>
      </c>
      <c r="XW49" s="14">
        <v>0.5</v>
      </c>
      <c r="XX49" s="14"/>
      <c r="XY49" s="14"/>
      <c r="XZ49" s="14"/>
      <c r="YA49" s="14">
        <v>0</v>
      </c>
      <c r="YB49" s="14"/>
      <c r="YC49" s="14"/>
      <c r="YD49" s="14"/>
      <c r="YE49" s="14">
        <v>0</v>
      </c>
    </row>
    <row r="50" spans="1:655" ht="24" customHeight="1" x14ac:dyDescent="0.3">
      <c r="A50" s="1"/>
      <c r="B50" s="16" t="s">
        <v>62</v>
      </c>
      <c r="C50" s="16" t="s">
        <v>841</v>
      </c>
      <c r="D50" s="17"/>
      <c r="E50" s="17"/>
      <c r="F50" s="17"/>
      <c r="G50" s="17">
        <v>0</v>
      </c>
      <c r="H50" s="17"/>
      <c r="I50" s="17"/>
      <c r="J50" s="17"/>
      <c r="K50" s="17">
        <v>0</v>
      </c>
      <c r="L50" s="17">
        <v>103.2</v>
      </c>
      <c r="M50" s="17">
        <v>120</v>
      </c>
      <c r="N50" s="17">
        <v>110</v>
      </c>
      <c r="O50" s="17">
        <v>-6.8</v>
      </c>
      <c r="P50" s="17">
        <v>645.21</v>
      </c>
      <c r="Q50" s="17">
        <v>646.79789000000005</v>
      </c>
      <c r="R50" s="17">
        <v>646.79789000000005</v>
      </c>
      <c r="S50" s="17">
        <v>-1.58789</v>
      </c>
      <c r="T50" s="17">
        <v>214.99</v>
      </c>
      <c r="U50" s="17">
        <v>211.44126</v>
      </c>
      <c r="V50" s="17">
        <v>211.44126</v>
      </c>
      <c r="W50" s="17">
        <v>3.54874</v>
      </c>
      <c r="X50" s="17"/>
      <c r="Y50" s="17"/>
      <c r="Z50" s="17"/>
      <c r="AA50" s="17">
        <v>0</v>
      </c>
      <c r="AB50" s="17"/>
      <c r="AC50" s="17"/>
      <c r="AD50" s="17"/>
      <c r="AE50" s="17">
        <v>0</v>
      </c>
      <c r="AF50" s="17">
        <v>88.8</v>
      </c>
      <c r="AG50" s="17">
        <v>92.226339999999993</v>
      </c>
      <c r="AH50" s="17">
        <v>92.226339999999993</v>
      </c>
      <c r="AI50" s="17">
        <v>-3.4263400000000002</v>
      </c>
      <c r="AJ50" s="17">
        <v>228.6</v>
      </c>
      <c r="AK50" s="17">
        <v>229.16316</v>
      </c>
      <c r="AL50" s="17">
        <v>235.97717</v>
      </c>
      <c r="AM50" s="17">
        <v>-7.3771699999999996</v>
      </c>
      <c r="AN50" s="17"/>
      <c r="AO50" s="17"/>
      <c r="AP50" s="17"/>
      <c r="AQ50" s="17">
        <v>0</v>
      </c>
      <c r="AR50" s="17"/>
      <c r="AS50" s="17"/>
      <c r="AT50" s="17"/>
      <c r="AU50" s="17">
        <v>0</v>
      </c>
      <c r="AV50" s="17">
        <v>181.1</v>
      </c>
      <c r="AW50" s="17">
        <v>169.32757000000001</v>
      </c>
      <c r="AX50" s="17">
        <v>158.66663</v>
      </c>
      <c r="AY50" s="17">
        <v>22.43337</v>
      </c>
      <c r="AZ50" s="17">
        <v>185.7</v>
      </c>
      <c r="BA50" s="17">
        <v>169.32757000000001</v>
      </c>
      <c r="BB50" s="17">
        <v>158.66663</v>
      </c>
      <c r="BC50" s="17">
        <v>27.033370000000001</v>
      </c>
      <c r="BD50" s="17">
        <v>185.3</v>
      </c>
      <c r="BE50" s="17">
        <v>169.32757000000001</v>
      </c>
      <c r="BF50" s="17">
        <v>158.66663</v>
      </c>
      <c r="BG50" s="17">
        <v>26.633369999999999</v>
      </c>
      <c r="BH50" s="17">
        <v>276.10000000000002</v>
      </c>
      <c r="BI50" s="17">
        <v>253.99135999999999</v>
      </c>
      <c r="BJ50" s="17">
        <v>237.99994000000001</v>
      </c>
      <c r="BK50" s="17">
        <v>38.100059999999999</v>
      </c>
      <c r="BL50" s="17">
        <v>205.9</v>
      </c>
      <c r="BM50" s="17">
        <v>204.87801999999999</v>
      </c>
      <c r="BN50" s="17">
        <v>204.87801999999999</v>
      </c>
      <c r="BO50" s="17">
        <v>1.0219800000000001</v>
      </c>
      <c r="BP50" s="17">
        <v>109.6</v>
      </c>
      <c r="BQ50" s="17">
        <v>102.43901</v>
      </c>
      <c r="BR50" s="17">
        <v>102.43901</v>
      </c>
      <c r="BS50" s="17">
        <v>7.16099</v>
      </c>
      <c r="BT50" s="17">
        <v>556.1</v>
      </c>
      <c r="BU50" s="17">
        <v>568.29854</v>
      </c>
      <c r="BV50" s="17">
        <v>568.29854</v>
      </c>
      <c r="BW50" s="17">
        <v>-12.198539999999999</v>
      </c>
      <c r="BX50" s="17">
        <v>10.3</v>
      </c>
      <c r="BY50" s="17">
        <v>10.561999999999999</v>
      </c>
      <c r="BZ50" s="17">
        <v>10.561999999999999</v>
      </c>
      <c r="CA50" s="17">
        <v>-0.26200000000000001</v>
      </c>
      <c r="CB50" s="17"/>
      <c r="CC50" s="17"/>
      <c r="CD50" s="17"/>
      <c r="CE50" s="17">
        <v>0</v>
      </c>
      <c r="CF50" s="17"/>
      <c r="CG50" s="17"/>
      <c r="CH50" s="17"/>
      <c r="CI50" s="17">
        <v>0</v>
      </c>
      <c r="CJ50" s="17"/>
      <c r="CK50" s="17"/>
      <c r="CL50" s="17"/>
      <c r="CM50" s="17">
        <v>0</v>
      </c>
      <c r="CN50" s="17"/>
      <c r="CO50" s="17"/>
      <c r="CP50" s="17"/>
      <c r="CQ50" s="17">
        <v>0</v>
      </c>
      <c r="CR50" s="17">
        <v>163.9</v>
      </c>
      <c r="CS50" s="17">
        <v>164.70732000000001</v>
      </c>
      <c r="CT50" s="17">
        <v>164.70732000000001</v>
      </c>
      <c r="CU50" s="17">
        <v>-0.80732000000000004</v>
      </c>
      <c r="CV50" s="17">
        <v>6.9</v>
      </c>
      <c r="CW50" s="17">
        <v>7.6877500000000003</v>
      </c>
      <c r="CX50" s="17">
        <v>7.6877500000000003</v>
      </c>
      <c r="CY50" s="17">
        <v>-0.78774999999999995</v>
      </c>
      <c r="CZ50" s="17">
        <v>3.5</v>
      </c>
      <c r="DA50" s="17">
        <v>4.2199</v>
      </c>
      <c r="DB50" s="17">
        <v>4.2199</v>
      </c>
      <c r="DC50" s="17">
        <v>-0.71989999999999998</v>
      </c>
      <c r="DD50" s="17"/>
      <c r="DE50" s="17"/>
      <c r="DF50" s="17">
        <v>22.49822</v>
      </c>
      <c r="DG50" s="17">
        <v>-22.49822</v>
      </c>
      <c r="DH50" s="17">
        <v>6.7</v>
      </c>
      <c r="DI50" s="17">
        <v>6.8787000000000003</v>
      </c>
      <c r="DJ50" s="17">
        <v>6.8787000000000003</v>
      </c>
      <c r="DK50" s="17">
        <v>-0.1787</v>
      </c>
      <c r="DL50" s="17">
        <v>10.199999999999999</v>
      </c>
      <c r="DM50" s="17">
        <v>9.9997900000000008</v>
      </c>
      <c r="DN50" s="17">
        <v>9.9997900000000008</v>
      </c>
      <c r="DO50" s="17">
        <v>0.20021</v>
      </c>
      <c r="DP50" s="17">
        <v>110.3</v>
      </c>
      <c r="DQ50" s="17">
        <v>92.860939999999999</v>
      </c>
      <c r="DR50" s="17">
        <v>92.860939999999999</v>
      </c>
      <c r="DS50" s="17">
        <v>17.439060000000001</v>
      </c>
      <c r="DT50" s="17">
        <v>7</v>
      </c>
      <c r="DU50" s="17">
        <v>8.9130000000000003</v>
      </c>
      <c r="DV50" s="17">
        <v>8.9130000000000003</v>
      </c>
      <c r="DW50" s="17">
        <v>-1.913</v>
      </c>
      <c r="DX50" s="17"/>
      <c r="DY50" s="17"/>
      <c r="DZ50" s="17"/>
      <c r="EA50" s="17">
        <v>0</v>
      </c>
      <c r="EB50" s="17"/>
      <c r="EC50" s="17"/>
      <c r="ED50" s="17"/>
      <c r="EE50" s="17">
        <v>0</v>
      </c>
      <c r="EF50" s="17"/>
      <c r="EG50" s="17"/>
      <c r="EH50" s="17"/>
      <c r="EI50" s="17">
        <v>0</v>
      </c>
      <c r="EJ50" s="17">
        <v>110.2</v>
      </c>
      <c r="EK50" s="17">
        <v>112.90537</v>
      </c>
      <c r="EL50" s="17">
        <v>112.90537</v>
      </c>
      <c r="EM50" s="17">
        <v>-2.7053699999999998</v>
      </c>
      <c r="EN50" s="17">
        <v>223.3</v>
      </c>
      <c r="EO50" s="17">
        <v>221.55625000000001</v>
      </c>
      <c r="EP50" s="17">
        <v>221.55625000000001</v>
      </c>
      <c r="EQ50" s="17">
        <v>1.7437499999999999</v>
      </c>
      <c r="ER50" s="17"/>
      <c r="ES50" s="17"/>
      <c r="ET50" s="17"/>
      <c r="EU50" s="17">
        <v>0</v>
      </c>
      <c r="EV50" s="17"/>
      <c r="EW50" s="17"/>
      <c r="EX50" s="17"/>
      <c r="EY50" s="17">
        <v>0</v>
      </c>
      <c r="EZ50" s="17"/>
      <c r="FA50" s="17"/>
      <c r="FB50" s="17"/>
      <c r="FC50" s="17">
        <v>0</v>
      </c>
      <c r="FD50" s="17">
        <v>6.4</v>
      </c>
      <c r="FE50" s="17">
        <v>6.39</v>
      </c>
      <c r="FF50" s="17">
        <v>6.39</v>
      </c>
      <c r="FG50" s="17">
        <v>0.01</v>
      </c>
      <c r="FH50" s="17">
        <v>457.3</v>
      </c>
      <c r="FI50" s="17">
        <v>458.87804999999997</v>
      </c>
      <c r="FJ50" s="17">
        <v>458.87804999999997</v>
      </c>
      <c r="FK50" s="17">
        <v>-1.57805</v>
      </c>
      <c r="FL50" s="17">
        <v>76.5</v>
      </c>
      <c r="FM50" s="17">
        <v>81.954149999999998</v>
      </c>
      <c r="FN50" s="17">
        <v>81.954149999999998</v>
      </c>
      <c r="FO50" s="17">
        <v>-5.4541500000000003</v>
      </c>
      <c r="FP50" s="17">
        <v>147.5</v>
      </c>
      <c r="FQ50" s="17">
        <v>148.62634</v>
      </c>
      <c r="FR50" s="17">
        <v>148.62634</v>
      </c>
      <c r="FS50" s="17">
        <v>-1.1263399999999999</v>
      </c>
      <c r="FT50" s="17">
        <v>42.3</v>
      </c>
      <c r="FU50" s="17">
        <v>41.498959999999997</v>
      </c>
      <c r="FV50" s="17">
        <v>41.498959999999997</v>
      </c>
      <c r="FW50" s="17">
        <v>0.80103999999999997</v>
      </c>
      <c r="FX50" s="17">
        <v>18.7</v>
      </c>
      <c r="FY50" s="17">
        <v>19.28585</v>
      </c>
      <c r="FZ50" s="17">
        <v>19.28585</v>
      </c>
      <c r="GA50" s="17">
        <v>-0.58584999999999998</v>
      </c>
      <c r="GB50" s="17">
        <v>19.7</v>
      </c>
      <c r="GC50" s="17">
        <v>19.317070000000001</v>
      </c>
      <c r="GD50" s="17">
        <v>19.317070000000001</v>
      </c>
      <c r="GE50" s="17">
        <v>0.38292999999999999</v>
      </c>
      <c r="GF50" s="17">
        <v>88.8</v>
      </c>
      <c r="GG50" s="17">
        <v>87.657560000000004</v>
      </c>
      <c r="GH50" s="17">
        <v>87.657560000000004</v>
      </c>
      <c r="GI50" s="17">
        <v>1.1424399999999999</v>
      </c>
      <c r="GJ50" s="17"/>
      <c r="GK50" s="17"/>
      <c r="GL50" s="17"/>
      <c r="GM50" s="17">
        <v>0</v>
      </c>
      <c r="GN50" s="17"/>
      <c r="GO50" s="17"/>
      <c r="GP50" s="17"/>
      <c r="GQ50" s="17">
        <v>0</v>
      </c>
      <c r="GR50" s="17"/>
      <c r="GS50" s="17"/>
      <c r="GT50" s="17"/>
      <c r="GU50" s="17">
        <v>0</v>
      </c>
      <c r="GV50" s="17">
        <v>107.5</v>
      </c>
      <c r="GW50" s="17">
        <v>110.91316999999999</v>
      </c>
      <c r="GX50" s="17">
        <v>110.91316999999999</v>
      </c>
      <c r="GY50" s="17">
        <v>-3.41317</v>
      </c>
      <c r="GZ50" s="17">
        <v>8.3000000000000007</v>
      </c>
      <c r="HA50" s="17">
        <v>7.9920299999999997</v>
      </c>
      <c r="HB50" s="17">
        <v>8.4518799999999992</v>
      </c>
      <c r="HC50" s="17">
        <v>-0.15187999999999999</v>
      </c>
      <c r="HD50" s="17">
        <v>5.0999999999999996</v>
      </c>
      <c r="HE50" s="17">
        <v>5.2166300000000003</v>
      </c>
      <c r="HF50" s="17">
        <v>8.8668200000000006</v>
      </c>
      <c r="HG50" s="17">
        <v>-3.7668200000000001</v>
      </c>
      <c r="HH50" s="17">
        <v>46.1</v>
      </c>
      <c r="HI50" s="17">
        <v>47.26634</v>
      </c>
      <c r="HJ50" s="17">
        <v>47.26634</v>
      </c>
      <c r="HK50" s="17">
        <v>-1.1663399999999999</v>
      </c>
      <c r="HL50" s="17">
        <v>0</v>
      </c>
      <c r="HM50" s="17"/>
      <c r="HN50" s="17">
        <v>20.036100000000001</v>
      </c>
      <c r="HO50" s="17">
        <v>-20.036100000000001</v>
      </c>
      <c r="HP50" s="17">
        <v>3.8</v>
      </c>
      <c r="HQ50" s="17">
        <v>3.8872599999999999</v>
      </c>
      <c r="HR50" s="17">
        <v>3.8872599999999999</v>
      </c>
      <c r="HS50" s="17">
        <v>-8.7260000000000004E-2</v>
      </c>
      <c r="HT50" s="17">
        <v>37.1</v>
      </c>
      <c r="HU50" s="17">
        <v>34.419510000000002</v>
      </c>
      <c r="HV50" s="17">
        <v>34.419510000000002</v>
      </c>
      <c r="HW50" s="17">
        <v>2.6804899999999998</v>
      </c>
      <c r="HX50" s="17">
        <v>172.5</v>
      </c>
      <c r="HY50" s="17">
        <v>171.54185000000001</v>
      </c>
      <c r="HZ50" s="17">
        <v>171.54185000000001</v>
      </c>
      <c r="IA50" s="17">
        <v>0.95814999999999995</v>
      </c>
      <c r="IB50" s="17">
        <v>93.8</v>
      </c>
      <c r="IC50" s="17">
        <v>95.918049999999994</v>
      </c>
      <c r="ID50" s="17">
        <v>95.918049999999994</v>
      </c>
      <c r="IE50" s="17">
        <v>-2.1180500000000002</v>
      </c>
      <c r="IF50" s="17"/>
      <c r="IG50" s="17"/>
      <c r="IH50" s="17"/>
      <c r="II50" s="17">
        <v>0</v>
      </c>
      <c r="IJ50" s="17"/>
      <c r="IK50" s="17"/>
      <c r="IL50" s="17"/>
      <c r="IM50" s="17">
        <v>0</v>
      </c>
      <c r="IN50" s="17">
        <v>48.3</v>
      </c>
      <c r="IO50" s="17">
        <v>48.41648</v>
      </c>
      <c r="IP50" s="17">
        <v>48.41648</v>
      </c>
      <c r="IQ50" s="17">
        <v>-0.11648</v>
      </c>
      <c r="IR50" s="17"/>
      <c r="IS50" s="17"/>
      <c r="IT50" s="17"/>
      <c r="IU50" s="17">
        <v>0</v>
      </c>
      <c r="IV50" s="17"/>
      <c r="IW50" s="17"/>
      <c r="IX50" s="17"/>
      <c r="IY50" s="17">
        <v>0</v>
      </c>
      <c r="IZ50" s="17"/>
      <c r="JA50" s="17"/>
      <c r="JB50" s="17"/>
      <c r="JC50" s="17">
        <v>0</v>
      </c>
      <c r="JD50" s="17">
        <v>85.9</v>
      </c>
      <c r="JE50" s="17">
        <v>88.815600000000003</v>
      </c>
      <c r="JF50" s="17">
        <v>88.815600000000003</v>
      </c>
      <c r="JG50" s="17">
        <v>-2.9156</v>
      </c>
      <c r="JH50" s="17">
        <v>173.6</v>
      </c>
      <c r="JI50" s="17">
        <v>183.19533000000001</v>
      </c>
      <c r="JJ50" s="17">
        <v>183.19533000000001</v>
      </c>
      <c r="JK50" s="17">
        <v>-9.5953300000000006</v>
      </c>
      <c r="JL50" s="17"/>
      <c r="JM50" s="17"/>
      <c r="JN50" s="17"/>
      <c r="JO50" s="17">
        <v>0</v>
      </c>
      <c r="JP50" s="17">
        <v>200</v>
      </c>
      <c r="JQ50" s="17">
        <v>183.19533000000001</v>
      </c>
      <c r="JR50" s="17">
        <v>183.19533000000001</v>
      </c>
      <c r="JS50" s="17">
        <v>16.804670000000002</v>
      </c>
      <c r="JT50" s="17">
        <v>184.9</v>
      </c>
      <c r="JU50" s="17">
        <v>183.19533000000001</v>
      </c>
      <c r="JV50" s="17">
        <v>183.19533000000001</v>
      </c>
      <c r="JW50" s="17">
        <v>1.7046699999999999</v>
      </c>
      <c r="JX50" s="17">
        <v>74.400000000000006</v>
      </c>
      <c r="JY50" s="17">
        <v>63.12097</v>
      </c>
      <c r="JZ50" s="17">
        <v>0</v>
      </c>
      <c r="KA50" s="17">
        <v>74.400000000000006</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221.9</v>
      </c>
      <c r="LI50" s="17">
        <v>223.98023000000001</v>
      </c>
      <c r="LJ50" s="17">
        <v>271.12195000000003</v>
      </c>
      <c r="LK50" s="17">
        <v>-49.22195</v>
      </c>
      <c r="LL50" s="17">
        <v>133</v>
      </c>
      <c r="LM50" s="17">
        <v>133.67995999999999</v>
      </c>
      <c r="LN50" s="17">
        <v>133.67995999999999</v>
      </c>
      <c r="LO50" s="17">
        <v>-0.67996000000000001</v>
      </c>
      <c r="LP50" s="17">
        <v>62.5</v>
      </c>
      <c r="LQ50" s="17">
        <v>67.461460000000002</v>
      </c>
      <c r="LR50" s="17">
        <v>67.461460000000002</v>
      </c>
      <c r="LS50" s="17">
        <v>-4.9614599999999998</v>
      </c>
      <c r="LT50" s="17">
        <v>80.8</v>
      </c>
      <c r="LU50" s="17">
        <v>78.567999999999998</v>
      </c>
      <c r="LV50" s="17">
        <v>78.567999999999998</v>
      </c>
      <c r="LW50" s="17">
        <v>2.2320000000000002</v>
      </c>
      <c r="LX50" s="17">
        <v>29.9</v>
      </c>
      <c r="LY50" s="17">
        <v>30.097560000000001</v>
      </c>
      <c r="LZ50" s="17">
        <v>30.097560000000001</v>
      </c>
      <c r="MA50" s="17">
        <v>-0.19756000000000001</v>
      </c>
      <c r="MB50" s="17"/>
      <c r="MC50" s="17"/>
      <c r="MD50" s="17"/>
      <c r="ME50" s="17">
        <v>0</v>
      </c>
      <c r="MF50" s="17"/>
      <c r="MG50" s="17"/>
      <c r="MH50" s="17"/>
      <c r="MI50" s="17">
        <v>0</v>
      </c>
      <c r="MJ50" s="17"/>
      <c r="MK50" s="17"/>
      <c r="ML50" s="17"/>
      <c r="MM50" s="17">
        <v>0</v>
      </c>
      <c r="MN50" s="17">
        <v>143.4</v>
      </c>
      <c r="MO50" s="17">
        <v>149.774</v>
      </c>
      <c r="MP50" s="17">
        <v>152.63552000000001</v>
      </c>
      <c r="MQ50" s="17">
        <v>-9.2355199999999993</v>
      </c>
      <c r="MR50" s="17">
        <v>145.80000000000001</v>
      </c>
      <c r="MS50" s="17">
        <v>149.774</v>
      </c>
      <c r="MT50" s="17">
        <v>152.63552000000001</v>
      </c>
      <c r="MU50" s="17">
        <v>-6.8355199999999998</v>
      </c>
      <c r="MV50" s="17">
        <v>168</v>
      </c>
      <c r="MW50" s="17">
        <v>149.774</v>
      </c>
      <c r="MX50" s="17">
        <v>152.63552000000001</v>
      </c>
      <c r="MY50" s="17">
        <v>15.36448</v>
      </c>
      <c r="MZ50" s="17"/>
      <c r="NA50" s="17"/>
      <c r="NB50" s="17">
        <v>0</v>
      </c>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69.400000000000006</v>
      </c>
      <c r="OG50" s="17">
        <v>80.099999999999994</v>
      </c>
      <c r="OH50" s="17">
        <v>76.899000000000001</v>
      </c>
      <c r="OI50" s="17">
        <v>-7.4989999999999997</v>
      </c>
      <c r="OJ50" s="17">
        <v>0</v>
      </c>
      <c r="OK50" s="17"/>
      <c r="OL50" s="17">
        <v>0</v>
      </c>
      <c r="OM50" s="17">
        <v>0</v>
      </c>
      <c r="ON50" s="17">
        <v>0.4</v>
      </c>
      <c r="OO50" s="17">
        <v>0.67</v>
      </c>
      <c r="OP50" s="17">
        <v>0.67</v>
      </c>
      <c r="OQ50" s="17">
        <v>-0.27</v>
      </c>
      <c r="OR50" s="17">
        <v>0</v>
      </c>
      <c r="OS50" s="17"/>
      <c r="OT50" s="17">
        <v>0</v>
      </c>
      <c r="OU50" s="17">
        <v>0</v>
      </c>
      <c r="OV50" s="17">
        <v>0</v>
      </c>
      <c r="OW50" s="17">
        <v>17.560980000000001</v>
      </c>
      <c r="OX50" s="17">
        <v>17.560980000000001</v>
      </c>
      <c r="OY50" s="17">
        <v>-17.560980000000001</v>
      </c>
      <c r="OZ50" s="17">
        <v>9.9</v>
      </c>
      <c r="PA50" s="17">
        <v>9.9830000000000005</v>
      </c>
      <c r="PB50" s="17">
        <v>9.9830000000000005</v>
      </c>
      <c r="PC50" s="17">
        <v>-8.3000000000000004E-2</v>
      </c>
      <c r="PD50" s="17">
        <v>5.4</v>
      </c>
      <c r="PE50" s="17">
        <v>5.67</v>
      </c>
      <c r="PF50" s="17">
        <v>5.67</v>
      </c>
      <c r="PG50" s="17">
        <v>-0.27</v>
      </c>
      <c r="PH50" s="17">
        <v>1.2</v>
      </c>
      <c r="PI50" s="17">
        <v>1</v>
      </c>
      <c r="PJ50" s="17">
        <v>1</v>
      </c>
      <c r="PK50" s="17">
        <v>0.2</v>
      </c>
      <c r="PL50" s="17">
        <v>3.2</v>
      </c>
      <c r="PM50" s="17">
        <v>3.4</v>
      </c>
      <c r="PN50" s="17">
        <v>3.4</v>
      </c>
      <c r="PO50" s="17">
        <v>-0.2</v>
      </c>
      <c r="PP50" s="17">
        <v>4.3</v>
      </c>
      <c r="PQ50" s="17">
        <v>5</v>
      </c>
      <c r="PR50" s="17">
        <v>5</v>
      </c>
      <c r="PS50" s="17">
        <v>-0.7</v>
      </c>
      <c r="PT50" s="17">
        <v>20.100000000000001</v>
      </c>
      <c r="PU50" s="17">
        <v>19.5122</v>
      </c>
      <c r="PV50" s="17">
        <v>19.5122</v>
      </c>
      <c r="PW50" s="17">
        <v>0.58779999999999999</v>
      </c>
      <c r="PX50" s="17">
        <v>20</v>
      </c>
      <c r="PY50" s="17">
        <v>19.5122</v>
      </c>
      <c r="PZ50" s="17">
        <v>19.5122</v>
      </c>
      <c r="QA50" s="17">
        <v>0.48780000000000001</v>
      </c>
      <c r="QB50" s="17">
        <v>18.7</v>
      </c>
      <c r="QC50" s="17">
        <v>17.560980000000001</v>
      </c>
      <c r="QD50" s="17">
        <v>17.560980000000001</v>
      </c>
      <c r="QE50" s="17">
        <v>1.1390199999999999</v>
      </c>
      <c r="QF50" s="17">
        <v>3.6</v>
      </c>
      <c r="QG50" s="17">
        <v>3.5</v>
      </c>
      <c r="QH50" s="17">
        <v>3.5</v>
      </c>
      <c r="QI50" s="17">
        <v>0.1</v>
      </c>
      <c r="QJ50" s="17">
        <v>9.3000000000000007</v>
      </c>
      <c r="QK50" s="17">
        <v>9.1999999999999993</v>
      </c>
      <c r="QL50" s="17">
        <v>9.1999999999999993</v>
      </c>
      <c r="QM50" s="17">
        <v>0.1</v>
      </c>
      <c r="QN50" s="17">
        <v>0</v>
      </c>
      <c r="QO50" s="17"/>
      <c r="QP50" s="17">
        <v>0</v>
      </c>
      <c r="QQ50" s="17">
        <v>0</v>
      </c>
      <c r="QR50" s="17">
        <v>0</v>
      </c>
      <c r="QS50" s="17"/>
      <c r="QT50" s="17">
        <v>0</v>
      </c>
      <c r="QU50" s="17">
        <v>0</v>
      </c>
      <c r="QV50" s="17">
        <v>14.6</v>
      </c>
      <c r="QW50" s="17">
        <v>15.8</v>
      </c>
      <c r="QX50" s="17">
        <v>16.864000000000001</v>
      </c>
      <c r="QY50" s="17">
        <v>-2.2639999999999998</v>
      </c>
      <c r="QZ50" s="17">
        <v>44.8</v>
      </c>
      <c r="RA50" s="17">
        <v>45.8</v>
      </c>
      <c r="RB50" s="17">
        <v>48.582999999999998</v>
      </c>
      <c r="RC50" s="17">
        <v>-3.7829999999999999</v>
      </c>
      <c r="RD50" s="17">
        <v>4.4000000000000004</v>
      </c>
      <c r="RE50" s="17">
        <v>4.2</v>
      </c>
      <c r="RF50" s="17">
        <v>4.2</v>
      </c>
      <c r="RG50" s="17">
        <v>0.2</v>
      </c>
      <c r="RH50" s="17">
        <v>2.2999999999999998</v>
      </c>
      <c r="RI50" s="17">
        <v>2.4</v>
      </c>
      <c r="RJ50" s="17">
        <v>2.4</v>
      </c>
      <c r="RK50" s="17">
        <v>-0.1</v>
      </c>
      <c r="RL50" s="17">
        <v>2.4</v>
      </c>
      <c r="RM50" s="17">
        <v>2.4</v>
      </c>
      <c r="RN50" s="17">
        <v>2.4</v>
      </c>
      <c r="RO50" s="17">
        <v>0</v>
      </c>
      <c r="RP50" s="17"/>
      <c r="RQ50" s="17"/>
      <c r="RR50" s="17"/>
      <c r="RS50" s="17">
        <v>0</v>
      </c>
      <c r="RT50" s="17">
        <v>0</v>
      </c>
      <c r="RU50" s="17"/>
      <c r="RV50" s="17">
        <v>0</v>
      </c>
      <c r="RW50" s="17">
        <v>0</v>
      </c>
      <c r="RX50" s="17">
        <v>3.3</v>
      </c>
      <c r="RY50" s="17">
        <v>3.3</v>
      </c>
      <c r="RZ50" s="17">
        <v>3.3</v>
      </c>
      <c r="SA50" s="17">
        <v>0</v>
      </c>
      <c r="SB50" s="17">
        <v>20.399999999999999</v>
      </c>
      <c r="SC50" s="17">
        <v>19.869240000000001</v>
      </c>
      <c r="SD50" s="17">
        <v>19.869240000000001</v>
      </c>
      <c r="SE50" s="17">
        <v>0.53076000000000001</v>
      </c>
      <c r="SF50" s="17">
        <v>0</v>
      </c>
      <c r="SG50" s="17">
        <v>2</v>
      </c>
      <c r="SH50" s="17">
        <v>2</v>
      </c>
      <c r="SI50" s="17">
        <v>-2</v>
      </c>
      <c r="SJ50" s="17"/>
      <c r="SK50" s="17"/>
      <c r="SL50" s="17">
        <v>0.7</v>
      </c>
      <c r="SM50" s="17">
        <v>-0.7</v>
      </c>
      <c r="SN50" s="17">
        <v>19.8</v>
      </c>
      <c r="SO50" s="17">
        <v>19.21951</v>
      </c>
      <c r="SP50" s="17">
        <v>19.21951</v>
      </c>
      <c r="SQ50" s="17">
        <v>0.58048999999999995</v>
      </c>
      <c r="SR50" s="17">
        <v>9.6999999999999993</v>
      </c>
      <c r="SS50" s="17">
        <v>9.5</v>
      </c>
      <c r="ST50" s="17">
        <v>9.5</v>
      </c>
      <c r="SU50" s="17">
        <v>0.2</v>
      </c>
      <c r="SV50" s="17">
        <v>15.8</v>
      </c>
      <c r="SW50" s="17">
        <v>17.560980000000001</v>
      </c>
      <c r="SX50" s="17">
        <v>17.560980000000001</v>
      </c>
      <c r="SY50" s="17">
        <v>-1.76098</v>
      </c>
      <c r="SZ50" s="17">
        <v>20.2</v>
      </c>
      <c r="TA50" s="17">
        <v>19.5122</v>
      </c>
      <c r="TB50" s="17">
        <v>19.5122</v>
      </c>
      <c r="TC50" s="17">
        <v>0.68779999999999997</v>
      </c>
      <c r="TD50" s="17">
        <v>20</v>
      </c>
      <c r="TE50" s="17">
        <v>19.317070000000001</v>
      </c>
      <c r="TF50" s="17">
        <v>19.317070000000001</v>
      </c>
      <c r="TG50" s="17">
        <v>0.68293000000000004</v>
      </c>
      <c r="TH50" s="17">
        <v>9.6</v>
      </c>
      <c r="TI50" s="17">
        <v>9.5</v>
      </c>
      <c r="TJ50" s="17">
        <v>10.201000000000001</v>
      </c>
      <c r="TK50" s="17">
        <v>-0.60099999999999998</v>
      </c>
      <c r="TL50" s="17">
        <v>19.7</v>
      </c>
      <c r="TM50" s="17">
        <v>52.677</v>
      </c>
      <c r="TN50" s="17">
        <v>52.677</v>
      </c>
      <c r="TO50" s="17">
        <v>-32.976999999999997</v>
      </c>
      <c r="TP50" s="17">
        <v>0</v>
      </c>
      <c r="TQ50" s="17"/>
      <c r="TR50" s="17">
        <v>0</v>
      </c>
      <c r="TS50" s="17">
        <v>0</v>
      </c>
      <c r="TT50" s="17">
        <v>54.6</v>
      </c>
      <c r="TU50" s="17">
        <v>84.880589999999998</v>
      </c>
      <c r="TV50" s="17">
        <v>65.989999999999995</v>
      </c>
      <c r="TW50" s="17">
        <v>-11.39</v>
      </c>
      <c r="TX50" s="17">
        <v>80.3</v>
      </c>
      <c r="TY50" s="17">
        <v>98.478149999999999</v>
      </c>
      <c r="TZ50" s="17">
        <v>58.89</v>
      </c>
      <c r="UA50" s="17">
        <v>21.41</v>
      </c>
      <c r="UB50" s="17">
        <v>4.8</v>
      </c>
      <c r="UC50" s="17">
        <v>3.5</v>
      </c>
      <c r="UD50" s="17">
        <v>4.9400000000000004</v>
      </c>
      <c r="UE50" s="17">
        <v>-0.14000000000000001</v>
      </c>
      <c r="UF50" s="17">
        <v>2.1</v>
      </c>
      <c r="UG50" s="17">
        <v>2.4</v>
      </c>
      <c r="UH50" s="17">
        <v>3.8</v>
      </c>
      <c r="UI50" s="17">
        <v>-1.7</v>
      </c>
      <c r="UJ50" s="17">
        <v>20.9</v>
      </c>
      <c r="UK50" s="17">
        <v>19.5122</v>
      </c>
      <c r="UL50" s="17">
        <v>19.5122</v>
      </c>
      <c r="UM50" s="17">
        <v>1.3877999999999999</v>
      </c>
      <c r="UN50" s="17">
        <v>7.2</v>
      </c>
      <c r="UO50" s="17">
        <v>8</v>
      </c>
      <c r="UP50" s="17">
        <v>8</v>
      </c>
      <c r="UQ50" s="17">
        <v>-0.8</v>
      </c>
      <c r="UR50" s="17">
        <v>8.6</v>
      </c>
      <c r="US50" s="17">
        <v>8</v>
      </c>
      <c r="UT50" s="17">
        <v>8</v>
      </c>
      <c r="UU50" s="17">
        <v>0.6</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0.6</v>
      </c>
      <c r="VI50" s="17">
        <v>1.177</v>
      </c>
      <c r="VJ50" s="17">
        <v>1.177</v>
      </c>
      <c r="VK50" s="17">
        <v>-0.57699999999999996</v>
      </c>
      <c r="VL50" s="17">
        <v>0</v>
      </c>
      <c r="VM50" s="17"/>
      <c r="VN50" s="17">
        <v>0</v>
      </c>
      <c r="VO50" s="17">
        <v>0</v>
      </c>
      <c r="VP50" s="17">
        <v>0.1</v>
      </c>
      <c r="VQ50" s="17"/>
      <c r="VR50" s="17">
        <v>0</v>
      </c>
      <c r="VS50" s="17">
        <v>0.1</v>
      </c>
      <c r="VT50" s="17">
        <v>0</v>
      </c>
      <c r="VU50" s="17"/>
      <c r="VV50" s="17">
        <v>0</v>
      </c>
      <c r="VW50" s="17">
        <v>0</v>
      </c>
      <c r="VX50" s="17">
        <v>0.6</v>
      </c>
      <c r="VY50" s="17">
        <v>0.6</v>
      </c>
      <c r="VZ50" s="17">
        <v>0.6</v>
      </c>
      <c r="WA50" s="17">
        <v>0</v>
      </c>
      <c r="WB50" s="17">
        <v>56</v>
      </c>
      <c r="WC50" s="17">
        <v>54</v>
      </c>
      <c r="WD50" s="17">
        <v>63</v>
      </c>
      <c r="WE50" s="17">
        <v>-7</v>
      </c>
      <c r="WF50" s="17">
        <v>41.7</v>
      </c>
      <c r="WG50" s="17">
        <v>11.5</v>
      </c>
      <c r="WH50" s="17">
        <v>27</v>
      </c>
      <c r="WI50" s="17">
        <v>14.7</v>
      </c>
      <c r="WJ50" s="17">
        <v>0</v>
      </c>
      <c r="WK50" s="17"/>
      <c r="WL50" s="17">
        <v>0</v>
      </c>
      <c r="WM50" s="17">
        <v>0</v>
      </c>
      <c r="WN50" s="17">
        <v>0</v>
      </c>
      <c r="WO50" s="17"/>
      <c r="WP50" s="17">
        <v>0</v>
      </c>
      <c r="WQ50" s="17">
        <v>0</v>
      </c>
      <c r="WR50" s="17">
        <v>9.1999999999999993</v>
      </c>
      <c r="WS50" s="17">
        <v>9</v>
      </c>
      <c r="WT50" s="17">
        <v>9</v>
      </c>
      <c r="WU50" s="17">
        <v>0.2</v>
      </c>
      <c r="WV50" s="17">
        <v>20</v>
      </c>
      <c r="WW50" s="17">
        <v>19.317070000000001</v>
      </c>
      <c r="WX50" s="17">
        <v>19.317070000000001</v>
      </c>
      <c r="WY50" s="17">
        <v>0.68293000000000004</v>
      </c>
      <c r="WZ50" s="17"/>
      <c r="XA50" s="17"/>
      <c r="XB50" s="17"/>
      <c r="XC50" s="17">
        <v>0</v>
      </c>
      <c r="XD50" s="17">
        <v>38.799999999999997</v>
      </c>
      <c r="XE50" s="17">
        <v>42.352939999999997</v>
      </c>
      <c r="XF50" s="17">
        <v>40</v>
      </c>
      <c r="XG50" s="17">
        <v>-1.2</v>
      </c>
      <c r="XH50" s="17">
        <v>32.4</v>
      </c>
      <c r="XI50" s="17">
        <v>29.64706</v>
      </c>
      <c r="XJ50" s="17">
        <v>28</v>
      </c>
      <c r="XK50" s="17">
        <v>4.4000000000000004</v>
      </c>
      <c r="XL50" s="17">
        <v>29</v>
      </c>
      <c r="XM50" s="17">
        <v>29.184000000000001</v>
      </c>
      <c r="XN50" s="17">
        <v>29.184000000000001</v>
      </c>
      <c r="XO50" s="17">
        <v>-0.184</v>
      </c>
      <c r="XP50" s="17">
        <v>3.4</v>
      </c>
      <c r="XQ50" s="17">
        <v>2.8159999999999998</v>
      </c>
      <c r="XR50" s="17">
        <v>2.8159999999999998</v>
      </c>
      <c r="XS50" s="17">
        <v>0.58399999999999996</v>
      </c>
      <c r="XT50" s="17">
        <v>15</v>
      </c>
      <c r="XU50" s="17">
        <v>16</v>
      </c>
      <c r="XV50" s="17">
        <v>14</v>
      </c>
      <c r="XW50" s="17">
        <v>1</v>
      </c>
      <c r="XX50" s="17"/>
      <c r="XY50" s="17"/>
      <c r="XZ50" s="17"/>
      <c r="YA50" s="17">
        <v>0</v>
      </c>
      <c r="YB50" s="17"/>
      <c r="YC50" s="17"/>
      <c r="YD50" s="17"/>
      <c r="YE50" s="17">
        <v>0</v>
      </c>
    </row>
    <row r="51" spans="1:655" ht="24" customHeight="1" x14ac:dyDescent="0.3">
      <c r="A51" s="1"/>
      <c r="B51" s="16" t="s">
        <v>62</v>
      </c>
      <c r="C51" s="16" t="s">
        <v>842</v>
      </c>
      <c r="D51" s="17"/>
      <c r="E51" s="17"/>
      <c r="F51" s="17"/>
      <c r="G51" s="17">
        <v>0</v>
      </c>
      <c r="H51" s="17"/>
      <c r="I51" s="17"/>
      <c r="J51" s="17"/>
      <c r="K51" s="17">
        <v>0</v>
      </c>
      <c r="L51" s="17">
        <v>102.9</v>
      </c>
      <c r="M51" s="17">
        <v>120</v>
      </c>
      <c r="N51" s="17">
        <v>110</v>
      </c>
      <c r="O51" s="17">
        <v>-7.1</v>
      </c>
      <c r="P51" s="17">
        <v>643.13</v>
      </c>
      <c r="Q51" s="17">
        <v>646.79789000000005</v>
      </c>
      <c r="R51" s="17">
        <v>646.79789000000005</v>
      </c>
      <c r="S51" s="17">
        <v>-3.6678899999999999</v>
      </c>
      <c r="T51" s="17">
        <v>213.77</v>
      </c>
      <c r="U51" s="17">
        <v>211.44126</v>
      </c>
      <c r="V51" s="17">
        <v>211.44126</v>
      </c>
      <c r="W51" s="17">
        <v>2.3287399999999998</v>
      </c>
      <c r="X51" s="17"/>
      <c r="Y51" s="17"/>
      <c r="Z51" s="17"/>
      <c r="AA51" s="17">
        <v>0</v>
      </c>
      <c r="AB51" s="17"/>
      <c r="AC51" s="17"/>
      <c r="AD51" s="17"/>
      <c r="AE51" s="17">
        <v>0</v>
      </c>
      <c r="AF51" s="17">
        <v>89.6</v>
      </c>
      <c r="AG51" s="17">
        <v>92.226339999999993</v>
      </c>
      <c r="AH51" s="17">
        <v>92.226339999999993</v>
      </c>
      <c r="AI51" s="17">
        <v>-2.6263399999999999</v>
      </c>
      <c r="AJ51" s="17">
        <v>229</v>
      </c>
      <c r="AK51" s="17">
        <v>229.16316</v>
      </c>
      <c r="AL51" s="17">
        <v>235.97717</v>
      </c>
      <c r="AM51" s="17">
        <v>-6.9771700000000001</v>
      </c>
      <c r="AN51" s="17"/>
      <c r="AO51" s="17"/>
      <c r="AP51" s="17"/>
      <c r="AQ51" s="17">
        <v>0</v>
      </c>
      <c r="AR51" s="17"/>
      <c r="AS51" s="17"/>
      <c r="AT51" s="17"/>
      <c r="AU51" s="17">
        <v>0</v>
      </c>
      <c r="AV51" s="17">
        <v>156.5</v>
      </c>
      <c r="AW51" s="17">
        <v>161.9417</v>
      </c>
      <c r="AX51" s="17">
        <v>153.37542999999999</v>
      </c>
      <c r="AY51" s="17">
        <v>3.1245699999999998</v>
      </c>
      <c r="AZ51" s="17">
        <v>156.5</v>
      </c>
      <c r="BA51" s="17">
        <v>161.9417</v>
      </c>
      <c r="BB51" s="17">
        <v>153.37542999999999</v>
      </c>
      <c r="BC51" s="17">
        <v>3.1245699999999998</v>
      </c>
      <c r="BD51" s="17">
        <v>156.6</v>
      </c>
      <c r="BE51" s="17">
        <v>161.9417</v>
      </c>
      <c r="BF51" s="17">
        <v>153.37542999999999</v>
      </c>
      <c r="BG51" s="17">
        <v>3.2245699999999999</v>
      </c>
      <c r="BH51" s="17">
        <v>250</v>
      </c>
      <c r="BI51" s="17">
        <v>242.91255000000001</v>
      </c>
      <c r="BJ51" s="17">
        <v>230.06314</v>
      </c>
      <c r="BK51" s="17">
        <v>19.936859999999999</v>
      </c>
      <c r="BL51" s="17">
        <v>206.1</v>
      </c>
      <c r="BM51" s="17">
        <v>204.87801999999999</v>
      </c>
      <c r="BN51" s="17">
        <v>204.87801999999999</v>
      </c>
      <c r="BO51" s="17">
        <v>1.2219800000000001</v>
      </c>
      <c r="BP51" s="17">
        <v>109.3</v>
      </c>
      <c r="BQ51" s="17">
        <v>102.43901</v>
      </c>
      <c r="BR51" s="17">
        <v>102.43901</v>
      </c>
      <c r="BS51" s="17">
        <v>6.8609900000000001</v>
      </c>
      <c r="BT51" s="17">
        <v>556.9</v>
      </c>
      <c r="BU51" s="17">
        <v>568.29854</v>
      </c>
      <c r="BV51" s="17">
        <v>568.29854</v>
      </c>
      <c r="BW51" s="17">
        <v>-11.398540000000001</v>
      </c>
      <c r="BX51" s="17">
        <v>10.4</v>
      </c>
      <c r="BY51" s="17">
        <v>10.561999999999999</v>
      </c>
      <c r="BZ51" s="17">
        <v>10.561999999999999</v>
      </c>
      <c r="CA51" s="17">
        <v>-0.16200000000000001</v>
      </c>
      <c r="CB51" s="17"/>
      <c r="CC51" s="17"/>
      <c r="CD51" s="17"/>
      <c r="CE51" s="17">
        <v>0</v>
      </c>
      <c r="CF51" s="17"/>
      <c r="CG51" s="17"/>
      <c r="CH51" s="17"/>
      <c r="CI51" s="17">
        <v>0</v>
      </c>
      <c r="CJ51" s="17"/>
      <c r="CK51" s="17"/>
      <c r="CL51" s="17"/>
      <c r="CM51" s="17">
        <v>0</v>
      </c>
      <c r="CN51" s="17"/>
      <c r="CO51" s="17"/>
      <c r="CP51" s="17"/>
      <c r="CQ51" s="17">
        <v>0</v>
      </c>
      <c r="CR51" s="17">
        <v>165.9</v>
      </c>
      <c r="CS51" s="17">
        <v>164.70732000000001</v>
      </c>
      <c r="CT51" s="17">
        <v>164.70732000000001</v>
      </c>
      <c r="CU51" s="17">
        <v>1.19268</v>
      </c>
      <c r="CV51" s="17">
        <v>7.2</v>
      </c>
      <c r="CW51" s="17">
        <v>7.6877500000000003</v>
      </c>
      <c r="CX51" s="17">
        <v>7.6877500000000003</v>
      </c>
      <c r="CY51" s="17">
        <v>-0.48775000000000002</v>
      </c>
      <c r="CZ51" s="17">
        <v>3.3</v>
      </c>
      <c r="DA51" s="17">
        <v>4.2199</v>
      </c>
      <c r="DB51" s="17">
        <v>4.2199</v>
      </c>
      <c r="DC51" s="17">
        <v>-0.91990000000000005</v>
      </c>
      <c r="DD51" s="17"/>
      <c r="DE51" s="17"/>
      <c r="DF51" s="17">
        <v>0</v>
      </c>
      <c r="DG51" s="17">
        <v>0</v>
      </c>
      <c r="DH51" s="17">
        <v>6.7</v>
      </c>
      <c r="DI51" s="17">
        <v>6.8787000000000003</v>
      </c>
      <c r="DJ51" s="17">
        <v>6.8787000000000003</v>
      </c>
      <c r="DK51" s="17">
        <v>-0.1787</v>
      </c>
      <c r="DL51" s="17">
        <v>10.1</v>
      </c>
      <c r="DM51" s="17">
        <v>9.9997900000000008</v>
      </c>
      <c r="DN51" s="17">
        <v>9.9997900000000008</v>
      </c>
      <c r="DO51" s="17">
        <v>0.10020999999999999</v>
      </c>
      <c r="DP51" s="17">
        <v>110.5</v>
      </c>
      <c r="DQ51" s="17">
        <v>86.64367</v>
      </c>
      <c r="DR51" s="17">
        <v>86.643649999999994</v>
      </c>
      <c r="DS51" s="17">
        <v>23.856349999999999</v>
      </c>
      <c r="DT51" s="17">
        <v>7</v>
      </c>
      <c r="DU51" s="17">
        <v>8.9130000000000003</v>
      </c>
      <c r="DV51" s="17">
        <v>8.9130000000000003</v>
      </c>
      <c r="DW51" s="17">
        <v>-1.913</v>
      </c>
      <c r="DX51" s="17"/>
      <c r="DY51" s="17"/>
      <c r="DZ51" s="17"/>
      <c r="EA51" s="17">
        <v>0</v>
      </c>
      <c r="EB51" s="17"/>
      <c r="EC51" s="17"/>
      <c r="ED51" s="17"/>
      <c r="EE51" s="17">
        <v>0</v>
      </c>
      <c r="EF51" s="17"/>
      <c r="EG51" s="17"/>
      <c r="EH51" s="17"/>
      <c r="EI51" s="17">
        <v>0</v>
      </c>
      <c r="EJ51" s="17">
        <v>110.5</v>
      </c>
      <c r="EK51" s="17">
        <v>112.90537</v>
      </c>
      <c r="EL51" s="17">
        <v>112.90537</v>
      </c>
      <c r="EM51" s="17">
        <v>-2.40537</v>
      </c>
      <c r="EN51" s="17">
        <v>222.5</v>
      </c>
      <c r="EO51" s="17">
        <v>221.55625000000001</v>
      </c>
      <c r="EP51" s="17">
        <v>221.55625000000001</v>
      </c>
      <c r="EQ51" s="17">
        <v>0.94374999999999998</v>
      </c>
      <c r="ER51" s="17"/>
      <c r="ES51" s="17"/>
      <c r="ET51" s="17"/>
      <c r="EU51" s="17">
        <v>0</v>
      </c>
      <c r="EV51" s="17"/>
      <c r="EW51" s="17"/>
      <c r="EX51" s="17"/>
      <c r="EY51" s="17">
        <v>0</v>
      </c>
      <c r="EZ51" s="17"/>
      <c r="FA51" s="17"/>
      <c r="FB51" s="17"/>
      <c r="FC51" s="17">
        <v>0</v>
      </c>
      <c r="FD51" s="17">
        <v>6.4</v>
      </c>
      <c r="FE51" s="17">
        <v>6.39</v>
      </c>
      <c r="FF51" s="17">
        <v>6.39</v>
      </c>
      <c r="FG51" s="17">
        <v>0.01</v>
      </c>
      <c r="FH51" s="17">
        <v>457.2</v>
      </c>
      <c r="FI51" s="17">
        <v>458.87804999999997</v>
      </c>
      <c r="FJ51" s="17">
        <v>458.87804999999997</v>
      </c>
      <c r="FK51" s="17">
        <v>-1.67805</v>
      </c>
      <c r="FL51" s="17">
        <v>76.5</v>
      </c>
      <c r="FM51" s="17">
        <v>81.954149999999998</v>
      </c>
      <c r="FN51" s="17">
        <v>81.954149999999998</v>
      </c>
      <c r="FO51" s="17">
        <v>-5.4541500000000003</v>
      </c>
      <c r="FP51" s="17">
        <v>148.30000000000001</v>
      </c>
      <c r="FQ51" s="17">
        <v>148.62634</v>
      </c>
      <c r="FR51" s="17">
        <v>148.62634</v>
      </c>
      <c r="FS51" s="17">
        <v>-0.32634000000000002</v>
      </c>
      <c r="FT51" s="17">
        <v>42.4</v>
      </c>
      <c r="FU51" s="17">
        <v>41.498959999999997</v>
      </c>
      <c r="FV51" s="17">
        <v>41.498959999999997</v>
      </c>
      <c r="FW51" s="17">
        <v>0.90103999999999995</v>
      </c>
      <c r="FX51" s="17">
        <v>18.600000000000001</v>
      </c>
      <c r="FY51" s="17">
        <v>19.28585</v>
      </c>
      <c r="FZ51" s="17">
        <v>19.28585</v>
      </c>
      <c r="GA51" s="17">
        <v>-0.68584999999999996</v>
      </c>
      <c r="GB51" s="17">
        <v>19.7</v>
      </c>
      <c r="GC51" s="17">
        <v>19.317070000000001</v>
      </c>
      <c r="GD51" s="17">
        <v>19.317070000000001</v>
      </c>
      <c r="GE51" s="17">
        <v>0.38292999999999999</v>
      </c>
      <c r="GF51" s="17">
        <v>91.1</v>
      </c>
      <c r="GG51" s="17">
        <v>87.657560000000004</v>
      </c>
      <c r="GH51" s="17">
        <v>87.657560000000004</v>
      </c>
      <c r="GI51" s="17">
        <v>3.4424399999999999</v>
      </c>
      <c r="GJ51" s="17"/>
      <c r="GK51" s="17"/>
      <c r="GL51" s="17"/>
      <c r="GM51" s="17">
        <v>0</v>
      </c>
      <c r="GN51" s="17"/>
      <c r="GO51" s="17"/>
      <c r="GP51" s="17"/>
      <c r="GQ51" s="17">
        <v>0</v>
      </c>
      <c r="GR51" s="17"/>
      <c r="GS51" s="17"/>
      <c r="GT51" s="17"/>
      <c r="GU51" s="17">
        <v>0</v>
      </c>
      <c r="GV51" s="17">
        <v>108.3</v>
      </c>
      <c r="GW51" s="17">
        <v>110.91316999999999</v>
      </c>
      <c r="GX51" s="17">
        <v>110.91316999999999</v>
      </c>
      <c r="GY51" s="17">
        <v>-2.6131700000000002</v>
      </c>
      <c r="GZ51" s="17">
        <v>8.1999999999999993</v>
      </c>
      <c r="HA51" s="17">
        <v>7.9920299999999997</v>
      </c>
      <c r="HB51" s="17">
        <v>8.4518799999999992</v>
      </c>
      <c r="HC51" s="17">
        <v>-0.25187999999999999</v>
      </c>
      <c r="HD51" s="17">
        <v>5.0999999999999996</v>
      </c>
      <c r="HE51" s="17">
        <v>5.2166300000000003</v>
      </c>
      <c r="HF51" s="17">
        <v>8.8668200000000006</v>
      </c>
      <c r="HG51" s="17">
        <v>-3.7668200000000001</v>
      </c>
      <c r="HH51" s="17">
        <v>47</v>
      </c>
      <c r="HI51" s="17">
        <v>47.26634</v>
      </c>
      <c r="HJ51" s="17">
        <v>47.26634</v>
      </c>
      <c r="HK51" s="17">
        <v>-0.26634000000000002</v>
      </c>
      <c r="HL51" s="17">
        <v>0</v>
      </c>
      <c r="HM51" s="17"/>
      <c r="HN51" s="17">
        <v>20.036100000000001</v>
      </c>
      <c r="HO51" s="17">
        <v>-20.036100000000001</v>
      </c>
      <c r="HP51" s="17">
        <v>3.8</v>
      </c>
      <c r="HQ51" s="17">
        <v>3.8872599999999999</v>
      </c>
      <c r="HR51" s="17">
        <v>3.8872599999999999</v>
      </c>
      <c r="HS51" s="17">
        <v>-8.7260000000000004E-2</v>
      </c>
      <c r="HT51" s="17">
        <v>37.6</v>
      </c>
      <c r="HU51" s="17">
        <v>34.419510000000002</v>
      </c>
      <c r="HV51" s="17">
        <v>34.419510000000002</v>
      </c>
      <c r="HW51" s="17">
        <v>3.1804899999999998</v>
      </c>
      <c r="HX51" s="17">
        <v>173</v>
      </c>
      <c r="HY51" s="17">
        <v>171.54185000000001</v>
      </c>
      <c r="HZ51" s="17">
        <v>171.54185000000001</v>
      </c>
      <c r="IA51" s="17">
        <v>1.4581500000000001</v>
      </c>
      <c r="IB51" s="17">
        <v>94.2</v>
      </c>
      <c r="IC51" s="17">
        <v>85.482579999999999</v>
      </c>
      <c r="ID51" s="17">
        <v>85.482579999999999</v>
      </c>
      <c r="IE51" s="17">
        <v>8.7174200000000006</v>
      </c>
      <c r="IF51" s="17"/>
      <c r="IG51" s="17"/>
      <c r="IH51" s="17"/>
      <c r="II51" s="17">
        <v>0</v>
      </c>
      <c r="IJ51" s="17"/>
      <c r="IK51" s="17"/>
      <c r="IL51" s="17"/>
      <c r="IM51" s="17">
        <v>0</v>
      </c>
      <c r="IN51" s="17">
        <v>49.2</v>
      </c>
      <c r="IO51" s="17">
        <v>44.311120000000003</v>
      </c>
      <c r="IP51" s="17">
        <v>48.41648</v>
      </c>
      <c r="IQ51" s="17">
        <v>0.78351999999999999</v>
      </c>
      <c r="IR51" s="17"/>
      <c r="IS51" s="17"/>
      <c r="IT51" s="17"/>
      <c r="IU51" s="17">
        <v>0</v>
      </c>
      <c r="IV51" s="17"/>
      <c r="IW51" s="17"/>
      <c r="IX51" s="17"/>
      <c r="IY51" s="17">
        <v>0</v>
      </c>
      <c r="IZ51" s="17"/>
      <c r="JA51" s="17"/>
      <c r="JB51" s="17"/>
      <c r="JC51" s="17">
        <v>0</v>
      </c>
      <c r="JD51" s="17">
        <v>85.9</v>
      </c>
      <c r="JE51" s="17">
        <v>88.815600000000003</v>
      </c>
      <c r="JF51" s="17">
        <v>88.815600000000003</v>
      </c>
      <c r="JG51" s="17">
        <v>-2.9156</v>
      </c>
      <c r="JH51" s="17">
        <v>173</v>
      </c>
      <c r="JI51" s="17">
        <v>183.19533000000001</v>
      </c>
      <c r="JJ51" s="17">
        <v>183.19533000000001</v>
      </c>
      <c r="JK51" s="17">
        <v>-10.19533</v>
      </c>
      <c r="JL51" s="17"/>
      <c r="JM51" s="17"/>
      <c r="JN51" s="17"/>
      <c r="JO51" s="17">
        <v>0</v>
      </c>
      <c r="JP51" s="17">
        <v>200</v>
      </c>
      <c r="JQ51" s="17">
        <v>183.19533000000001</v>
      </c>
      <c r="JR51" s="17">
        <v>183.19533000000001</v>
      </c>
      <c r="JS51" s="17">
        <v>16.804670000000002</v>
      </c>
      <c r="JT51" s="17">
        <v>184.3</v>
      </c>
      <c r="JU51" s="17">
        <v>183.19533000000001</v>
      </c>
      <c r="JV51" s="17">
        <v>183.19533000000001</v>
      </c>
      <c r="JW51" s="17">
        <v>1.10467</v>
      </c>
      <c r="JX51" s="17">
        <v>74.400000000000006</v>
      </c>
      <c r="JY51" s="17">
        <v>0</v>
      </c>
      <c r="JZ51" s="17">
        <v>0</v>
      </c>
      <c r="KA51" s="17">
        <v>74.400000000000006</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224.2</v>
      </c>
      <c r="LI51" s="17">
        <v>255.52108000000001</v>
      </c>
      <c r="LJ51" s="17">
        <v>271.12195000000003</v>
      </c>
      <c r="LK51" s="17">
        <v>-46.921950000000002</v>
      </c>
      <c r="LL51" s="17">
        <v>133.4</v>
      </c>
      <c r="LM51" s="17">
        <v>133.67995999999999</v>
      </c>
      <c r="LN51" s="17">
        <v>133.67995999999999</v>
      </c>
      <c r="LO51" s="17">
        <v>-0.27995999999999999</v>
      </c>
      <c r="LP51" s="17">
        <v>62.8</v>
      </c>
      <c r="LQ51" s="17">
        <v>67.461460000000002</v>
      </c>
      <c r="LR51" s="17">
        <v>67.461460000000002</v>
      </c>
      <c r="LS51" s="17">
        <v>-4.6614599999999999</v>
      </c>
      <c r="LT51" s="17">
        <v>81</v>
      </c>
      <c r="LU51" s="17">
        <v>78.567999999999998</v>
      </c>
      <c r="LV51" s="17">
        <v>78.567999999999998</v>
      </c>
      <c r="LW51" s="17">
        <v>2.4319999999999999</v>
      </c>
      <c r="LX51" s="17">
        <v>30.1</v>
      </c>
      <c r="LY51" s="17">
        <v>30.097560000000001</v>
      </c>
      <c r="LZ51" s="17">
        <v>30.097560000000001</v>
      </c>
      <c r="MA51" s="17">
        <v>2.4399999999999999E-3</v>
      </c>
      <c r="MB51" s="17"/>
      <c r="MC51" s="17"/>
      <c r="MD51" s="17"/>
      <c r="ME51" s="17">
        <v>0</v>
      </c>
      <c r="MF51" s="17"/>
      <c r="MG51" s="17"/>
      <c r="MH51" s="17"/>
      <c r="MI51" s="17">
        <v>0</v>
      </c>
      <c r="MJ51" s="17"/>
      <c r="MK51" s="17"/>
      <c r="ML51" s="17"/>
      <c r="MM51" s="17">
        <v>0</v>
      </c>
      <c r="MN51" s="17">
        <v>142.9</v>
      </c>
      <c r="MO51" s="17">
        <v>146.66612000000001</v>
      </c>
      <c r="MP51" s="17">
        <v>146.66612000000001</v>
      </c>
      <c r="MQ51" s="17">
        <v>-3.7661199999999999</v>
      </c>
      <c r="MR51" s="17">
        <v>145.19999999999999</v>
      </c>
      <c r="MS51" s="17">
        <v>146.66612000000001</v>
      </c>
      <c r="MT51" s="17">
        <v>146.66612000000001</v>
      </c>
      <c r="MU51" s="17">
        <v>-1.4661200000000001</v>
      </c>
      <c r="MV51" s="17">
        <v>167.6</v>
      </c>
      <c r="MW51" s="17">
        <v>146.66612000000001</v>
      </c>
      <c r="MX51" s="17">
        <v>146.66612000000001</v>
      </c>
      <c r="MY51" s="17">
        <v>20.933879999999998</v>
      </c>
      <c r="MZ51" s="17"/>
      <c r="NA51" s="17"/>
      <c r="NB51" s="17">
        <v>0</v>
      </c>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67.599999999999994</v>
      </c>
      <c r="OG51" s="17">
        <v>75.599999999999994</v>
      </c>
      <c r="OH51" s="17">
        <v>71.27</v>
      </c>
      <c r="OI51" s="17">
        <v>-3.67</v>
      </c>
      <c r="OJ51" s="17">
        <v>0</v>
      </c>
      <c r="OK51" s="17"/>
      <c r="OL51" s="17">
        <v>0</v>
      </c>
      <c r="OM51" s="17">
        <v>0</v>
      </c>
      <c r="ON51" s="17">
        <v>0</v>
      </c>
      <c r="OO51" s="17">
        <v>0.64900000000000002</v>
      </c>
      <c r="OP51" s="17">
        <v>0.64900000000000002</v>
      </c>
      <c r="OQ51" s="17">
        <v>-0.64900000000000002</v>
      </c>
      <c r="OR51" s="17">
        <v>0</v>
      </c>
      <c r="OS51" s="17"/>
      <c r="OT51" s="17">
        <v>0</v>
      </c>
      <c r="OU51" s="17">
        <v>0</v>
      </c>
      <c r="OV51" s="17">
        <v>0</v>
      </c>
      <c r="OW51" s="17">
        <v>17.560980000000001</v>
      </c>
      <c r="OX51" s="17">
        <v>17.560980000000001</v>
      </c>
      <c r="OY51" s="17">
        <v>-17.560980000000001</v>
      </c>
      <c r="OZ51" s="17">
        <v>10</v>
      </c>
      <c r="PA51" s="17">
        <v>9.9830000000000005</v>
      </c>
      <c r="PB51" s="17">
        <v>9.9830000000000005</v>
      </c>
      <c r="PC51" s="17">
        <v>1.7000000000000001E-2</v>
      </c>
      <c r="PD51" s="17">
        <v>5.5</v>
      </c>
      <c r="PE51" s="17">
        <v>5.67</v>
      </c>
      <c r="PF51" s="17">
        <v>5.67</v>
      </c>
      <c r="PG51" s="17">
        <v>-0.17</v>
      </c>
      <c r="PH51" s="17">
        <v>1.2</v>
      </c>
      <c r="PI51" s="17">
        <v>1</v>
      </c>
      <c r="PJ51" s="17">
        <v>1</v>
      </c>
      <c r="PK51" s="17">
        <v>0.2</v>
      </c>
      <c r="PL51" s="17">
        <v>3.2</v>
      </c>
      <c r="PM51" s="17">
        <v>3.4</v>
      </c>
      <c r="PN51" s="17">
        <v>3.4</v>
      </c>
      <c r="PO51" s="17">
        <v>-0.2</v>
      </c>
      <c r="PP51" s="17">
        <v>4.5</v>
      </c>
      <c r="PQ51" s="17">
        <v>5</v>
      </c>
      <c r="PR51" s="17">
        <v>5</v>
      </c>
      <c r="PS51" s="17">
        <v>-0.5</v>
      </c>
      <c r="PT51" s="17">
        <v>20.2</v>
      </c>
      <c r="PU51" s="17">
        <v>19.5122</v>
      </c>
      <c r="PV51" s="17">
        <v>19.5122</v>
      </c>
      <c r="PW51" s="17">
        <v>0.68779999999999997</v>
      </c>
      <c r="PX51" s="17">
        <v>19.2</v>
      </c>
      <c r="PY51" s="17">
        <v>19.5122</v>
      </c>
      <c r="PZ51" s="17">
        <v>19.5122</v>
      </c>
      <c r="QA51" s="17">
        <v>-0.31219999999999998</v>
      </c>
      <c r="QB51" s="17">
        <v>18.7</v>
      </c>
      <c r="QC51" s="17">
        <v>17.560980000000001</v>
      </c>
      <c r="QD51" s="17">
        <v>17.560980000000001</v>
      </c>
      <c r="QE51" s="17">
        <v>1.1390199999999999</v>
      </c>
      <c r="QF51" s="17">
        <v>3.6</v>
      </c>
      <c r="QG51" s="17">
        <v>3.5</v>
      </c>
      <c r="QH51" s="17">
        <v>3.5</v>
      </c>
      <c r="QI51" s="17">
        <v>0.1</v>
      </c>
      <c r="QJ51" s="17">
        <v>9.3000000000000007</v>
      </c>
      <c r="QK51" s="17">
        <v>9.1999999999999993</v>
      </c>
      <c r="QL51" s="17">
        <v>9.1999999999999993</v>
      </c>
      <c r="QM51" s="17">
        <v>0.1</v>
      </c>
      <c r="QN51" s="17">
        <v>0</v>
      </c>
      <c r="QO51" s="17"/>
      <c r="QP51" s="17">
        <v>0</v>
      </c>
      <c r="QQ51" s="17">
        <v>0</v>
      </c>
      <c r="QR51" s="17">
        <v>0</v>
      </c>
      <c r="QS51" s="17"/>
      <c r="QT51" s="17">
        <v>0</v>
      </c>
      <c r="QU51" s="17">
        <v>0</v>
      </c>
      <c r="QV51" s="17">
        <v>14.6</v>
      </c>
      <c r="QW51" s="17">
        <v>14.4</v>
      </c>
      <c r="QX51" s="17">
        <v>16.463000000000001</v>
      </c>
      <c r="QY51" s="17">
        <v>-1.863</v>
      </c>
      <c r="QZ51" s="17">
        <v>47.6</v>
      </c>
      <c r="RA51" s="17">
        <v>43.1</v>
      </c>
      <c r="RB51" s="17">
        <v>46.247999999999998</v>
      </c>
      <c r="RC51" s="17">
        <v>1.3520000000000001</v>
      </c>
      <c r="RD51" s="17">
        <v>4.4000000000000004</v>
      </c>
      <c r="RE51" s="17">
        <v>4.2</v>
      </c>
      <c r="RF51" s="17">
        <v>4.2</v>
      </c>
      <c r="RG51" s="17">
        <v>0.2</v>
      </c>
      <c r="RH51" s="17">
        <v>2.2999999999999998</v>
      </c>
      <c r="RI51" s="17">
        <v>2.4</v>
      </c>
      <c r="RJ51" s="17">
        <v>2.4</v>
      </c>
      <c r="RK51" s="17">
        <v>-0.1</v>
      </c>
      <c r="RL51" s="17">
        <v>2.4</v>
      </c>
      <c r="RM51" s="17">
        <v>2.4</v>
      </c>
      <c r="RN51" s="17">
        <v>2.4</v>
      </c>
      <c r="RO51" s="17">
        <v>0</v>
      </c>
      <c r="RP51" s="17"/>
      <c r="RQ51" s="17"/>
      <c r="RR51" s="17"/>
      <c r="RS51" s="17">
        <v>0</v>
      </c>
      <c r="RT51" s="17">
        <v>0</v>
      </c>
      <c r="RU51" s="17"/>
      <c r="RV51" s="17">
        <v>0</v>
      </c>
      <c r="RW51" s="17">
        <v>0</v>
      </c>
      <c r="RX51" s="17">
        <v>3.3</v>
      </c>
      <c r="RY51" s="17">
        <v>3.3</v>
      </c>
      <c r="RZ51" s="17">
        <v>3.3</v>
      </c>
      <c r="SA51" s="17">
        <v>0</v>
      </c>
      <c r="SB51" s="17">
        <v>20.3</v>
      </c>
      <c r="SC51" s="17">
        <v>19.869240000000001</v>
      </c>
      <c r="SD51" s="17">
        <v>19.869240000000001</v>
      </c>
      <c r="SE51" s="17">
        <v>0.43075999999999998</v>
      </c>
      <c r="SF51" s="17">
        <v>0</v>
      </c>
      <c r="SG51" s="17">
        <v>2</v>
      </c>
      <c r="SH51" s="17">
        <v>2</v>
      </c>
      <c r="SI51" s="17">
        <v>-2</v>
      </c>
      <c r="SJ51" s="17"/>
      <c r="SK51" s="17"/>
      <c r="SL51" s="17">
        <v>0.7</v>
      </c>
      <c r="SM51" s="17">
        <v>-0.7</v>
      </c>
      <c r="SN51" s="17">
        <v>19.8</v>
      </c>
      <c r="SO51" s="17">
        <v>19.21951</v>
      </c>
      <c r="SP51" s="17">
        <v>19.21951</v>
      </c>
      <c r="SQ51" s="17">
        <v>0.58048999999999995</v>
      </c>
      <c r="SR51" s="17">
        <v>9.6</v>
      </c>
      <c r="SS51" s="17">
        <v>9.5</v>
      </c>
      <c r="ST51" s="17">
        <v>9.5</v>
      </c>
      <c r="SU51" s="17">
        <v>0.1</v>
      </c>
      <c r="SV51" s="17">
        <v>15.9</v>
      </c>
      <c r="SW51" s="17">
        <v>17.560980000000001</v>
      </c>
      <c r="SX51" s="17">
        <v>17.560980000000001</v>
      </c>
      <c r="SY51" s="17">
        <v>-1.6609799999999999</v>
      </c>
      <c r="SZ51" s="17">
        <v>20.2</v>
      </c>
      <c r="TA51" s="17">
        <v>19.5122</v>
      </c>
      <c r="TB51" s="17">
        <v>19.5122</v>
      </c>
      <c r="TC51" s="17">
        <v>0.68779999999999997</v>
      </c>
      <c r="TD51" s="17">
        <v>19.899999999999999</v>
      </c>
      <c r="TE51" s="17">
        <v>19.317070000000001</v>
      </c>
      <c r="TF51" s="17">
        <v>19.317070000000001</v>
      </c>
      <c r="TG51" s="17">
        <v>0.58292999999999995</v>
      </c>
      <c r="TH51" s="17">
        <v>8.4</v>
      </c>
      <c r="TI51" s="17">
        <v>9.5</v>
      </c>
      <c r="TJ51" s="17">
        <v>9.91</v>
      </c>
      <c r="TK51" s="17">
        <v>-1.51</v>
      </c>
      <c r="TL51" s="17">
        <v>18.5</v>
      </c>
      <c r="TM51" s="17">
        <v>48.905000000000001</v>
      </c>
      <c r="TN51" s="17">
        <v>48.905000000000001</v>
      </c>
      <c r="TO51" s="17">
        <v>-30.405000000000001</v>
      </c>
      <c r="TP51" s="17">
        <v>0</v>
      </c>
      <c r="TQ51" s="17"/>
      <c r="TR51" s="17">
        <v>0</v>
      </c>
      <c r="TS51" s="17">
        <v>0</v>
      </c>
      <c r="TT51" s="17">
        <v>52.9</v>
      </c>
      <c r="TU51" s="17">
        <v>83.471810000000005</v>
      </c>
      <c r="TV51" s="17">
        <v>56.69</v>
      </c>
      <c r="TW51" s="17">
        <v>-3.79</v>
      </c>
      <c r="TX51" s="17">
        <v>77.7</v>
      </c>
      <c r="TY51" s="17">
        <v>98.158119999999997</v>
      </c>
      <c r="TZ51" s="17">
        <v>50.31</v>
      </c>
      <c r="UA51" s="17">
        <v>27.39</v>
      </c>
      <c r="UB51" s="17">
        <v>4.5</v>
      </c>
      <c r="UC51" s="17">
        <v>3.2</v>
      </c>
      <c r="UD51" s="17">
        <v>4.51</v>
      </c>
      <c r="UE51" s="17">
        <v>-0.01</v>
      </c>
      <c r="UF51" s="17">
        <v>2.2000000000000002</v>
      </c>
      <c r="UG51" s="17">
        <v>2.2000000000000002</v>
      </c>
      <c r="UH51" s="17">
        <v>3.8</v>
      </c>
      <c r="UI51" s="17">
        <v>-1.6</v>
      </c>
      <c r="UJ51" s="17">
        <v>20.9</v>
      </c>
      <c r="UK51" s="17">
        <v>19.5122</v>
      </c>
      <c r="UL51" s="17">
        <v>19.5122</v>
      </c>
      <c r="UM51" s="17">
        <v>1.3877999999999999</v>
      </c>
      <c r="UN51" s="17">
        <v>7.2</v>
      </c>
      <c r="UO51" s="17">
        <v>8</v>
      </c>
      <c r="UP51" s="17">
        <v>8</v>
      </c>
      <c r="UQ51" s="17">
        <v>-0.8</v>
      </c>
      <c r="UR51" s="17">
        <v>8.6</v>
      </c>
      <c r="US51" s="17">
        <v>8</v>
      </c>
      <c r="UT51" s="17">
        <v>8</v>
      </c>
      <c r="UU51" s="17">
        <v>0.6</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0.3</v>
      </c>
      <c r="VI51" s="17">
        <v>1.119</v>
      </c>
      <c r="VJ51" s="17">
        <v>1.119</v>
      </c>
      <c r="VK51" s="17">
        <v>-0.81899999999999995</v>
      </c>
      <c r="VL51" s="17">
        <v>0</v>
      </c>
      <c r="VM51" s="17"/>
      <c r="VN51" s="17">
        <v>0</v>
      </c>
      <c r="VO51" s="17">
        <v>0</v>
      </c>
      <c r="VP51" s="17">
        <v>0.1</v>
      </c>
      <c r="VQ51" s="17"/>
      <c r="VR51" s="17">
        <v>0</v>
      </c>
      <c r="VS51" s="17">
        <v>0.1</v>
      </c>
      <c r="VT51" s="17">
        <v>0</v>
      </c>
      <c r="VU51" s="17"/>
      <c r="VV51" s="17">
        <v>0</v>
      </c>
      <c r="VW51" s="17">
        <v>0</v>
      </c>
      <c r="VX51" s="17">
        <v>0.6</v>
      </c>
      <c r="VY51" s="17">
        <v>0.6</v>
      </c>
      <c r="VZ51" s="17">
        <v>0.6</v>
      </c>
      <c r="WA51" s="17">
        <v>0</v>
      </c>
      <c r="WB51" s="17">
        <v>53.5</v>
      </c>
      <c r="WC51" s="17">
        <v>41</v>
      </c>
      <c r="WD51" s="17">
        <v>51</v>
      </c>
      <c r="WE51" s="17">
        <v>2.5</v>
      </c>
      <c r="WF51" s="17">
        <v>48.1</v>
      </c>
      <c r="WG51" s="17">
        <v>8.9</v>
      </c>
      <c r="WH51" s="17">
        <v>20</v>
      </c>
      <c r="WI51" s="17">
        <v>28.1</v>
      </c>
      <c r="WJ51" s="17">
        <v>0</v>
      </c>
      <c r="WK51" s="17"/>
      <c r="WL51" s="17">
        <v>0</v>
      </c>
      <c r="WM51" s="17">
        <v>0</v>
      </c>
      <c r="WN51" s="17">
        <v>0</v>
      </c>
      <c r="WO51" s="17"/>
      <c r="WP51" s="17">
        <v>0</v>
      </c>
      <c r="WQ51" s="17">
        <v>0</v>
      </c>
      <c r="WR51" s="17">
        <v>9.1</v>
      </c>
      <c r="WS51" s="17">
        <v>9</v>
      </c>
      <c r="WT51" s="17">
        <v>9</v>
      </c>
      <c r="WU51" s="17">
        <v>0.1</v>
      </c>
      <c r="WV51" s="17">
        <v>20</v>
      </c>
      <c r="WW51" s="17">
        <v>19.317070000000001</v>
      </c>
      <c r="WX51" s="17">
        <v>19.317070000000001</v>
      </c>
      <c r="WY51" s="17">
        <v>0.68293000000000004</v>
      </c>
      <c r="WZ51" s="17"/>
      <c r="XA51" s="17"/>
      <c r="XB51" s="17"/>
      <c r="XC51" s="17">
        <v>0</v>
      </c>
      <c r="XD51" s="17">
        <v>36.5</v>
      </c>
      <c r="XE51" s="17">
        <v>42.352939999999997</v>
      </c>
      <c r="XF51" s="17">
        <v>40</v>
      </c>
      <c r="XG51" s="17">
        <v>-3.5</v>
      </c>
      <c r="XH51" s="17">
        <v>32</v>
      </c>
      <c r="XI51" s="17">
        <v>29.64706</v>
      </c>
      <c r="XJ51" s="17">
        <v>28</v>
      </c>
      <c r="XK51" s="17">
        <v>4</v>
      </c>
      <c r="XL51" s="17">
        <v>29.1</v>
      </c>
      <c r="XM51" s="17">
        <v>29.184000000000001</v>
      </c>
      <c r="XN51" s="17">
        <v>29.184000000000001</v>
      </c>
      <c r="XO51" s="17">
        <v>-8.4000000000000005E-2</v>
      </c>
      <c r="XP51" s="17">
        <v>3.3</v>
      </c>
      <c r="XQ51" s="17">
        <v>2.8159999999999998</v>
      </c>
      <c r="XR51" s="17">
        <v>2.8159999999999998</v>
      </c>
      <c r="XS51" s="17">
        <v>0.48399999999999999</v>
      </c>
      <c r="XT51" s="17">
        <v>14.8</v>
      </c>
      <c r="XU51" s="17">
        <v>16</v>
      </c>
      <c r="XV51" s="17">
        <v>14</v>
      </c>
      <c r="XW51" s="17">
        <v>0.8</v>
      </c>
      <c r="XX51" s="17"/>
      <c r="XY51" s="17"/>
      <c r="XZ51" s="17"/>
      <c r="YA51" s="17">
        <v>0</v>
      </c>
      <c r="YB51" s="17"/>
      <c r="YC51" s="17"/>
      <c r="YD51" s="17"/>
      <c r="YE51" s="17">
        <v>0</v>
      </c>
    </row>
    <row r="52" spans="1:655" ht="24" customHeight="1" x14ac:dyDescent="0.3">
      <c r="A52" s="1"/>
      <c r="B52" s="16" t="s">
        <v>62</v>
      </c>
      <c r="C52" s="16" t="s">
        <v>843</v>
      </c>
      <c r="D52" s="17"/>
      <c r="E52" s="17"/>
      <c r="F52" s="17"/>
      <c r="G52" s="17">
        <v>0</v>
      </c>
      <c r="H52" s="17"/>
      <c r="I52" s="17"/>
      <c r="J52" s="17"/>
      <c r="K52" s="17">
        <v>0</v>
      </c>
      <c r="L52" s="17">
        <v>103</v>
      </c>
      <c r="M52" s="17">
        <v>120</v>
      </c>
      <c r="N52" s="17">
        <v>110</v>
      </c>
      <c r="O52" s="17">
        <v>-7</v>
      </c>
      <c r="P52" s="17">
        <v>644.09</v>
      </c>
      <c r="Q52" s="17">
        <v>646.79789000000005</v>
      </c>
      <c r="R52" s="17">
        <v>646.79789000000005</v>
      </c>
      <c r="S52" s="17">
        <v>-2.7078899999999999</v>
      </c>
      <c r="T52" s="17">
        <v>214.58</v>
      </c>
      <c r="U52" s="17">
        <v>211.44126</v>
      </c>
      <c r="V52" s="17">
        <v>211.44126</v>
      </c>
      <c r="W52" s="17">
        <v>3.1387399999999999</v>
      </c>
      <c r="X52" s="17"/>
      <c r="Y52" s="17"/>
      <c r="Z52" s="17"/>
      <c r="AA52" s="17">
        <v>0</v>
      </c>
      <c r="AB52" s="17"/>
      <c r="AC52" s="17"/>
      <c r="AD52" s="17"/>
      <c r="AE52" s="17">
        <v>0</v>
      </c>
      <c r="AF52" s="17">
        <v>89.7</v>
      </c>
      <c r="AG52" s="17">
        <v>92.226339999999993</v>
      </c>
      <c r="AH52" s="17">
        <v>92.226339999999993</v>
      </c>
      <c r="AI52" s="17">
        <v>-2.5263399999999998</v>
      </c>
      <c r="AJ52" s="17">
        <v>228.7</v>
      </c>
      <c r="AK52" s="17">
        <v>229.16316</v>
      </c>
      <c r="AL52" s="17">
        <v>235.97717</v>
      </c>
      <c r="AM52" s="17">
        <v>-7.2771699999999999</v>
      </c>
      <c r="AN52" s="17"/>
      <c r="AO52" s="17"/>
      <c r="AP52" s="17"/>
      <c r="AQ52" s="17">
        <v>0</v>
      </c>
      <c r="AR52" s="17"/>
      <c r="AS52" s="17"/>
      <c r="AT52" s="17"/>
      <c r="AU52" s="17">
        <v>0</v>
      </c>
      <c r="AV52" s="17">
        <v>139.1</v>
      </c>
      <c r="AW52" s="17">
        <v>164.25322</v>
      </c>
      <c r="AX52" s="17">
        <v>155.42193</v>
      </c>
      <c r="AY52" s="17">
        <v>-16.321929999999998</v>
      </c>
      <c r="AZ52" s="17">
        <v>138.4</v>
      </c>
      <c r="BA52" s="17">
        <v>164.25322</v>
      </c>
      <c r="BB52" s="17">
        <v>155.42193</v>
      </c>
      <c r="BC52" s="17">
        <v>-17.021930000000001</v>
      </c>
      <c r="BD52" s="17">
        <v>139</v>
      </c>
      <c r="BE52" s="17">
        <v>164.25322</v>
      </c>
      <c r="BF52" s="17">
        <v>155.42193</v>
      </c>
      <c r="BG52" s="17">
        <v>-16.42193</v>
      </c>
      <c r="BH52" s="17">
        <v>247.8</v>
      </c>
      <c r="BI52" s="17">
        <v>246.37983</v>
      </c>
      <c r="BJ52" s="17">
        <v>233.13290000000001</v>
      </c>
      <c r="BK52" s="17">
        <v>14.6671</v>
      </c>
      <c r="BL52" s="17">
        <v>207.2</v>
      </c>
      <c r="BM52" s="17">
        <v>204.87801999999999</v>
      </c>
      <c r="BN52" s="17">
        <v>204.87801999999999</v>
      </c>
      <c r="BO52" s="17">
        <v>2.3219799999999999</v>
      </c>
      <c r="BP52" s="17">
        <v>109.5</v>
      </c>
      <c r="BQ52" s="17">
        <v>102.43901</v>
      </c>
      <c r="BR52" s="17">
        <v>102.43901</v>
      </c>
      <c r="BS52" s="17">
        <v>7.0609900000000003</v>
      </c>
      <c r="BT52" s="17">
        <v>557.70000000000005</v>
      </c>
      <c r="BU52" s="17">
        <v>568.29854</v>
      </c>
      <c r="BV52" s="17">
        <v>568.29854</v>
      </c>
      <c r="BW52" s="17">
        <v>-10.59854</v>
      </c>
      <c r="BX52" s="17">
        <v>10.4</v>
      </c>
      <c r="BY52" s="17">
        <v>10.561999999999999</v>
      </c>
      <c r="BZ52" s="17">
        <v>10.561999999999999</v>
      </c>
      <c r="CA52" s="17">
        <v>-0.16200000000000001</v>
      </c>
      <c r="CB52" s="17"/>
      <c r="CC52" s="17"/>
      <c r="CD52" s="17"/>
      <c r="CE52" s="17">
        <v>0</v>
      </c>
      <c r="CF52" s="17"/>
      <c r="CG52" s="17"/>
      <c r="CH52" s="17"/>
      <c r="CI52" s="17">
        <v>0</v>
      </c>
      <c r="CJ52" s="17"/>
      <c r="CK52" s="17"/>
      <c r="CL52" s="17"/>
      <c r="CM52" s="17">
        <v>0</v>
      </c>
      <c r="CN52" s="17"/>
      <c r="CO52" s="17"/>
      <c r="CP52" s="17"/>
      <c r="CQ52" s="17">
        <v>0</v>
      </c>
      <c r="CR52" s="17">
        <v>166.5</v>
      </c>
      <c r="CS52" s="17">
        <v>164.70732000000001</v>
      </c>
      <c r="CT52" s="17">
        <v>164.70732000000001</v>
      </c>
      <c r="CU52" s="17">
        <v>1.7926800000000001</v>
      </c>
      <c r="CV52" s="17">
        <v>6.6</v>
      </c>
      <c r="CW52" s="17">
        <v>7.6877500000000003</v>
      </c>
      <c r="CX52" s="17">
        <v>7.6877500000000003</v>
      </c>
      <c r="CY52" s="17">
        <v>-1.08775</v>
      </c>
      <c r="CZ52" s="17">
        <v>3.2</v>
      </c>
      <c r="DA52" s="17">
        <v>4.2199</v>
      </c>
      <c r="DB52" s="17">
        <v>4.2199</v>
      </c>
      <c r="DC52" s="17">
        <v>-1.0199</v>
      </c>
      <c r="DD52" s="17"/>
      <c r="DE52" s="17"/>
      <c r="DF52" s="17">
        <v>0</v>
      </c>
      <c r="DG52" s="17">
        <v>0</v>
      </c>
      <c r="DH52" s="17">
        <v>6.7</v>
      </c>
      <c r="DI52" s="17">
        <v>6.8787000000000003</v>
      </c>
      <c r="DJ52" s="17">
        <v>6.8787000000000003</v>
      </c>
      <c r="DK52" s="17">
        <v>-0.1787</v>
      </c>
      <c r="DL52" s="17">
        <v>10.1</v>
      </c>
      <c r="DM52" s="17">
        <v>9.9997900000000008</v>
      </c>
      <c r="DN52" s="17">
        <v>9.9997900000000008</v>
      </c>
      <c r="DO52" s="17">
        <v>0.10020999999999999</v>
      </c>
      <c r="DP52" s="17">
        <v>109.7</v>
      </c>
      <c r="DQ52" s="17">
        <v>92.860919999999993</v>
      </c>
      <c r="DR52" s="17">
        <v>90.904409999999999</v>
      </c>
      <c r="DS52" s="17">
        <v>18.795590000000001</v>
      </c>
      <c r="DT52" s="17">
        <v>7</v>
      </c>
      <c r="DU52" s="17">
        <v>8.9130000000000003</v>
      </c>
      <c r="DV52" s="17">
        <v>8.9130000000000003</v>
      </c>
      <c r="DW52" s="17">
        <v>-1.913</v>
      </c>
      <c r="DX52" s="17"/>
      <c r="DY52" s="17"/>
      <c r="DZ52" s="17"/>
      <c r="EA52" s="17">
        <v>0</v>
      </c>
      <c r="EB52" s="17"/>
      <c r="EC52" s="17"/>
      <c r="ED52" s="17"/>
      <c r="EE52" s="17">
        <v>0</v>
      </c>
      <c r="EF52" s="17"/>
      <c r="EG52" s="17"/>
      <c r="EH52" s="17"/>
      <c r="EI52" s="17">
        <v>0</v>
      </c>
      <c r="EJ52" s="17">
        <v>110.5</v>
      </c>
      <c r="EK52" s="17">
        <v>112.90537</v>
      </c>
      <c r="EL52" s="17">
        <v>112.90537</v>
      </c>
      <c r="EM52" s="17">
        <v>-2.40537</v>
      </c>
      <c r="EN52" s="17">
        <v>222.7</v>
      </c>
      <c r="EO52" s="17">
        <v>221.55625000000001</v>
      </c>
      <c r="EP52" s="17">
        <v>221.55625000000001</v>
      </c>
      <c r="EQ52" s="17">
        <v>1.14375</v>
      </c>
      <c r="ER52" s="17"/>
      <c r="ES52" s="17"/>
      <c r="ET52" s="17"/>
      <c r="EU52" s="17">
        <v>0</v>
      </c>
      <c r="EV52" s="17"/>
      <c r="EW52" s="17"/>
      <c r="EX52" s="17"/>
      <c r="EY52" s="17">
        <v>0</v>
      </c>
      <c r="EZ52" s="17"/>
      <c r="FA52" s="17"/>
      <c r="FB52" s="17"/>
      <c r="FC52" s="17">
        <v>0</v>
      </c>
      <c r="FD52" s="17">
        <v>6.4</v>
      </c>
      <c r="FE52" s="17">
        <v>6.39</v>
      </c>
      <c r="FF52" s="17">
        <v>6.39</v>
      </c>
      <c r="FG52" s="17">
        <v>0.01</v>
      </c>
      <c r="FH52" s="17">
        <v>458.4</v>
      </c>
      <c r="FI52" s="17">
        <v>458.87804999999997</v>
      </c>
      <c r="FJ52" s="17">
        <v>458.87804999999997</v>
      </c>
      <c r="FK52" s="17">
        <v>-0.47804999999999997</v>
      </c>
      <c r="FL52" s="17">
        <v>76.599999999999994</v>
      </c>
      <c r="FM52" s="17">
        <v>81.954149999999998</v>
      </c>
      <c r="FN52" s="17">
        <v>81.954149999999998</v>
      </c>
      <c r="FO52" s="17">
        <v>-5.3541499999999997</v>
      </c>
      <c r="FP52" s="17">
        <v>139.69999999999999</v>
      </c>
      <c r="FQ52" s="17">
        <v>148.62634</v>
      </c>
      <c r="FR52" s="17">
        <v>148.62634</v>
      </c>
      <c r="FS52" s="17">
        <v>-8.9263399999999997</v>
      </c>
      <c r="FT52" s="17">
        <v>42.2</v>
      </c>
      <c r="FU52" s="17">
        <v>41.498959999999997</v>
      </c>
      <c r="FV52" s="17">
        <v>41.498959999999997</v>
      </c>
      <c r="FW52" s="17">
        <v>0.70104</v>
      </c>
      <c r="FX52" s="17">
        <v>18.7</v>
      </c>
      <c r="FY52" s="17">
        <v>19.28585</v>
      </c>
      <c r="FZ52" s="17">
        <v>19.28585</v>
      </c>
      <c r="GA52" s="17">
        <v>-0.58584999999999998</v>
      </c>
      <c r="GB52" s="17">
        <v>19.7</v>
      </c>
      <c r="GC52" s="17">
        <v>19.317070000000001</v>
      </c>
      <c r="GD52" s="17">
        <v>19.317070000000001</v>
      </c>
      <c r="GE52" s="17">
        <v>0.38292999999999999</v>
      </c>
      <c r="GF52" s="17">
        <v>87.7</v>
      </c>
      <c r="GG52" s="17">
        <v>87.657560000000004</v>
      </c>
      <c r="GH52" s="17">
        <v>87.657560000000004</v>
      </c>
      <c r="GI52" s="17">
        <v>4.2439999999999999E-2</v>
      </c>
      <c r="GJ52" s="17"/>
      <c r="GK52" s="17"/>
      <c r="GL52" s="17"/>
      <c r="GM52" s="17">
        <v>0</v>
      </c>
      <c r="GN52" s="17"/>
      <c r="GO52" s="17"/>
      <c r="GP52" s="17"/>
      <c r="GQ52" s="17">
        <v>0</v>
      </c>
      <c r="GR52" s="17"/>
      <c r="GS52" s="17"/>
      <c r="GT52" s="17"/>
      <c r="GU52" s="17">
        <v>0</v>
      </c>
      <c r="GV52" s="17">
        <v>108.2</v>
      </c>
      <c r="GW52" s="17">
        <v>110.91316999999999</v>
      </c>
      <c r="GX52" s="17">
        <v>110.91316999999999</v>
      </c>
      <c r="GY52" s="17">
        <v>-2.7131699999999999</v>
      </c>
      <c r="GZ52" s="17">
        <v>8.1999999999999993</v>
      </c>
      <c r="HA52" s="17">
        <v>7.9920299999999997</v>
      </c>
      <c r="HB52" s="17">
        <v>8.4518799999999992</v>
      </c>
      <c r="HC52" s="17">
        <v>-0.25187999999999999</v>
      </c>
      <c r="HD52" s="17">
        <v>5.0999999999999996</v>
      </c>
      <c r="HE52" s="17">
        <v>5.2166300000000003</v>
      </c>
      <c r="HF52" s="17">
        <v>8.8668200000000006</v>
      </c>
      <c r="HG52" s="17">
        <v>-3.7668200000000001</v>
      </c>
      <c r="HH52" s="17">
        <v>46.7</v>
      </c>
      <c r="HI52" s="17">
        <v>47.26634</v>
      </c>
      <c r="HJ52" s="17">
        <v>47.26634</v>
      </c>
      <c r="HK52" s="17">
        <v>-0.56633999999999995</v>
      </c>
      <c r="HL52" s="17">
        <v>5.7</v>
      </c>
      <c r="HM52" s="17"/>
      <c r="HN52" s="17">
        <v>20.036100000000001</v>
      </c>
      <c r="HO52" s="17">
        <v>-14.3361</v>
      </c>
      <c r="HP52" s="17">
        <v>3.8</v>
      </c>
      <c r="HQ52" s="17">
        <v>3.8872599999999999</v>
      </c>
      <c r="HR52" s="17">
        <v>3.8872599999999999</v>
      </c>
      <c r="HS52" s="17">
        <v>-8.7260000000000004E-2</v>
      </c>
      <c r="HT52" s="17">
        <v>37.6</v>
      </c>
      <c r="HU52" s="17">
        <v>34.419510000000002</v>
      </c>
      <c r="HV52" s="17">
        <v>34.419510000000002</v>
      </c>
      <c r="HW52" s="17">
        <v>3.1804899999999998</v>
      </c>
      <c r="HX52" s="17">
        <v>172.6</v>
      </c>
      <c r="HY52" s="17">
        <v>171.54185000000001</v>
      </c>
      <c r="HZ52" s="17">
        <v>171.54185000000001</v>
      </c>
      <c r="IA52" s="17">
        <v>1.0581499999999999</v>
      </c>
      <c r="IB52" s="17">
        <v>94</v>
      </c>
      <c r="IC52" s="17">
        <v>85.482579999999999</v>
      </c>
      <c r="ID52" s="17">
        <v>85.482579999999999</v>
      </c>
      <c r="IE52" s="17">
        <v>8.5174199999999995</v>
      </c>
      <c r="IF52" s="17"/>
      <c r="IG52" s="17"/>
      <c r="IH52" s="17"/>
      <c r="II52" s="17">
        <v>0</v>
      </c>
      <c r="IJ52" s="17"/>
      <c r="IK52" s="17"/>
      <c r="IL52" s="17"/>
      <c r="IM52" s="17">
        <v>0</v>
      </c>
      <c r="IN52" s="17">
        <v>48.3</v>
      </c>
      <c r="IO52" s="17">
        <v>45.51793</v>
      </c>
      <c r="IP52" s="17">
        <v>41.412570000000002</v>
      </c>
      <c r="IQ52" s="17">
        <v>6.8874300000000002</v>
      </c>
      <c r="IR52" s="17"/>
      <c r="IS52" s="17"/>
      <c r="IT52" s="17"/>
      <c r="IU52" s="17">
        <v>0</v>
      </c>
      <c r="IV52" s="17"/>
      <c r="IW52" s="17"/>
      <c r="IX52" s="17"/>
      <c r="IY52" s="17">
        <v>0</v>
      </c>
      <c r="IZ52" s="17"/>
      <c r="JA52" s="17"/>
      <c r="JB52" s="17"/>
      <c r="JC52" s="17">
        <v>0</v>
      </c>
      <c r="JD52" s="17">
        <v>86.2</v>
      </c>
      <c r="JE52" s="17">
        <v>88.815600000000003</v>
      </c>
      <c r="JF52" s="17">
        <v>88.815600000000003</v>
      </c>
      <c r="JG52" s="17">
        <v>-2.6156000000000001</v>
      </c>
      <c r="JH52" s="17">
        <v>173.3</v>
      </c>
      <c r="JI52" s="17">
        <v>183.19533000000001</v>
      </c>
      <c r="JJ52" s="17">
        <v>183.19533000000001</v>
      </c>
      <c r="JK52" s="17">
        <v>-9.8953299999999995</v>
      </c>
      <c r="JL52" s="17"/>
      <c r="JM52" s="17"/>
      <c r="JN52" s="17"/>
      <c r="JO52" s="17">
        <v>0</v>
      </c>
      <c r="JP52" s="17">
        <v>200</v>
      </c>
      <c r="JQ52" s="17">
        <v>183.19533000000001</v>
      </c>
      <c r="JR52" s="17">
        <v>183.19533000000001</v>
      </c>
      <c r="JS52" s="17">
        <v>16.804670000000002</v>
      </c>
      <c r="JT52" s="17">
        <v>185.1</v>
      </c>
      <c r="JU52" s="17">
        <v>183.19533000000001</v>
      </c>
      <c r="JV52" s="17">
        <v>183.19533000000001</v>
      </c>
      <c r="JW52" s="17">
        <v>1.9046700000000001</v>
      </c>
      <c r="JX52" s="17">
        <v>74.599999999999994</v>
      </c>
      <c r="JY52" s="17">
        <v>0</v>
      </c>
      <c r="JZ52" s="17">
        <v>0</v>
      </c>
      <c r="KA52" s="17">
        <v>74.599999999999994</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213.2</v>
      </c>
      <c r="LI52" s="17">
        <v>246.25779</v>
      </c>
      <c r="LJ52" s="17">
        <v>271.12195000000003</v>
      </c>
      <c r="LK52" s="17">
        <v>-57.921950000000002</v>
      </c>
      <c r="LL52" s="17">
        <v>127.8</v>
      </c>
      <c r="LM52" s="17">
        <v>133.67995999999999</v>
      </c>
      <c r="LN52" s="17">
        <v>133.67995999999999</v>
      </c>
      <c r="LO52" s="17">
        <v>-5.8799599999999996</v>
      </c>
      <c r="LP52" s="17">
        <v>62.7</v>
      </c>
      <c r="LQ52" s="17">
        <v>67.461460000000002</v>
      </c>
      <c r="LR52" s="17">
        <v>67.461460000000002</v>
      </c>
      <c r="LS52" s="17">
        <v>-4.7614599999999996</v>
      </c>
      <c r="LT52" s="17">
        <v>81</v>
      </c>
      <c r="LU52" s="17">
        <v>78.567999999999998</v>
      </c>
      <c r="LV52" s="17">
        <v>78.567999999999998</v>
      </c>
      <c r="LW52" s="17">
        <v>2.4319999999999999</v>
      </c>
      <c r="LX52" s="17">
        <v>29.9</v>
      </c>
      <c r="LY52" s="17">
        <v>30.097560000000001</v>
      </c>
      <c r="LZ52" s="17">
        <v>30.097560000000001</v>
      </c>
      <c r="MA52" s="17">
        <v>-0.19756000000000001</v>
      </c>
      <c r="MB52" s="17"/>
      <c r="MC52" s="17"/>
      <c r="MD52" s="17"/>
      <c r="ME52" s="17">
        <v>0</v>
      </c>
      <c r="MF52" s="17"/>
      <c r="MG52" s="17"/>
      <c r="MH52" s="17"/>
      <c r="MI52" s="17">
        <v>0</v>
      </c>
      <c r="MJ52" s="17"/>
      <c r="MK52" s="17"/>
      <c r="ML52" s="17"/>
      <c r="MM52" s="17">
        <v>0</v>
      </c>
      <c r="MN52" s="17">
        <v>142.69999999999999</v>
      </c>
      <c r="MO52" s="17">
        <v>146.66612000000001</v>
      </c>
      <c r="MP52" s="17">
        <v>146.66612000000001</v>
      </c>
      <c r="MQ52" s="17">
        <v>-3.9661200000000001</v>
      </c>
      <c r="MR52" s="17">
        <v>145</v>
      </c>
      <c r="MS52" s="17">
        <v>146.66612000000001</v>
      </c>
      <c r="MT52" s="17">
        <v>146.66612000000001</v>
      </c>
      <c r="MU52" s="17">
        <v>-1.66612</v>
      </c>
      <c r="MV52" s="17">
        <v>167.5</v>
      </c>
      <c r="MW52" s="17">
        <v>146.66612000000001</v>
      </c>
      <c r="MX52" s="17">
        <v>146.66612000000001</v>
      </c>
      <c r="MY52" s="17">
        <v>20.833880000000001</v>
      </c>
      <c r="MZ52" s="17"/>
      <c r="NA52" s="17"/>
      <c r="NB52" s="17">
        <v>0</v>
      </c>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63</v>
      </c>
      <c r="OG52" s="17">
        <v>69.400000000000006</v>
      </c>
      <c r="OH52" s="17">
        <v>65.338999999999999</v>
      </c>
      <c r="OI52" s="17">
        <v>-2.339</v>
      </c>
      <c r="OJ52" s="17">
        <v>0</v>
      </c>
      <c r="OK52" s="17"/>
      <c r="OL52" s="17">
        <v>0</v>
      </c>
      <c r="OM52" s="17">
        <v>0</v>
      </c>
      <c r="ON52" s="17">
        <v>0</v>
      </c>
      <c r="OO52" s="17">
        <v>0.67800000000000005</v>
      </c>
      <c r="OP52" s="17">
        <v>0.67800000000000005</v>
      </c>
      <c r="OQ52" s="17">
        <v>-0.67800000000000005</v>
      </c>
      <c r="OR52" s="17">
        <v>0</v>
      </c>
      <c r="OS52" s="17"/>
      <c r="OT52" s="17">
        <v>0</v>
      </c>
      <c r="OU52" s="17">
        <v>0</v>
      </c>
      <c r="OV52" s="17">
        <v>0</v>
      </c>
      <c r="OW52" s="17">
        <v>17.560980000000001</v>
      </c>
      <c r="OX52" s="17">
        <v>17.560980000000001</v>
      </c>
      <c r="OY52" s="17">
        <v>-17.560980000000001</v>
      </c>
      <c r="OZ52" s="17">
        <v>9.9</v>
      </c>
      <c r="PA52" s="17">
        <v>9.9830000000000005</v>
      </c>
      <c r="PB52" s="17">
        <v>9.9830000000000005</v>
      </c>
      <c r="PC52" s="17">
        <v>-8.3000000000000004E-2</v>
      </c>
      <c r="PD52" s="17">
        <v>5.4</v>
      </c>
      <c r="PE52" s="17">
        <v>5.67</v>
      </c>
      <c r="PF52" s="17">
        <v>5.67</v>
      </c>
      <c r="PG52" s="17">
        <v>-0.27</v>
      </c>
      <c r="PH52" s="17">
        <v>1.2</v>
      </c>
      <c r="PI52" s="17">
        <v>1</v>
      </c>
      <c r="PJ52" s="17">
        <v>1</v>
      </c>
      <c r="PK52" s="17">
        <v>0.2</v>
      </c>
      <c r="PL52" s="17">
        <v>3.3</v>
      </c>
      <c r="PM52" s="17">
        <v>3.4</v>
      </c>
      <c r="PN52" s="17">
        <v>3.4</v>
      </c>
      <c r="PO52" s="17">
        <v>-0.1</v>
      </c>
      <c r="PP52" s="17">
        <v>4.7</v>
      </c>
      <c r="PQ52" s="17">
        <v>5</v>
      </c>
      <c r="PR52" s="17">
        <v>5</v>
      </c>
      <c r="PS52" s="17">
        <v>-0.3</v>
      </c>
      <c r="PT52" s="17">
        <v>20</v>
      </c>
      <c r="PU52" s="17">
        <v>19.5122</v>
      </c>
      <c r="PV52" s="17">
        <v>19.5122</v>
      </c>
      <c r="PW52" s="17">
        <v>0.48780000000000001</v>
      </c>
      <c r="PX52" s="17">
        <v>19.399999999999999</v>
      </c>
      <c r="PY52" s="17">
        <v>19.5122</v>
      </c>
      <c r="PZ52" s="17">
        <v>19.5122</v>
      </c>
      <c r="QA52" s="17">
        <v>-0.11219999999999999</v>
      </c>
      <c r="QB52" s="17">
        <v>18.600000000000001</v>
      </c>
      <c r="QC52" s="17">
        <v>17.560980000000001</v>
      </c>
      <c r="QD52" s="17">
        <v>17.560980000000001</v>
      </c>
      <c r="QE52" s="17">
        <v>1.0390200000000001</v>
      </c>
      <c r="QF52" s="17">
        <v>3.6</v>
      </c>
      <c r="QG52" s="17">
        <v>3.5</v>
      </c>
      <c r="QH52" s="17">
        <v>3.5</v>
      </c>
      <c r="QI52" s="17">
        <v>0.1</v>
      </c>
      <c r="QJ52" s="17">
        <v>9.3000000000000007</v>
      </c>
      <c r="QK52" s="17">
        <v>9.1999999999999993</v>
      </c>
      <c r="QL52" s="17">
        <v>9.1999999999999993</v>
      </c>
      <c r="QM52" s="17">
        <v>0.1</v>
      </c>
      <c r="QN52" s="17">
        <v>0</v>
      </c>
      <c r="QO52" s="17"/>
      <c r="QP52" s="17">
        <v>0</v>
      </c>
      <c r="QQ52" s="17">
        <v>0</v>
      </c>
      <c r="QR52" s="17">
        <v>0</v>
      </c>
      <c r="QS52" s="17"/>
      <c r="QT52" s="17">
        <v>0</v>
      </c>
      <c r="QU52" s="17">
        <v>0</v>
      </c>
      <c r="QV52" s="17">
        <v>13.7</v>
      </c>
      <c r="QW52" s="17">
        <v>13.8</v>
      </c>
      <c r="QX52" s="17">
        <v>16.013999999999999</v>
      </c>
      <c r="QY52" s="17">
        <v>-2.3140000000000001</v>
      </c>
      <c r="QZ52" s="17">
        <v>41.6</v>
      </c>
      <c r="RA52" s="17">
        <v>40.799999999999997</v>
      </c>
      <c r="RB52" s="17">
        <v>44.029000000000003</v>
      </c>
      <c r="RC52" s="17">
        <v>-2.4289999999999998</v>
      </c>
      <c r="RD52" s="17">
        <v>4.4000000000000004</v>
      </c>
      <c r="RE52" s="17">
        <v>4.2</v>
      </c>
      <c r="RF52" s="17">
        <v>4.2</v>
      </c>
      <c r="RG52" s="17">
        <v>0.2</v>
      </c>
      <c r="RH52" s="17">
        <v>2.2999999999999998</v>
      </c>
      <c r="RI52" s="17">
        <v>2.4</v>
      </c>
      <c r="RJ52" s="17">
        <v>2.4</v>
      </c>
      <c r="RK52" s="17">
        <v>-0.1</v>
      </c>
      <c r="RL52" s="17">
        <v>2.4</v>
      </c>
      <c r="RM52" s="17">
        <v>2.4</v>
      </c>
      <c r="RN52" s="17">
        <v>2.4</v>
      </c>
      <c r="RO52" s="17">
        <v>0</v>
      </c>
      <c r="RP52" s="17"/>
      <c r="RQ52" s="17"/>
      <c r="RR52" s="17"/>
      <c r="RS52" s="17">
        <v>0</v>
      </c>
      <c r="RT52" s="17">
        <v>0</v>
      </c>
      <c r="RU52" s="17"/>
      <c r="RV52" s="17">
        <v>0</v>
      </c>
      <c r="RW52" s="17">
        <v>0</v>
      </c>
      <c r="RX52" s="17">
        <v>3.3</v>
      </c>
      <c r="RY52" s="17">
        <v>3.3</v>
      </c>
      <c r="RZ52" s="17">
        <v>3.3</v>
      </c>
      <c r="SA52" s="17">
        <v>0</v>
      </c>
      <c r="SB52" s="17">
        <v>20.3</v>
      </c>
      <c r="SC52" s="17">
        <v>19.869240000000001</v>
      </c>
      <c r="SD52" s="17">
        <v>19.869240000000001</v>
      </c>
      <c r="SE52" s="17">
        <v>0.43075999999999998</v>
      </c>
      <c r="SF52" s="17">
        <v>0</v>
      </c>
      <c r="SG52" s="17">
        <v>2</v>
      </c>
      <c r="SH52" s="17">
        <v>2</v>
      </c>
      <c r="SI52" s="17">
        <v>-2</v>
      </c>
      <c r="SJ52" s="17"/>
      <c r="SK52" s="17"/>
      <c r="SL52" s="17">
        <v>0.7</v>
      </c>
      <c r="SM52" s="17">
        <v>-0.7</v>
      </c>
      <c r="SN52" s="17">
        <v>19.8</v>
      </c>
      <c r="SO52" s="17">
        <v>19.21951</v>
      </c>
      <c r="SP52" s="17">
        <v>19.21951</v>
      </c>
      <c r="SQ52" s="17">
        <v>0.58048999999999995</v>
      </c>
      <c r="SR52" s="17">
        <v>9.6</v>
      </c>
      <c r="SS52" s="17">
        <v>9.5</v>
      </c>
      <c r="ST52" s="17">
        <v>9.5</v>
      </c>
      <c r="SU52" s="17">
        <v>0.1</v>
      </c>
      <c r="SV52" s="17">
        <v>15.6</v>
      </c>
      <c r="SW52" s="17">
        <v>17.560980000000001</v>
      </c>
      <c r="SX52" s="17">
        <v>17.560980000000001</v>
      </c>
      <c r="SY52" s="17">
        <v>-1.9609799999999999</v>
      </c>
      <c r="SZ52" s="17">
        <v>20.2</v>
      </c>
      <c r="TA52" s="17">
        <v>19.5122</v>
      </c>
      <c r="TB52" s="17">
        <v>19.5122</v>
      </c>
      <c r="TC52" s="17">
        <v>0.68779999999999997</v>
      </c>
      <c r="TD52" s="17">
        <v>19.899999999999999</v>
      </c>
      <c r="TE52" s="17">
        <v>19.317070000000001</v>
      </c>
      <c r="TF52" s="17">
        <v>19.317070000000001</v>
      </c>
      <c r="TG52" s="17">
        <v>0.58292999999999995</v>
      </c>
      <c r="TH52" s="17">
        <v>13.8</v>
      </c>
      <c r="TI52" s="17">
        <v>9.4</v>
      </c>
      <c r="TJ52" s="17">
        <v>9.5619999999999994</v>
      </c>
      <c r="TK52" s="17">
        <v>4.2380000000000004</v>
      </c>
      <c r="TL52" s="17">
        <v>16.3</v>
      </c>
      <c r="TM52" s="17">
        <v>44.453000000000003</v>
      </c>
      <c r="TN52" s="17">
        <v>44.453000000000003</v>
      </c>
      <c r="TO52" s="17">
        <v>-28.152999999999999</v>
      </c>
      <c r="TP52" s="17">
        <v>0</v>
      </c>
      <c r="TQ52" s="17"/>
      <c r="TR52" s="17">
        <v>0</v>
      </c>
      <c r="TS52" s="17">
        <v>0</v>
      </c>
      <c r="TT52" s="17">
        <v>66.099999999999994</v>
      </c>
      <c r="TU52" s="17">
        <v>76.711370000000002</v>
      </c>
      <c r="TV52" s="17">
        <v>56.69</v>
      </c>
      <c r="TW52" s="17">
        <v>9.41</v>
      </c>
      <c r="TX52" s="17">
        <v>87.3</v>
      </c>
      <c r="TY52" s="17">
        <v>96.877769999999998</v>
      </c>
      <c r="TZ52" s="17">
        <v>50.31</v>
      </c>
      <c r="UA52" s="17">
        <v>36.99</v>
      </c>
      <c r="UB52" s="17">
        <v>5.0999999999999996</v>
      </c>
      <c r="UC52" s="17">
        <v>2.8</v>
      </c>
      <c r="UD52" s="17">
        <v>4.51</v>
      </c>
      <c r="UE52" s="17">
        <v>0.59</v>
      </c>
      <c r="UF52" s="17">
        <v>5.6</v>
      </c>
      <c r="UG52" s="17">
        <v>2.1</v>
      </c>
      <c r="UH52" s="17">
        <v>3.8</v>
      </c>
      <c r="UI52" s="17">
        <v>1.8</v>
      </c>
      <c r="UJ52" s="17">
        <v>20.9</v>
      </c>
      <c r="UK52" s="17">
        <v>19.5122</v>
      </c>
      <c r="UL52" s="17">
        <v>19.5122</v>
      </c>
      <c r="UM52" s="17">
        <v>1.3877999999999999</v>
      </c>
      <c r="UN52" s="17">
        <v>7.2</v>
      </c>
      <c r="UO52" s="17">
        <v>8</v>
      </c>
      <c r="UP52" s="17">
        <v>8</v>
      </c>
      <c r="UQ52" s="17">
        <v>-0.8</v>
      </c>
      <c r="UR52" s="17">
        <v>8.5</v>
      </c>
      <c r="US52" s="17">
        <v>8</v>
      </c>
      <c r="UT52" s="17">
        <v>8</v>
      </c>
      <c r="UU52" s="17">
        <v>0.5</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0</v>
      </c>
      <c r="VI52" s="17">
        <v>1.091</v>
      </c>
      <c r="VJ52" s="17">
        <v>1.091</v>
      </c>
      <c r="VK52" s="17">
        <v>-1.091</v>
      </c>
      <c r="VL52" s="17">
        <v>0</v>
      </c>
      <c r="VM52" s="17"/>
      <c r="VN52" s="17">
        <v>0</v>
      </c>
      <c r="VO52" s="17">
        <v>0</v>
      </c>
      <c r="VP52" s="17">
        <v>0.1</v>
      </c>
      <c r="VQ52" s="17"/>
      <c r="VR52" s="17">
        <v>0</v>
      </c>
      <c r="VS52" s="17">
        <v>0.1</v>
      </c>
      <c r="VT52" s="17">
        <v>0</v>
      </c>
      <c r="VU52" s="17"/>
      <c r="VV52" s="17">
        <v>0</v>
      </c>
      <c r="VW52" s="17">
        <v>0</v>
      </c>
      <c r="VX52" s="17">
        <v>0.6</v>
      </c>
      <c r="VY52" s="17">
        <v>0.6</v>
      </c>
      <c r="VZ52" s="17">
        <v>0.6</v>
      </c>
      <c r="WA52" s="17">
        <v>0</v>
      </c>
      <c r="WB52" s="17">
        <v>36.5</v>
      </c>
      <c r="WC52" s="17">
        <v>31</v>
      </c>
      <c r="WD52" s="17">
        <v>40</v>
      </c>
      <c r="WE52" s="17">
        <v>-3.5</v>
      </c>
      <c r="WF52" s="17">
        <v>35.6</v>
      </c>
      <c r="WG52" s="17">
        <v>7.1</v>
      </c>
      <c r="WH52" s="17">
        <v>15</v>
      </c>
      <c r="WI52" s="17">
        <v>20.6</v>
      </c>
      <c r="WJ52" s="17">
        <v>0</v>
      </c>
      <c r="WK52" s="17"/>
      <c r="WL52" s="17">
        <v>0</v>
      </c>
      <c r="WM52" s="17">
        <v>0</v>
      </c>
      <c r="WN52" s="17">
        <v>0</v>
      </c>
      <c r="WO52" s="17"/>
      <c r="WP52" s="17">
        <v>0</v>
      </c>
      <c r="WQ52" s="17">
        <v>0</v>
      </c>
      <c r="WR52" s="17">
        <v>9.1999999999999993</v>
      </c>
      <c r="WS52" s="17">
        <v>9</v>
      </c>
      <c r="WT52" s="17">
        <v>9</v>
      </c>
      <c r="WU52" s="17">
        <v>0.2</v>
      </c>
      <c r="WV52" s="17">
        <v>20</v>
      </c>
      <c r="WW52" s="17">
        <v>19.317070000000001</v>
      </c>
      <c r="WX52" s="17">
        <v>19.317070000000001</v>
      </c>
      <c r="WY52" s="17">
        <v>0.68293000000000004</v>
      </c>
      <c r="WZ52" s="17"/>
      <c r="XA52" s="17"/>
      <c r="XB52" s="17"/>
      <c r="XC52" s="17">
        <v>0</v>
      </c>
      <c r="XD52" s="17">
        <v>27.5</v>
      </c>
      <c r="XE52" s="17">
        <v>42.352939999999997</v>
      </c>
      <c r="XF52" s="17">
        <v>40</v>
      </c>
      <c r="XG52" s="17">
        <v>-12.5</v>
      </c>
      <c r="XH52" s="17">
        <v>32.200000000000003</v>
      </c>
      <c r="XI52" s="17">
        <v>29.64706</v>
      </c>
      <c r="XJ52" s="17">
        <v>28</v>
      </c>
      <c r="XK52" s="17">
        <v>4.2</v>
      </c>
      <c r="XL52" s="17">
        <v>29</v>
      </c>
      <c r="XM52" s="17">
        <v>29.184000000000001</v>
      </c>
      <c r="XN52" s="17">
        <v>29.184000000000001</v>
      </c>
      <c r="XO52" s="17">
        <v>-0.184</v>
      </c>
      <c r="XP52" s="17">
        <v>3.4</v>
      </c>
      <c r="XQ52" s="17">
        <v>2.8159999999999998</v>
      </c>
      <c r="XR52" s="17">
        <v>2.8159999999999998</v>
      </c>
      <c r="XS52" s="17">
        <v>0.58399999999999996</v>
      </c>
      <c r="XT52" s="17">
        <v>14.8</v>
      </c>
      <c r="XU52" s="17">
        <v>16</v>
      </c>
      <c r="XV52" s="17">
        <v>14</v>
      </c>
      <c r="XW52" s="17">
        <v>0.8</v>
      </c>
      <c r="XX52" s="17"/>
      <c r="XY52" s="17"/>
      <c r="XZ52" s="17"/>
      <c r="YA52" s="17">
        <v>0</v>
      </c>
      <c r="YB52" s="17"/>
      <c r="YC52" s="17"/>
      <c r="YD52" s="17"/>
      <c r="YE52" s="17">
        <v>0</v>
      </c>
    </row>
    <row r="53" spans="1:655" ht="24" customHeight="1" x14ac:dyDescent="0.3">
      <c r="A53" s="1"/>
      <c r="B53" s="16" t="s">
        <v>62</v>
      </c>
      <c r="C53" s="16" t="s">
        <v>844</v>
      </c>
      <c r="D53" s="17"/>
      <c r="E53" s="17"/>
      <c r="F53" s="17"/>
      <c r="G53" s="17">
        <v>0</v>
      </c>
      <c r="H53" s="17"/>
      <c r="I53" s="17"/>
      <c r="J53" s="17"/>
      <c r="K53" s="17">
        <v>0</v>
      </c>
      <c r="L53" s="17">
        <v>103.4</v>
      </c>
      <c r="M53" s="17">
        <v>120</v>
      </c>
      <c r="N53" s="17">
        <v>110</v>
      </c>
      <c r="O53" s="17">
        <v>-6.6</v>
      </c>
      <c r="P53" s="17">
        <v>647.58000000000004</v>
      </c>
      <c r="Q53" s="17">
        <v>646.79789000000005</v>
      </c>
      <c r="R53" s="17">
        <v>646.79789000000005</v>
      </c>
      <c r="S53" s="17">
        <v>0.78210999999999997</v>
      </c>
      <c r="T53" s="17">
        <v>214.28</v>
      </c>
      <c r="U53" s="17">
        <v>211.44126</v>
      </c>
      <c r="V53" s="17">
        <v>211.44126</v>
      </c>
      <c r="W53" s="17">
        <v>2.83874</v>
      </c>
      <c r="X53" s="17"/>
      <c r="Y53" s="17"/>
      <c r="Z53" s="17"/>
      <c r="AA53" s="17">
        <v>0</v>
      </c>
      <c r="AB53" s="17"/>
      <c r="AC53" s="17"/>
      <c r="AD53" s="17"/>
      <c r="AE53" s="17">
        <v>0</v>
      </c>
      <c r="AF53" s="17">
        <v>91.9</v>
      </c>
      <c r="AG53" s="17">
        <v>92.226339999999993</v>
      </c>
      <c r="AH53" s="17">
        <v>92.226339999999993</v>
      </c>
      <c r="AI53" s="17">
        <v>-0.32634000000000002</v>
      </c>
      <c r="AJ53" s="17">
        <v>230.5</v>
      </c>
      <c r="AK53" s="17">
        <v>229.16316</v>
      </c>
      <c r="AL53" s="17">
        <v>235.97717</v>
      </c>
      <c r="AM53" s="17">
        <v>-5.4771700000000001</v>
      </c>
      <c r="AN53" s="17"/>
      <c r="AO53" s="17"/>
      <c r="AP53" s="17"/>
      <c r="AQ53" s="17">
        <v>0</v>
      </c>
      <c r="AR53" s="17"/>
      <c r="AS53" s="17"/>
      <c r="AT53" s="17"/>
      <c r="AU53" s="17">
        <v>0</v>
      </c>
      <c r="AV53" s="17">
        <v>145.80000000000001</v>
      </c>
      <c r="AW53" s="17">
        <v>152.93512999999999</v>
      </c>
      <c r="AX53" s="17">
        <v>146.99646000000001</v>
      </c>
      <c r="AY53" s="17">
        <v>-1.1964600000000001</v>
      </c>
      <c r="AZ53" s="17">
        <v>146.4</v>
      </c>
      <c r="BA53" s="17">
        <v>152.93512999999999</v>
      </c>
      <c r="BB53" s="17">
        <v>146.99646000000001</v>
      </c>
      <c r="BC53" s="17">
        <v>-0.59645999999999999</v>
      </c>
      <c r="BD53" s="17">
        <v>145.4</v>
      </c>
      <c r="BE53" s="17">
        <v>152.93512999999999</v>
      </c>
      <c r="BF53" s="17">
        <v>146.99646000000001</v>
      </c>
      <c r="BG53" s="17">
        <v>-1.59646</v>
      </c>
      <c r="BH53" s="17">
        <v>247</v>
      </c>
      <c r="BI53" s="17">
        <v>229.40270000000001</v>
      </c>
      <c r="BJ53" s="17">
        <v>220.49469999999999</v>
      </c>
      <c r="BK53" s="17">
        <v>26.505299999999998</v>
      </c>
      <c r="BL53" s="17">
        <v>204.5</v>
      </c>
      <c r="BM53" s="17">
        <v>204.87801999999999</v>
      </c>
      <c r="BN53" s="17">
        <v>204.87801999999999</v>
      </c>
      <c r="BO53" s="17">
        <v>-0.37802000000000002</v>
      </c>
      <c r="BP53" s="17">
        <v>109.3</v>
      </c>
      <c r="BQ53" s="17">
        <v>102.43901</v>
      </c>
      <c r="BR53" s="17">
        <v>102.43901</v>
      </c>
      <c r="BS53" s="17">
        <v>6.8609900000000001</v>
      </c>
      <c r="BT53" s="17">
        <v>558.1</v>
      </c>
      <c r="BU53" s="17">
        <v>568.29854</v>
      </c>
      <c r="BV53" s="17">
        <v>568.29854</v>
      </c>
      <c r="BW53" s="17">
        <v>-10.198539999999999</v>
      </c>
      <c r="BX53" s="17">
        <v>10.6</v>
      </c>
      <c r="BY53" s="17">
        <v>10.561999999999999</v>
      </c>
      <c r="BZ53" s="17">
        <v>10.561999999999999</v>
      </c>
      <c r="CA53" s="17">
        <v>3.7999999999999999E-2</v>
      </c>
      <c r="CB53" s="17"/>
      <c r="CC53" s="17"/>
      <c r="CD53" s="17"/>
      <c r="CE53" s="17">
        <v>0</v>
      </c>
      <c r="CF53" s="17"/>
      <c r="CG53" s="17"/>
      <c r="CH53" s="17"/>
      <c r="CI53" s="17">
        <v>0</v>
      </c>
      <c r="CJ53" s="17"/>
      <c r="CK53" s="17"/>
      <c r="CL53" s="17"/>
      <c r="CM53" s="17">
        <v>0</v>
      </c>
      <c r="CN53" s="17"/>
      <c r="CO53" s="17"/>
      <c r="CP53" s="17"/>
      <c r="CQ53" s="17">
        <v>0</v>
      </c>
      <c r="CR53" s="17">
        <v>169.5</v>
      </c>
      <c r="CS53" s="17">
        <v>164.70732000000001</v>
      </c>
      <c r="CT53" s="17">
        <v>164.70732000000001</v>
      </c>
      <c r="CU53" s="17">
        <v>4.7926799999999998</v>
      </c>
      <c r="CV53" s="17">
        <v>7.4</v>
      </c>
      <c r="CW53" s="17">
        <v>7.6877500000000003</v>
      </c>
      <c r="CX53" s="17">
        <v>7.6877500000000003</v>
      </c>
      <c r="CY53" s="17">
        <v>-0.28775000000000001</v>
      </c>
      <c r="CZ53" s="17">
        <v>3.5</v>
      </c>
      <c r="DA53" s="17">
        <v>4.2199</v>
      </c>
      <c r="DB53" s="17">
        <v>4.2199</v>
      </c>
      <c r="DC53" s="17">
        <v>-0.71989999999999998</v>
      </c>
      <c r="DD53" s="17"/>
      <c r="DE53" s="17"/>
      <c r="DF53" s="17">
        <v>0</v>
      </c>
      <c r="DG53" s="17">
        <v>0</v>
      </c>
      <c r="DH53" s="17">
        <v>6.7</v>
      </c>
      <c r="DI53" s="17">
        <v>6.8787000000000003</v>
      </c>
      <c r="DJ53" s="17">
        <v>6.8787000000000003</v>
      </c>
      <c r="DK53" s="17">
        <v>-0.1787</v>
      </c>
      <c r="DL53" s="17">
        <v>10.1</v>
      </c>
      <c r="DM53" s="17">
        <v>9.9997900000000008</v>
      </c>
      <c r="DN53" s="17">
        <v>9.9997900000000008</v>
      </c>
      <c r="DO53" s="17">
        <v>0.10020999999999999</v>
      </c>
      <c r="DP53" s="17">
        <v>109.7</v>
      </c>
      <c r="DQ53" s="17">
        <v>89.752309999999994</v>
      </c>
      <c r="DR53" s="17">
        <v>91.708830000000006</v>
      </c>
      <c r="DS53" s="17">
        <v>17.99117</v>
      </c>
      <c r="DT53" s="17">
        <v>7</v>
      </c>
      <c r="DU53" s="17">
        <v>8.9130000000000003</v>
      </c>
      <c r="DV53" s="17">
        <v>8.9130000000000003</v>
      </c>
      <c r="DW53" s="17">
        <v>-1.913</v>
      </c>
      <c r="DX53" s="17"/>
      <c r="DY53" s="17"/>
      <c r="DZ53" s="17"/>
      <c r="EA53" s="17">
        <v>0</v>
      </c>
      <c r="EB53" s="17"/>
      <c r="EC53" s="17"/>
      <c r="ED53" s="17"/>
      <c r="EE53" s="17">
        <v>0</v>
      </c>
      <c r="EF53" s="17"/>
      <c r="EG53" s="17"/>
      <c r="EH53" s="17"/>
      <c r="EI53" s="17">
        <v>0</v>
      </c>
      <c r="EJ53" s="17">
        <v>111.2</v>
      </c>
      <c r="EK53" s="17">
        <v>112.90537</v>
      </c>
      <c r="EL53" s="17">
        <v>112.90537</v>
      </c>
      <c r="EM53" s="17">
        <v>-1.7053700000000001</v>
      </c>
      <c r="EN53" s="17">
        <v>222.9</v>
      </c>
      <c r="EO53" s="17">
        <v>221.55625000000001</v>
      </c>
      <c r="EP53" s="17">
        <v>221.55625000000001</v>
      </c>
      <c r="EQ53" s="17">
        <v>1.34375</v>
      </c>
      <c r="ER53" s="17"/>
      <c r="ES53" s="17"/>
      <c r="ET53" s="17"/>
      <c r="EU53" s="17">
        <v>0</v>
      </c>
      <c r="EV53" s="17"/>
      <c r="EW53" s="17"/>
      <c r="EX53" s="17"/>
      <c r="EY53" s="17">
        <v>0</v>
      </c>
      <c r="EZ53" s="17"/>
      <c r="FA53" s="17"/>
      <c r="FB53" s="17"/>
      <c r="FC53" s="17">
        <v>0</v>
      </c>
      <c r="FD53" s="17">
        <v>6.5</v>
      </c>
      <c r="FE53" s="17">
        <v>6.39</v>
      </c>
      <c r="FF53" s="17">
        <v>6.39</v>
      </c>
      <c r="FG53" s="17">
        <v>0.11</v>
      </c>
      <c r="FH53" s="17">
        <v>458.6</v>
      </c>
      <c r="FI53" s="17">
        <v>458.87804999999997</v>
      </c>
      <c r="FJ53" s="17">
        <v>458.87804999999997</v>
      </c>
      <c r="FK53" s="17">
        <v>-0.27805000000000002</v>
      </c>
      <c r="FL53" s="17">
        <v>77</v>
      </c>
      <c r="FM53" s="17">
        <v>81.954149999999998</v>
      </c>
      <c r="FN53" s="17">
        <v>81.954149999999998</v>
      </c>
      <c r="FO53" s="17">
        <v>-4.9541500000000003</v>
      </c>
      <c r="FP53" s="17">
        <v>150.30000000000001</v>
      </c>
      <c r="FQ53" s="17">
        <v>148.62634</v>
      </c>
      <c r="FR53" s="17">
        <v>148.62634</v>
      </c>
      <c r="FS53" s="17">
        <v>1.6736599999999999</v>
      </c>
      <c r="FT53" s="17">
        <v>42.3</v>
      </c>
      <c r="FU53" s="17">
        <v>41.498959999999997</v>
      </c>
      <c r="FV53" s="17">
        <v>41.498959999999997</v>
      </c>
      <c r="FW53" s="17">
        <v>0.80103999999999997</v>
      </c>
      <c r="FX53" s="17">
        <v>18.7</v>
      </c>
      <c r="FY53" s="17">
        <v>19.28585</v>
      </c>
      <c r="FZ53" s="17">
        <v>19.28585</v>
      </c>
      <c r="GA53" s="17">
        <v>-0.58584999999999998</v>
      </c>
      <c r="GB53" s="17">
        <v>19.7</v>
      </c>
      <c r="GC53" s="17">
        <v>19.317070000000001</v>
      </c>
      <c r="GD53" s="17">
        <v>19.317070000000001</v>
      </c>
      <c r="GE53" s="17">
        <v>0.38292999999999999</v>
      </c>
      <c r="GF53" s="17">
        <v>90.9</v>
      </c>
      <c r="GG53" s="17">
        <v>87.657560000000004</v>
      </c>
      <c r="GH53" s="17">
        <v>87.657560000000004</v>
      </c>
      <c r="GI53" s="17">
        <v>3.2424400000000002</v>
      </c>
      <c r="GJ53" s="17"/>
      <c r="GK53" s="17"/>
      <c r="GL53" s="17"/>
      <c r="GM53" s="17">
        <v>0</v>
      </c>
      <c r="GN53" s="17"/>
      <c r="GO53" s="17"/>
      <c r="GP53" s="17"/>
      <c r="GQ53" s="17">
        <v>0</v>
      </c>
      <c r="GR53" s="17"/>
      <c r="GS53" s="17"/>
      <c r="GT53" s="17"/>
      <c r="GU53" s="17">
        <v>0</v>
      </c>
      <c r="GV53" s="17">
        <v>108.2</v>
      </c>
      <c r="GW53" s="17">
        <v>110.91316999999999</v>
      </c>
      <c r="GX53" s="17">
        <v>110.91316999999999</v>
      </c>
      <c r="GY53" s="17">
        <v>-2.7131699999999999</v>
      </c>
      <c r="GZ53" s="17">
        <v>8.1999999999999993</v>
      </c>
      <c r="HA53" s="17">
        <v>7.9920299999999997</v>
      </c>
      <c r="HB53" s="17">
        <v>8.4518799999999992</v>
      </c>
      <c r="HC53" s="17">
        <v>-0.25187999999999999</v>
      </c>
      <c r="HD53" s="17">
        <v>5.0999999999999996</v>
      </c>
      <c r="HE53" s="17">
        <v>5.2166300000000003</v>
      </c>
      <c r="HF53" s="17">
        <v>8.8668200000000006</v>
      </c>
      <c r="HG53" s="17">
        <v>-3.7668200000000001</v>
      </c>
      <c r="HH53" s="17">
        <v>47</v>
      </c>
      <c r="HI53" s="17">
        <v>47.26634</v>
      </c>
      <c r="HJ53" s="17">
        <v>47.26634</v>
      </c>
      <c r="HK53" s="17">
        <v>-0.26634000000000002</v>
      </c>
      <c r="HL53" s="17">
        <v>6.1</v>
      </c>
      <c r="HM53" s="17"/>
      <c r="HN53" s="17">
        <v>20.036100000000001</v>
      </c>
      <c r="HO53" s="17">
        <v>-13.9361</v>
      </c>
      <c r="HP53" s="17">
        <v>3.8</v>
      </c>
      <c r="HQ53" s="17">
        <v>3.8872599999999999</v>
      </c>
      <c r="HR53" s="17">
        <v>3.8872599999999999</v>
      </c>
      <c r="HS53" s="17">
        <v>-8.7260000000000004E-2</v>
      </c>
      <c r="HT53" s="17">
        <v>38.9</v>
      </c>
      <c r="HU53" s="17">
        <v>34.419510000000002</v>
      </c>
      <c r="HV53" s="17">
        <v>34.419510000000002</v>
      </c>
      <c r="HW53" s="17">
        <v>4.4804899999999996</v>
      </c>
      <c r="HX53" s="17">
        <v>174.3</v>
      </c>
      <c r="HY53" s="17">
        <v>171.54185000000001</v>
      </c>
      <c r="HZ53" s="17">
        <v>171.54185000000001</v>
      </c>
      <c r="IA53" s="17">
        <v>2.7581500000000001</v>
      </c>
      <c r="IB53" s="17">
        <v>94.1</v>
      </c>
      <c r="IC53" s="17">
        <v>85.482579999999999</v>
      </c>
      <c r="ID53" s="17">
        <v>85.482579999999999</v>
      </c>
      <c r="IE53" s="17">
        <v>8.6174199999999992</v>
      </c>
      <c r="IF53" s="17"/>
      <c r="IG53" s="17"/>
      <c r="IH53" s="17"/>
      <c r="II53" s="17">
        <v>0</v>
      </c>
      <c r="IJ53" s="17"/>
      <c r="IK53" s="17"/>
      <c r="IL53" s="17"/>
      <c r="IM53" s="17">
        <v>0</v>
      </c>
      <c r="IN53" s="17">
        <v>48.2</v>
      </c>
      <c r="IO53" s="17">
        <v>48.41648</v>
      </c>
      <c r="IP53" s="17">
        <v>48.41648</v>
      </c>
      <c r="IQ53" s="17">
        <v>-0.21648000000000001</v>
      </c>
      <c r="IR53" s="17"/>
      <c r="IS53" s="17"/>
      <c r="IT53" s="17"/>
      <c r="IU53" s="17">
        <v>0</v>
      </c>
      <c r="IV53" s="17"/>
      <c r="IW53" s="17"/>
      <c r="IX53" s="17"/>
      <c r="IY53" s="17">
        <v>0</v>
      </c>
      <c r="IZ53" s="17"/>
      <c r="JA53" s="17"/>
      <c r="JB53" s="17"/>
      <c r="JC53" s="17">
        <v>0</v>
      </c>
      <c r="JD53" s="17">
        <v>87.3</v>
      </c>
      <c r="JE53" s="17">
        <v>88.815600000000003</v>
      </c>
      <c r="JF53" s="17">
        <v>88.815600000000003</v>
      </c>
      <c r="JG53" s="17">
        <v>-1.5156000000000001</v>
      </c>
      <c r="JH53" s="17">
        <v>172.1</v>
      </c>
      <c r="JI53" s="17">
        <v>183.19533000000001</v>
      </c>
      <c r="JJ53" s="17">
        <v>183.19533000000001</v>
      </c>
      <c r="JK53" s="17">
        <v>-11.095330000000001</v>
      </c>
      <c r="JL53" s="17"/>
      <c r="JM53" s="17"/>
      <c r="JN53" s="17"/>
      <c r="JO53" s="17">
        <v>0</v>
      </c>
      <c r="JP53" s="17">
        <v>200</v>
      </c>
      <c r="JQ53" s="17">
        <v>183.19533000000001</v>
      </c>
      <c r="JR53" s="17">
        <v>183.19533000000001</v>
      </c>
      <c r="JS53" s="17">
        <v>16.804670000000002</v>
      </c>
      <c r="JT53" s="17">
        <v>185.5</v>
      </c>
      <c r="JU53" s="17">
        <v>183.19533000000001</v>
      </c>
      <c r="JV53" s="17">
        <v>183.19533000000001</v>
      </c>
      <c r="JW53" s="17">
        <v>2.3046700000000002</v>
      </c>
      <c r="JX53" s="17">
        <v>73.900000000000006</v>
      </c>
      <c r="JY53" s="17">
        <v>0</v>
      </c>
      <c r="JZ53" s="17">
        <v>0</v>
      </c>
      <c r="KA53" s="17">
        <v>73.900000000000006</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216.1</v>
      </c>
      <c r="LI53" s="17">
        <v>237.86462</v>
      </c>
      <c r="LJ53" s="17">
        <v>271.12195000000003</v>
      </c>
      <c r="LK53" s="17">
        <v>-55.021949999999997</v>
      </c>
      <c r="LL53" s="17">
        <v>135</v>
      </c>
      <c r="LM53" s="17">
        <v>133.67995999999999</v>
      </c>
      <c r="LN53" s="17">
        <v>133.67995999999999</v>
      </c>
      <c r="LO53" s="17">
        <v>1.3200400000000001</v>
      </c>
      <c r="LP53" s="17">
        <v>63.7</v>
      </c>
      <c r="LQ53" s="17">
        <v>67.461460000000002</v>
      </c>
      <c r="LR53" s="17">
        <v>67.461460000000002</v>
      </c>
      <c r="LS53" s="17">
        <v>-3.76146</v>
      </c>
      <c r="LT53" s="17">
        <v>81.3</v>
      </c>
      <c r="LU53" s="17">
        <v>78.567999999999998</v>
      </c>
      <c r="LV53" s="17">
        <v>78.567999999999998</v>
      </c>
      <c r="LW53" s="17">
        <v>2.7320000000000002</v>
      </c>
      <c r="LX53" s="17">
        <v>30.4</v>
      </c>
      <c r="LY53" s="17">
        <v>30.097560000000001</v>
      </c>
      <c r="LZ53" s="17">
        <v>30.097560000000001</v>
      </c>
      <c r="MA53" s="17">
        <v>0.30243999999999999</v>
      </c>
      <c r="MB53" s="17"/>
      <c r="MC53" s="17"/>
      <c r="MD53" s="17"/>
      <c r="ME53" s="17">
        <v>0</v>
      </c>
      <c r="MF53" s="17"/>
      <c r="MG53" s="17"/>
      <c r="MH53" s="17"/>
      <c r="MI53" s="17">
        <v>0</v>
      </c>
      <c r="MJ53" s="17"/>
      <c r="MK53" s="17"/>
      <c r="ML53" s="17"/>
      <c r="MM53" s="17">
        <v>0</v>
      </c>
      <c r="MN53" s="17">
        <v>141.69999999999999</v>
      </c>
      <c r="MO53" s="17">
        <v>146.66612000000001</v>
      </c>
      <c r="MP53" s="17">
        <v>146.66612000000001</v>
      </c>
      <c r="MQ53" s="17">
        <v>-4.9661200000000001</v>
      </c>
      <c r="MR53" s="17">
        <v>144.1</v>
      </c>
      <c r="MS53" s="17">
        <v>146.66612000000001</v>
      </c>
      <c r="MT53" s="17">
        <v>146.66612000000001</v>
      </c>
      <c r="MU53" s="17">
        <v>-2.5661200000000002</v>
      </c>
      <c r="MV53" s="17">
        <v>166.4</v>
      </c>
      <c r="MW53" s="17">
        <v>146.66612000000001</v>
      </c>
      <c r="MX53" s="17">
        <v>146.66612000000001</v>
      </c>
      <c r="MY53" s="17">
        <v>19.733879999999999</v>
      </c>
      <c r="MZ53" s="17"/>
      <c r="NA53" s="17"/>
      <c r="NB53" s="17">
        <v>0</v>
      </c>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60.8</v>
      </c>
      <c r="OG53" s="17">
        <v>66.7</v>
      </c>
      <c r="OH53" s="17">
        <v>60.92</v>
      </c>
      <c r="OI53" s="17">
        <v>-0.12</v>
      </c>
      <c r="OJ53" s="17">
        <v>0</v>
      </c>
      <c r="OK53" s="17"/>
      <c r="OL53" s="17">
        <v>0</v>
      </c>
      <c r="OM53" s="17">
        <v>0</v>
      </c>
      <c r="ON53" s="17">
        <v>0</v>
      </c>
      <c r="OO53" s="17">
        <v>0.81899999999999995</v>
      </c>
      <c r="OP53" s="17">
        <v>0.81899999999999995</v>
      </c>
      <c r="OQ53" s="17">
        <v>-0.81899999999999995</v>
      </c>
      <c r="OR53" s="17">
        <v>0</v>
      </c>
      <c r="OS53" s="17"/>
      <c r="OT53" s="17">
        <v>0</v>
      </c>
      <c r="OU53" s="17">
        <v>0</v>
      </c>
      <c r="OV53" s="17">
        <v>0</v>
      </c>
      <c r="OW53" s="17">
        <v>17.560980000000001</v>
      </c>
      <c r="OX53" s="17">
        <v>17.560980000000001</v>
      </c>
      <c r="OY53" s="17">
        <v>-17.560980000000001</v>
      </c>
      <c r="OZ53" s="17">
        <v>9.9</v>
      </c>
      <c r="PA53" s="17">
        <v>9.9830000000000005</v>
      </c>
      <c r="PB53" s="17">
        <v>9.9830000000000005</v>
      </c>
      <c r="PC53" s="17">
        <v>-8.3000000000000004E-2</v>
      </c>
      <c r="PD53" s="17">
        <v>5.5</v>
      </c>
      <c r="PE53" s="17">
        <v>5.67</v>
      </c>
      <c r="PF53" s="17">
        <v>5.67</v>
      </c>
      <c r="PG53" s="17">
        <v>-0.17</v>
      </c>
      <c r="PH53" s="17">
        <v>1.2</v>
      </c>
      <c r="PI53" s="17">
        <v>1</v>
      </c>
      <c r="PJ53" s="17">
        <v>1</v>
      </c>
      <c r="PK53" s="17">
        <v>0.2</v>
      </c>
      <c r="PL53" s="17">
        <v>3.3</v>
      </c>
      <c r="PM53" s="17">
        <v>3.4</v>
      </c>
      <c r="PN53" s="17">
        <v>3.4</v>
      </c>
      <c r="PO53" s="17">
        <v>-0.1</v>
      </c>
      <c r="PP53" s="17">
        <v>4.5999999999999996</v>
      </c>
      <c r="PQ53" s="17">
        <v>5</v>
      </c>
      <c r="PR53" s="17">
        <v>5</v>
      </c>
      <c r="PS53" s="17">
        <v>-0.4</v>
      </c>
      <c r="PT53" s="17">
        <v>20.3</v>
      </c>
      <c r="PU53" s="17">
        <v>19.5122</v>
      </c>
      <c r="PV53" s="17">
        <v>19.5122</v>
      </c>
      <c r="PW53" s="17">
        <v>0.78779999999999994</v>
      </c>
      <c r="PX53" s="17">
        <v>19.399999999999999</v>
      </c>
      <c r="PY53" s="17">
        <v>19.5122</v>
      </c>
      <c r="PZ53" s="17">
        <v>19.5122</v>
      </c>
      <c r="QA53" s="17">
        <v>-0.11219999999999999</v>
      </c>
      <c r="QB53" s="17">
        <v>18.600000000000001</v>
      </c>
      <c r="QC53" s="17">
        <v>17.560980000000001</v>
      </c>
      <c r="QD53" s="17">
        <v>17.560980000000001</v>
      </c>
      <c r="QE53" s="17">
        <v>1.0390200000000001</v>
      </c>
      <c r="QF53" s="17">
        <v>3.6</v>
      </c>
      <c r="QG53" s="17">
        <v>3.5</v>
      </c>
      <c r="QH53" s="17">
        <v>3.5</v>
      </c>
      <c r="QI53" s="17">
        <v>0.1</v>
      </c>
      <c r="QJ53" s="17">
        <v>9.3000000000000007</v>
      </c>
      <c r="QK53" s="17">
        <v>9.1999999999999993</v>
      </c>
      <c r="QL53" s="17">
        <v>9.1999999999999993</v>
      </c>
      <c r="QM53" s="17">
        <v>0.1</v>
      </c>
      <c r="QN53" s="17">
        <v>0</v>
      </c>
      <c r="QO53" s="17"/>
      <c r="QP53" s="17">
        <v>0</v>
      </c>
      <c r="QQ53" s="17">
        <v>0</v>
      </c>
      <c r="QR53" s="17">
        <v>0</v>
      </c>
      <c r="QS53" s="17"/>
      <c r="QT53" s="17">
        <v>0</v>
      </c>
      <c r="QU53" s="17">
        <v>0</v>
      </c>
      <c r="QV53" s="17">
        <v>12.1</v>
      </c>
      <c r="QW53" s="17">
        <v>13.5</v>
      </c>
      <c r="QX53" s="17">
        <v>15.57</v>
      </c>
      <c r="QY53" s="17">
        <v>-3.47</v>
      </c>
      <c r="QZ53" s="17">
        <v>41.4</v>
      </c>
      <c r="RA53" s="17">
        <v>39.5</v>
      </c>
      <c r="RB53" s="17">
        <v>41.722000000000001</v>
      </c>
      <c r="RC53" s="17">
        <v>-0.32200000000000001</v>
      </c>
      <c r="RD53" s="17">
        <v>4.4000000000000004</v>
      </c>
      <c r="RE53" s="17">
        <v>4.2</v>
      </c>
      <c r="RF53" s="17">
        <v>4.2</v>
      </c>
      <c r="RG53" s="17">
        <v>0.2</v>
      </c>
      <c r="RH53" s="17">
        <v>2.2999999999999998</v>
      </c>
      <c r="RI53" s="17">
        <v>2.4</v>
      </c>
      <c r="RJ53" s="17">
        <v>2.4</v>
      </c>
      <c r="RK53" s="17">
        <v>-0.1</v>
      </c>
      <c r="RL53" s="17">
        <v>2.4</v>
      </c>
      <c r="RM53" s="17">
        <v>2.4</v>
      </c>
      <c r="RN53" s="17">
        <v>2.4</v>
      </c>
      <c r="RO53" s="17">
        <v>0</v>
      </c>
      <c r="RP53" s="17"/>
      <c r="RQ53" s="17"/>
      <c r="RR53" s="17"/>
      <c r="RS53" s="17">
        <v>0</v>
      </c>
      <c r="RT53" s="17">
        <v>0</v>
      </c>
      <c r="RU53" s="17"/>
      <c r="RV53" s="17">
        <v>0</v>
      </c>
      <c r="RW53" s="17">
        <v>0</v>
      </c>
      <c r="RX53" s="17">
        <v>3.3</v>
      </c>
      <c r="RY53" s="17">
        <v>3.3</v>
      </c>
      <c r="RZ53" s="17">
        <v>3.3</v>
      </c>
      <c r="SA53" s="17">
        <v>0</v>
      </c>
      <c r="SB53" s="17">
        <v>20.3</v>
      </c>
      <c r="SC53" s="17">
        <v>19.869240000000001</v>
      </c>
      <c r="SD53" s="17">
        <v>19.869240000000001</v>
      </c>
      <c r="SE53" s="17">
        <v>0.43075999999999998</v>
      </c>
      <c r="SF53" s="17">
        <v>0</v>
      </c>
      <c r="SG53" s="17">
        <v>2</v>
      </c>
      <c r="SH53" s="17">
        <v>2</v>
      </c>
      <c r="SI53" s="17">
        <v>-2</v>
      </c>
      <c r="SJ53" s="17"/>
      <c r="SK53" s="17"/>
      <c r="SL53" s="17">
        <v>0.7</v>
      </c>
      <c r="SM53" s="17">
        <v>-0.7</v>
      </c>
      <c r="SN53" s="17">
        <v>19.8</v>
      </c>
      <c r="SO53" s="17">
        <v>19.21951</v>
      </c>
      <c r="SP53" s="17">
        <v>19.21951</v>
      </c>
      <c r="SQ53" s="17">
        <v>0.58048999999999995</v>
      </c>
      <c r="SR53" s="17">
        <v>9.5</v>
      </c>
      <c r="SS53" s="17">
        <v>9.5</v>
      </c>
      <c r="ST53" s="17">
        <v>9.5</v>
      </c>
      <c r="SU53" s="17">
        <v>0</v>
      </c>
      <c r="SV53" s="17">
        <v>15.9</v>
      </c>
      <c r="SW53" s="17">
        <v>17.560980000000001</v>
      </c>
      <c r="SX53" s="17">
        <v>17.560980000000001</v>
      </c>
      <c r="SY53" s="17">
        <v>-1.6609799999999999</v>
      </c>
      <c r="SZ53" s="17">
        <v>20.3</v>
      </c>
      <c r="TA53" s="17">
        <v>19.5122</v>
      </c>
      <c r="TB53" s="17">
        <v>19.5122</v>
      </c>
      <c r="TC53" s="17">
        <v>0.78779999999999994</v>
      </c>
      <c r="TD53" s="17">
        <v>19.899999999999999</v>
      </c>
      <c r="TE53" s="17">
        <v>19.317070000000001</v>
      </c>
      <c r="TF53" s="17">
        <v>19.317070000000001</v>
      </c>
      <c r="TG53" s="17">
        <v>0.58292999999999995</v>
      </c>
      <c r="TH53" s="17">
        <v>13.2</v>
      </c>
      <c r="TI53" s="17">
        <v>9.1</v>
      </c>
      <c r="TJ53" s="17">
        <v>9.2840000000000007</v>
      </c>
      <c r="TK53" s="17">
        <v>3.9159999999999999</v>
      </c>
      <c r="TL53" s="17">
        <v>16.899999999999999</v>
      </c>
      <c r="TM53" s="17">
        <v>38.732999999999997</v>
      </c>
      <c r="TN53" s="17">
        <v>38.732999999999997</v>
      </c>
      <c r="TO53" s="17">
        <v>-21.832999999999998</v>
      </c>
      <c r="TP53" s="17">
        <v>0</v>
      </c>
      <c r="TQ53" s="17"/>
      <c r="TR53" s="17">
        <v>0</v>
      </c>
      <c r="TS53" s="17">
        <v>0</v>
      </c>
      <c r="TT53" s="17">
        <v>54.2</v>
      </c>
      <c r="TU53" s="17">
        <v>69.833709999999996</v>
      </c>
      <c r="TV53" s="17">
        <v>36.18</v>
      </c>
      <c r="TW53" s="17">
        <v>18.02</v>
      </c>
      <c r="TX53" s="17">
        <v>79.8</v>
      </c>
      <c r="TY53" s="17">
        <v>90.27731</v>
      </c>
      <c r="TZ53" s="17">
        <v>41.86</v>
      </c>
      <c r="UA53" s="17">
        <v>37.94</v>
      </c>
      <c r="UB53" s="17">
        <v>7.8</v>
      </c>
      <c r="UC53" s="17">
        <v>2.2999999999999998</v>
      </c>
      <c r="UD53" s="17">
        <v>2.58</v>
      </c>
      <c r="UE53" s="17">
        <v>5.22</v>
      </c>
      <c r="UF53" s="17">
        <v>5.3</v>
      </c>
      <c r="UG53" s="17">
        <v>1.9</v>
      </c>
      <c r="UH53" s="17">
        <v>0.98</v>
      </c>
      <c r="UI53" s="17">
        <v>4.32</v>
      </c>
      <c r="UJ53" s="17">
        <v>20.9</v>
      </c>
      <c r="UK53" s="17">
        <v>19.5122</v>
      </c>
      <c r="UL53" s="17">
        <v>19.5122</v>
      </c>
      <c r="UM53" s="17">
        <v>1.3877999999999999</v>
      </c>
      <c r="UN53" s="17">
        <v>7.4</v>
      </c>
      <c r="UO53" s="17">
        <v>8</v>
      </c>
      <c r="UP53" s="17">
        <v>8</v>
      </c>
      <c r="UQ53" s="17">
        <v>-0.6</v>
      </c>
      <c r="UR53" s="17">
        <v>8.4</v>
      </c>
      <c r="US53" s="17">
        <v>8</v>
      </c>
      <c r="UT53" s="17">
        <v>8</v>
      </c>
      <c r="UU53" s="17">
        <v>0.4</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0</v>
      </c>
      <c r="VI53" s="17">
        <v>1.054</v>
      </c>
      <c r="VJ53" s="17">
        <v>1.054</v>
      </c>
      <c r="VK53" s="17">
        <v>-1.054</v>
      </c>
      <c r="VL53" s="17">
        <v>0</v>
      </c>
      <c r="VM53" s="17"/>
      <c r="VN53" s="17">
        <v>0</v>
      </c>
      <c r="VO53" s="17">
        <v>0</v>
      </c>
      <c r="VP53" s="17">
        <v>0.1</v>
      </c>
      <c r="VQ53" s="17"/>
      <c r="VR53" s="17">
        <v>0</v>
      </c>
      <c r="VS53" s="17">
        <v>0.1</v>
      </c>
      <c r="VT53" s="17">
        <v>0</v>
      </c>
      <c r="VU53" s="17"/>
      <c r="VV53" s="17">
        <v>0</v>
      </c>
      <c r="VW53" s="17">
        <v>0</v>
      </c>
      <c r="VX53" s="17">
        <v>0.6</v>
      </c>
      <c r="VY53" s="17">
        <v>0.6</v>
      </c>
      <c r="VZ53" s="17">
        <v>0.6</v>
      </c>
      <c r="WA53" s="17">
        <v>0</v>
      </c>
      <c r="WB53" s="17">
        <v>32</v>
      </c>
      <c r="WC53" s="17">
        <v>24</v>
      </c>
      <c r="WD53" s="17">
        <v>31</v>
      </c>
      <c r="WE53" s="17">
        <v>1</v>
      </c>
      <c r="WF53" s="17">
        <v>25.5</v>
      </c>
      <c r="WG53" s="17">
        <v>8.1</v>
      </c>
      <c r="WH53" s="17">
        <v>11</v>
      </c>
      <c r="WI53" s="17">
        <v>14.5</v>
      </c>
      <c r="WJ53" s="17">
        <v>0</v>
      </c>
      <c r="WK53" s="17"/>
      <c r="WL53" s="17">
        <v>0</v>
      </c>
      <c r="WM53" s="17">
        <v>0</v>
      </c>
      <c r="WN53" s="17">
        <v>0</v>
      </c>
      <c r="WO53" s="17"/>
      <c r="WP53" s="17">
        <v>0</v>
      </c>
      <c r="WQ53" s="17">
        <v>0</v>
      </c>
      <c r="WR53" s="17">
        <v>9.1</v>
      </c>
      <c r="WS53" s="17">
        <v>9</v>
      </c>
      <c r="WT53" s="17">
        <v>9</v>
      </c>
      <c r="WU53" s="17">
        <v>0.1</v>
      </c>
      <c r="WV53" s="17">
        <v>20</v>
      </c>
      <c r="WW53" s="17">
        <v>19.317070000000001</v>
      </c>
      <c r="WX53" s="17">
        <v>19.317070000000001</v>
      </c>
      <c r="WY53" s="17">
        <v>0.68293000000000004</v>
      </c>
      <c r="WZ53" s="17"/>
      <c r="XA53" s="17"/>
      <c r="XB53" s="17"/>
      <c r="XC53" s="17">
        <v>0</v>
      </c>
      <c r="XD53" s="17">
        <v>29.6</v>
      </c>
      <c r="XE53" s="17">
        <v>42.352939999999997</v>
      </c>
      <c r="XF53" s="17">
        <v>40</v>
      </c>
      <c r="XG53" s="17">
        <v>-10.4</v>
      </c>
      <c r="XH53" s="17">
        <v>32.4</v>
      </c>
      <c r="XI53" s="17">
        <v>29.64706</v>
      </c>
      <c r="XJ53" s="17">
        <v>28</v>
      </c>
      <c r="XK53" s="17">
        <v>4.4000000000000004</v>
      </c>
      <c r="XL53" s="17">
        <v>29.1</v>
      </c>
      <c r="XM53" s="17">
        <v>29.184000000000001</v>
      </c>
      <c r="XN53" s="17">
        <v>29.184000000000001</v>
      </c>
      <c r="XO53" s="17">
        <v>-8.4000000000000005E-2</v>
      </c>
      <c r="XP53" s="17">
        <v>3.4</v>
      </c>
      <c r="XQ53" s="17">
        <v>2.8159999999999998</v>
      </c>
      <c r="XR53" s="17">
        <v>2.8159999999999998</v>
      </c>
      <c r="XS53" s="17">
        <v>0.58399999999999996</v>
      </c>
      <c r="XT53" s="17">
        <v>14.9</v>
      </c>
      <c r="XU53" s="17">
        <v>16</v>
      </c>
      <c r="XV53" s="17">
        <v>14</v>
      </c>
      <c r="XW53" s="17">
        <v>0.9</v>
      </c>
      <c r="XX53" s="17"/>
      <c r="XY53" s="17"/>
      <c r="XZ53" s="17"/>
      <c r="YA53" s="17">
        <v>0</v>
      </c>
      <c r="YB53" s="17"/>
      <c r="YC53" s="17"/>
      <c r="YD53" s="17"/>
      <c r="YE53" s="17">
        <v>0</v>
      </c>
    </row>
    <row r="54" spans="1:655" ht="24" customHeight="1" x14ac:dyDescent="0.3">
      <c r="A54" s="1"/>
      <c r="B54" s="16" t="s">
        <v>62</v>
      </c>
      <c r="C54" s="16" t="s">
        <v>845</v>
      </c>
      <c r="D54" s="17"/>
      <c r="E54" s="17"/>
      <c r="F54" s="17"/>
      <c r="G54" s="17">
        <v>0</v>
      </c>
      <c r="H54" s="17"/>
      <c r="I54" s="17"/>
      <c r="J54" s="17"/>
      <c r="K54" s="17">
        <v>0</v>
      </c>
      <c r="L54" s="17">
        <v>103</v>
      </c>
      <c r="M54" s="17">
        <v>120</v>
      </c>
      <c r="N54" s="17">
        <v>110</v>
      </c>
      <c r="O54" s="17">
        <v>-7</v>
      </c>
      <c r="P54" s="17">
        <v>638.63</v>
      </c>
      <c r="Q54" s="17">
        <v>646.79789000000005</v>
      </c>
      <c r="R54" s="17">
        <v>646.79789000000005</v>
      </c>
      <c r="S54" s="17">
        <v>-8.1678899999999999</v>
      </c>
      <c r="T54" s="17">
        <v>213.5</v>
      </c>
      <c r="U54" s="17">
        <v>211.44126</v>
      </c>
      <c r="V54" s="17">
        <v>211.44126</v>
      </c>
      <c r="W54" s="17">
        <v>2.0587399999999998</v>
      </c>
      <c r="X54" s="17"/>
      <c r="Y54" s="17"/>
      <c r="Z54" s="17"/>
      <c r="AA54" s="17">
        <v>0</v>
      </c>
      <c r="AB54" s="17"/>
      <c r="AC54" s="17"/>
      <c r="AD54" s="17"/>
      <c r="AE54" s="17">
        <v>0</v>
      </c>
      <c r="AF54" s="17">
        <v>90.2</v>
      </c>
      <c r="AG54" s="17">
        <v>92.226339999999993</v>
      </c>
      <c r="AH54" s="17">
        <v>92.226339999999993</v>
      </c>
      <c r="AI54" s="17">
        <v>-2.0263399999999998</v>
      </c>
      <c r="AJ54" s="17">
        <v>226.2</v>
      </c>
      <c r="AK54" s="17">
        <v>229.16316</v>
      </c>
      <c r="AL54" s="17">
        <v>235.97717</v>
      </c>
      <c r="AM54" s="17">
        <v>-9.7771699999999999</v>
      </c>
      <c r="AN54" s="17"/>
      <c r="AO54" s="17"/>
      <c r="AP54" s="17"/>
      <c r="AQ54" s="17">
        <v>0</v>
      </c>
      <c r="AR54" s="17"/>
      <c r="AS54" s="17"/>
      <c r="AT54" s="17"/>
      <c r="AU54" s="17">
        <v>0</v>
      </c>
      <c r="AV54" s="17">
        <v>121.8</v>
      </c>
      <c r="AW54" s="17">
        <v>142.71906000000001</v>
      </c>
      <c r="AX54" s="17">
        <v>116.66667</v>
      </c>
      <c r="AY54" s="17">
        <v>5.1333299999999999</v>
      </c>
      <c r="AZ54" s="17">
        <v>121.6</v>
      </c>
      <c r="BA54" s="17">
        <v>142.71906000000001</v>
      </c>
      <c r="BB54" s="17">
        <v>116.66667</v>
      </c>
      <c r="BC54" s="17">
        <v>4.9333299999999998</v>
      </c>
      <c r="BD54" s="17">
        <v>122.4</v>
      </c>
      <c r="BE54" s="17">
        <v>142.71906000000001</v>
      </c>
      <c r="BF54" s="17">
        <v>116.66667</v>
      </c>
      <c r="BG54" s="17">
        <v>5.7333299999999996</v>
      </c>
      <c r="BH54" s="17">
        <v>224.5</v>
      </c>
      <c r="BI54" s="17">
        <v>214.07858999999999</v>
      </c>
      <c r="BJ54" s="17">
        <v>175</v>
      </c>
      <c r="BK54" s="17">
        <v>49.5</v>
      </c>
      <c r="BL54" s="17">
        <v>205.7</v>
      </c>
      <c r="BM54" s="17">
        <v>204.87801999999999</v>
      </c>
      <c r="BN54" s="17">
        <v>204.87801999999999</v>
      </c>
      <c r="BO54" s="17">
        <v>0.82198000000000004</v>
      </c>
      <c r="BP54" s="17">
        <v>109</v>
      </c>
      <c r="BQ54" s="17">
        <v>102.43901</v>
      </c>
      <c r="BR54" s="17">
        <v>102.43901</v>
      </c>
      <c r="BS54" s="17">
        <v>6.5609900000000003</v>
      </c>
      <c r="BT54" s="17">
        <v>547.5</v>
      </c>
      <c r="BU54" s="17">
        <v>568.29854</v>
      </c>
      <c r="BV54" s="17">
        <v>568.29854</v>
      </c>
      <c r="BW54" s="17">
        <v>-20.798539999999999</v>
      </c>
      <c r="BX54" s="17">
        <v>10.4</v>
      </c>
      <c r="BY54" s="17">
        <v>10.561999999999999</v>
      </c>
      <c r="BZ54" s="17">
        <v>10.561999999999999</v>
      </c>
      <c r="CA54" s="17">
        <v>-0.16200000000000001</v>
      </c>
      <c r="CB54" s="17"/>
      <c r="CC54" s="17"/>
      <c r="CD54" s="17"/>
      <c r="CE54" s="17">
        <v>0</v>
      </c>
      <c r="CF54" s="17"/>
      <c r="CG54" s="17"/>
      <c r="CH54" s="17"/>
      <c r="CI54" s="17">
        <v>0</v>
      </c>
      <c r="CJ54" s="17"/>
      <c r="CK54" s="17"/>
      <c r="CL54" s="17"/>
      <c r="CM54" s="17">
        <v>0</v>
      </c>
      <c r="CN54" s="17"/>
      <c r="CO54" s="17"/>
      <c r="CP54" s="17"/>
      <c r="CQ54" s="17">
        <v>0</v>
      </c>
      <c r="CR54" s="17">
        <v>159.30000000000001</v>
      </c>
      <c r="CS54" s="17">
        <v>164.70732000000001</v>
      </c>
      <c r="CT54" s="17">
        <v>164.70732000000001</v>
      </c>
      <c r="CU54" s="17">
        <v>-5.4073200000000003</v>
      </c>
      <c r="CV54" s="17">
        <v>6.6</v>
      </c>
      <c r="CW54" s="17">
        <v>7.6877500000000003</v>
      </c>
      <c r="CX54" s="17">
        <v>7.6877500000000003</v>
      </c>
      <c r="CY54" s="17">
        <v>-1.08775</v>
      </c>
      <c r="CZ54" s="17">
        <v>3.3</v>
      </c>
      <c r="DA54" s="17">
        <v>4.2199</v>
      </c>
      <c r="DB54" s="17">
        <v>4.2199</v>
      </c>
      <c r="DC54" s="17">
        <v>-0.91990000000000005</v>
      </c>
      <c r="DD54" s="17"/>
      <c r="DE54" s="17"/>
      <c r="DF54" s="17">
        <v>0</v>
      </c>
      <c r="DG54" s="17">
        <v>0</v>
      </c>
      <c r="DH54" s="17">
        <v>6.7</v>
      </c>
      <c r="DI54" s="17">
        <v>6.8787000000000003</v>
      </c>
      <c r="DJ54" s="17">
        <v>6.8787000000000003</v>
      </c>
      <c r="DK54" s="17">
        <v>-0.1787</v>
      </c>
      <c r="DL54" s="17">
        <v>10</v>
      </c>
      <c r="DM54" s="17">
        <v>9.9997900000000008</v>
      </c>
      <c r="DN54" s="17">
        <v>9.9997900000000008</v>
      </c>
      <c r="DO54" s="17">
        <v>2.1000000000000001E-4</v>
      </c>
      <c r="DP54" s="17">
        <v>85.4</v>
      </c>
      <c r="DQ54" s="17">
        <v>89.752300000000005</v>
      </c>
      <c r="DR54" s="17">
        <v>89.752300000000005</v>
      </c>
      <c r="DS54" s="17">
        <v>-4.3522999999999996</v>
      </c>
      <c r="DT54" s="17">
        <v>7.1</v>
      </c>
      <c r="DU54" s="17">
        <v>8.9130000000000003</v>
      </c>
      <c r="DV54" s="17">
        <v>8.9130000000000003</v>
      </c>
      <c r="DW54" s="17">
        <v>-1.8129999999999999</v>
      </c>
      <c r="DX54" s="17"/>
      <c r="DY54" s="17"/>
      <c r="DZ54" s="17"/>
      <c r="EA54" s="17">
        <v>0</v>
      </c>
      <c r="EB54" s="17"/>
      <c r="EC54" s="17"/>
      <c r="ED54" s="17"/>
      <c r="EE54" s="17">
        <v>0</v>
      </c>
      <c r="EF54" s="17"/>
      <c r="EG54" s="17"/>
      <c r="EH54" s="17"/>
      <c r="EI54" s="17">
        <v>0</v>
      </c>
      <c r="EJ54" s="17">
        <v>109</v>
      </c>
      <c r="EK54" s="17">
        <v>112.90537</v>
      </c>
      <c r="EL54" s="17">
        <v>112.90537</v>
      </c>
      <c r="EM54" s="17">
        <v>-3.90537</v>
      </c>
      <c r="EN54" s="17">
        <v>223.2</v>
      </c>
      <c r="EO54" s="17">
        <v>221.55625000000001</v>
      </c>
      <c r="EP54" s="17">
        <v>221.25516999999999</v>
      </c>
      <c r="EQ54" s="17">
        <v>1.9448300000000001</v>
      </c>
      <c r="ER54" s="17"/>
      <c r="ES54" s="17"/>
      <c r="ET54" s="17"/>
      <c r="EU54" s="17">
        <v>0</v>
      </c>
      <c r="EV54" s="17"/>
      <c r="EW54" s="17"/>
      <c r="EX54" s="17"/>
      <c r="EY54" s="17">
        <v>0</v>
      </c>
      <c r="EZ54" s="17"/>
      <c r="FA54" s="17"/>
      <c r="FB54" s="17"/>
      <c r="FC54" s="17">
        <v>0</v>
      </c>
      <c r="FD54" s="17">
        <v>6.5</v>
      </c>
      <c r="FE54" s="17">
        <v>6.39</v>
      </c>
      <c r="FF54" s="17">
        <v>6.39</v>
      </c>
      <c r="FG54" s="17">
        <v>0.11</v>
      </c>
      <c r="FH54" s="17">
        <v>454.7</v>
      </c>
      <c r="FI54" s="17">
        <v>458.87804999999997</v>
      </c>
      <c r="FJ54" s="17">
        <v>458.87804999999997</v>
      </c>
      <c r="FK54" s="17">
        <v>-4.1780499999999998</v>
      </c>
      <c r="FL54" s="17">
        <v>76.900000000000006</v>
      </c>
      <c r="FM54" s="17">
        <v>81.954149999999998</v>
      </c>
      <c r="FN54" s="17">
        <v>81.954149999999998</v>
      </c>
      <c r="FO54" s="17">
        <v>-5.0541499999999999</v>
      </c>
      <c r="FP54" s="17">
        <v>130.9</v>
      </c>
      <c r="FQ54" s="17">
        <v>148.62634</v>
      </c>
      <c r="FR54" s="17">
        <v>148.62634</v>
      </c>
      <c r="FS54" s="17">
        <v>-17.72634</v>
      </c>
      <c r="FT54" s="17">
        <v>42.1</v>
      </c>
      <c r="FU54" s="17">
        <v>41.498959999999997</v>
      </c>
      <c r="FV54" s="17">
        <v>41.498959999999997</v>
      </c>
      <c r="FW54" s="17">
        <v>0.60104000000000002</v>
      </c>
      <c r="FX54" s="17">
        <v>18.7</v>
      </c>
      <c r="FY54" s="17">
        <v>19.28585</v>
      </c>
      <c r="FZ54" s="17">
        <v>19.28585</v>
      </c>
      <c r="GA54" s="17">
        <v>-0.58584999999999998</v>
      </c>
      <c r="GB54" s="17">
        <v>19.7</v>
      </c>
      <c r="GC54" s="17">
        <v>19.317070000000001</v>
      </c>
      <c r="GD54" s="17">
        <v>19.317070000000001</v>
      </c>
      <c r="GE54" s="17">
        <v>0.38292999999999999</v>
      </c>
      <c r="GF54" s="17">
        <v>87.9</v>
      </c>
      <c r="GG54" s="17">
        <v>87.657560000000004</v>
      </c>
      <c r="GH54" s="17">
        <v>87.657560000000004</v>
      </c>
      <c r="GI54" s="17">
        <v>0.24243999999999999</v>
      </c>
      <c r="GJ54" s="17"/>
      <c r="GK54" s="17"/>
      <c r="GL54" s="17"/>
      <c r="GM54" s="17">
        <v>0</v>
      </c>
      <c r="GN54" s="17"/>
      <c r="GO54" s="17"/>
      <c r="GP54" s="17"/>
      <c r="GQ54" s="17">
        <v>0</v>
      </c>
      <c r="GR54" s="17"/>
      <c r="GS54" s="17"/>
      <c r="GT54" s="17"/>
      <c r="GU54" s="17">
        <v>0</v>
      </c>
      <c r="GV54" s="17">
        <v>107.6</v>
      </c>
      <c r="GW54" s="17">
        <v>110.91316999999999</v>
      </c>
      <c r="GX54" s="17">
        <v>110.91316999999999</v>
      </c>
      <c r="GY54" s="17">
        <v>-3.3131699999999999</v>
      </c>
      <c r="GZ54" s="17">
        <v>8.1999999999999993</v>
      </c>
      <c r="HA54" s="17">
        <v>7.9920299999999997</v>
      </c>
      <c r="HB54" s="17">
        <v>8.4518799999999992</v>
      </c>
      <c r="HC54" s="17">
        <v>-0.25187999999999999</v>
      </c>
      <c r="HD54" s="17">
        <v>5.0999999999999996</v>
      </c>
      <c r="HE54" s="17">
        <v>5.2166300000000003</v>
      </c>
      <c r="HF54" s="17">
        <v>8.8668200000000006</v>
      </c>
      <c r="HG54" s="17">
        <v>-3.7668200000000001</v>
      </c>
      <c r="HH54" s="17">
        <v>45.9</v>
      </c>
      <c r="HI54" s="17">
        <v>47.26634</v>
      </c>
      <c r="HJ54" s="17">
        <v>47.26634</v>
      </c>
      <c r="HK54" s="17">
        <v>-1.3663400000000001</v>
      </c>
      <c r="HL54" s="17">
        <v>5.9</v>
      </c>
      <c r="HM54" s="17"/>
      <c r="HN54" s="17">
        <v>20.036100000000001</v>
      </c>
      <c r="HO54" s="17">
        <v>-14.136100000000001</v>
      </c>
      <c r="HP54" s="17">
        <v>3.8</v>
      </c>
      <c r="HQ54" s="17">
        <v>3.8872599999999999</v>
      </c>
      <c r="HR54" s="17">
        <v>3.8872599999999999</v>
      </c>
      <c r="HS54" s="17">
        <v>-8.7260000000000004E-2</v>
      </c>
      <c r="HT54" s="17">
        <v>38.6</v>
      </c>
      <c r="HU54" s="17">
        <v>34.419510000000002</v>
      </c>
      <c r="HV54" s="17">
        <v>34.419510000000002</v>
      </c>
      <c r="HW54" s="17">
        <v>4.1804899999999998</v>
      </c>
      <c r="HX54" s="17">
        <v>170.1</v>
      </c>
      <c r="HY54" s="17">
        <v>171.54185000000001</v>
      </c>
      <c r="HZ54" s="17">
        <v>171.54185000000001</v>
      </c>
      <c r="IA54" s="17">
        <v>-1.4418500000000001</v>
      </c>
      <c r="IB54" s="17">
        <v>93.1</v>
      </c>
      <c r="IC54" s="17">
        <v>85.482579999999999</v>
      </c>
      <c r="ID54" s="17">
        <v>85.482579999999999</v>
      </c>
      <c r="IE54" s="17">
        <v>7.6174200000000001</v>
      </c>
      <c r="IF54" s="17"/>
      <c r="IG54" s="17"/>
      <c r="IH54" s="17"/>
      <c r="II54" s="17">
        <v>0</v>
      </c>
      <c r="IJ54" s="17"/>
      <c r="IK54" s="17"/>
      <c r="IL54" s="17"/>
      <c r="IM54" s="17">
        <v>0</v>
      </c>
      <c r="IN54" s="17">
        <v>48.3</v>
      </c>
      <c r="IO54" s="17">
        <v>48.41648</v>
      </c>
      <c r="IP54" s="17">
        <v>48.41648</v>
      </c>
      <c r="IQ54" s="17">
        <v>-0.11648</v>
      </c>
      <c r="IR54" s="17"/>
      <c r="IS54" s="17"/>
      <c r="IT54" s="17"/>
      <c r="IU54" s="17">
        <v>0</v>
      </c>
      <c r="IV54" s="17"/>
      <c r="IW54" s="17"/>
      <c r="IX54" s="17"/>
      <c r="IY54" s="17">
        <v>0</v>
      </c>
      <c r="IZ54" s="17"/>
      <c r="JA54" s="17"/>
      <c r="JB54" s="17"/>
      <c r="JC54" s="17">
        <v>0</v>
      </c>
      <c r="JD54" s="17">
        <v>85.6</v>
      </c>
      <c r="JE54" s="17">
        <v>88.815600000000003</v>
      </c>
      <c r="JF54" s="17">
        <v>88.815600000000003</v>
      </c>
      <c r="JG54" s="17">
        <v>-3.2155999999999998</v>
      </c>
      <c r="JH54" s="17">
        <v>172.6</v>
      </c>
      <c r="JI54" s="17">
        <v>183.19533000000001</v>
      </c>
      <c r="JJ54" s="17">
        <v>183.19533000000001</v>
      </c>
      <c r="JK54" s="17">
        <v>-10.595330000000001</v>
      </c>
      <c r="JL54" s="17"/>
      <c r="JM54" s="17"/>
      <c r="JN54" s="17"/>
      <c r="JO54" s="17">
        <v>0</v>
      </c>
      <c r="JP54" s="17">
        <v>200</v>
      </c>
      <c r="JQ54" s="17">
        <v>183.19533000000001</v>
      </c>
      <c r="JR54" s="17">
        <v>183.19533000000001</v>
      </c>
      <c r="JS54" s="17">
        <v>16.804670000000002</v>
      </c>
      <c r="JT54" s="17">
        <v>185.8</v>
      </c>
      <c r="JU54" s="17">
        <v>183.19533000000001</v>
      </c>
      <c r="JV54" s="17">
        <v>183.19533000000001</v>
      </c>
      <c r="JW54" s="17">
        <v>2.60467</v>
      </c>
      <c r="JX54" s="17">
        <v>29.7</v>
      </c>
      <c r="JY54" s="17">
        <v>0</v>
      </c>
      <c r="JZ54" s="17">
        <v>0</v>
      </c>
      <c r="KA54" s="17">
        <v>29.7</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98.6</v>
      </c>
      <c r="LI54" s="17">
        <v>107.39398</v>
      </c>
      <c r="LJ54" s="17">
        <v>221.30398</v>
      </c>
      <c r="LK54" s="17">
        <v>-122.70398</v>
      </c>
      <c r="LL54" s="17">
        <v>120.2</v>
      </c>
      <c r="LM54" s="17">
        <v>133.67995999999999</v>
      </c>
      <c r="LN54" s="17">
        <v>133.67995999999999</v>
      </c>
      <c r="LO54" s="17">
        <v>-13.47996</v>
      </c>
      <c r="LP54" s="17">
        <v>61.6</v>
      </c>
      <c r="LQ54" s="17">
        <v>67.461460000000002</v>
      </c>
      <c r="LR54" s="17">
        <v>67.461460000000002</v>
      </c>
      <c r="LS54" s="17">
        <v>-5.8614600000000001</v>
      </c>
      <c r="LT54" s="17">
        <v>80.099999999999994</v>
      </c>
      <c r="LU54" s="17">
        <v>78.567999999999998</v>
      </c>
      <c r="LV54" s="17">
        <v>78.567999999999998</v>
      </c>
      <c r="LW54" s="17">
        <v>1.532</v>
      </c>
      <c r="LX54" s="17">
        <v>29.5</v>
      </c>
      <c r="LY54" s="17">
        <v>30.097560000000001</v>
      </c>
      <c r="LZ54" s="17">
        <v>30.097560000000001</v>
      </c>
      <c r="MA54" s="17">
        <v>-0.59755999999999998</v>
      </c>
      <c r="MB54" s="17"/>
      <c r="MC54" s="17"/>
      <c r="MD54" s="17"/>
      <c r="ME54" s="17">
        <v>0</v>
      </c>
      <c r="MF54" s="17"/>
      <c r="MG54" s="17"/>
      <c r="MH54" s="17"/>
      <c r="MI54" s="17">
        <v>0</v>
      </c>
      <c r="MJ54" s="17"/>
      <c r="MK54" s="17"/>
      <c r="ML54" s="17"/>
      <c r="MM54" s="17">
        <v>0</v>
      </c>
      <c r="MN54" s="17">
        <v>142.1</v>
      </c>
      <c r="MO54" s="17">
        <v>144.72721000000001</v>
      </c>
      <c r="MP54" s="17">
        <v>146.66612000000001</v>
      </c>
      <c r="MQ54" s="17">
        <v>-4.5661199999999997</v>
      </c>
      <c r="MR54" s="17">
        <v>144.30000000000001</v>
      </c>
      <c r="MS54" s="17">
        <v>144.72721000000001</v>
      </c>
      <c r="MT54" s="17">
        <v>146.66612000000001</v>
      </c>
      <c r="MU54" s="17">
        <v>-2.36612</v>
      </c>
      <c r="MV54" s="17">
        <v>161.4</v>
      </c>
      <c r="MW54" s="17">
        <v>144.72721000000001</v>
      </c>
      <c r="MX54" s="17">
        <v>146.66612000000001</v>
      </c>
      <c r="MY54" s="17">
        <v>14.733879999999999</v>
      </c>
      <c r="MZ54" s="17"/>
      <c r="NA54" s="17"/>
      <c r="NB54" s="17">
        <v>0</v>
      </c>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67.5</v>
      </c>
      <c r="OG54" s="17">
        <v>65</v>
      </c>
      <c r="OH54" s="17">
        <v>57.006999999999998</v>
      </c>
      <c r="OI54" s="17">
        <v>10.493</v>
      </c>
      <c r="OJ54" s="17">
        <v>0</v>
      </c>
      <c r="OK54" s="17"/>
      <c r="OL54" s="17">
        <v>0</v>
      </c>
      <c r="OM54" s="17">
        <v>0</v>
      </c>
      <c r="ON54" s="17">
        <v>0</v>
      </c>
      <c r="OO54" s="17">
        <v>0.997</v>
      </c>
      <c r="OP54" s="17">
        <v>0.997</v>
      </c>
      <c r="OQ54" s="17">
        <v>-0.997</v>
      </c>
      <c r="OR54" s="17">
        <v>0</v>
      </c>
      <c r="OS54" s="17"/>
      <c r="OT54" s="17">
        <v>0</v>
      </c>
      <c r="OU54" s="17">
        <v>0</v>
      </c>
      <c r="OV54" s="17">
        <v>0</v>
      </c>
      <c r="OW54" s="17">
        <v>17.560980000000001</v>
      </c>
      <c r="OX54" s="17">
        <v>17.560980000000001</v>
      </c>
      <c r="OY54" s="17">
        <v>-17.560980000000001</v>
      </c>
      <c r="OZ54" s="17">
        <v>10</v>
      </c>
      <c r="PA54" s="17">
        <v>9.9830000000000005</v>
      </c>
      <c r="PB54" s="17">
        <v>9.9830000000000005</v>
      </c>
      <c r="PC54" s="17">
        <v>1.7000000000000001E-2</v>
      </c>
      <c r="PD54" s="17">
        <v>5.5</v>
      </c>
      <c r="PE54" s="17">
        <v>5.67</v>
      </c>
      <c r="PF54" s="17">
        <v>5.67</v>
      </c>
      <c r="PG54" s="17">
        <v>-0.17</v>
      </c>
      <c r="PH54" s="17">
        <v>1.2</v>
      </c>
      <c r="PI54" s="17">
        <v>1</v>
      </c>
      <c r="PJ54" s="17">
        <v>1</v>
      </c>
      <c r="PK54" s="17">
        <v>0.2</v>
      </c>
      <c r="PL54" s="17">
        <v>3.2</v>
      </c>
      <c r="PM54" s="17">
        <v>3.4</v>
      </c>
      <c r="PN54" s="17">
        <v>3.4</v>
      </c>
      <c r="PO54" s="17">
        <v>-0.2</v>
      </c>
      <c r="PP54" s="17">
        <v>4.5999999999999996</v>
      </c>
      <c r="PQ54" s="17">
        <v>5</v>
      </c>
      <c r="PR54" s="17">
        <v>5</v>
      </c>
      <c r="PS54" s="17">
        <v>-0.4</v>
      </c>
      <c r="PT54" s="17">
        <v>19.8</v>
      </c>
      <c r="PU54" s="17">
        <v>19.5122</v>
      </c>
      <c r="PV54" s="17">
        <v>19.5122</v>
      </c>
      <c r="PW54" s="17">
        <v>0.2878</v>
      </c>
      <c r="PX54" s="17">
        <v>19.399999999999999</v>
      </c>
      <c r="PY54" s="17">
        <v>19.5122</v>
      </c>
      <c r="PZ54" s="17">
        <v>19.5122</v>
      </c>
      <c r="QA54" s="17">
        <v>-0.11219999999999999</v>
      </c>
      <c r="QB54" s="17">
        <v>18.600000000000001</v>
      </c>
      <c r="QC54" s="17">
        <v>17.560980000000001</v>
      </c>
      <c r="QD54" s="17">
        <v>17.560980000000001</v>
      </c>
      <c r="QE54" s="17">
        <v>1.0390200000000001</v>
      </c>
      <c r="QF54" s="17">
        <v>3.6</v>
      </c>
      <c r="QG54" s="17">
        <v>3.5</v>
      </c>
      <c r="QH54" s="17">
        <v>3.5</v>
      </c>
      <c r="QI54" s="17">
        <v>0.1</v>
      </c>
      <c r="QJ54" s="17">
        <v>9.3000000000000007</v>
      </c>
      <c r="QK54" s="17">
        <v>9.1999999999999993</v>
      </c>
      <c r="QL54" s="17">
        <v>9.1999999999999993</v>
      </c>
      <c r="QM54" s="17">
        <v>0.1</v>
      </c>
      <c r="QN54" s="17">
        <v>0</v>
      </c>
      <c r="QO54" s="17"/>
      <c r="QP54" s="17">
        <v>0</v>
      </c>
      <c r="QQ54" s="17">
        <v>0</v>
      </c>
      <c r="QR54" s="17">
        <v>0</v>
      </c>
      <c r="QS54" s="17"/>
      <c r="QT54" s="17">
        <v>0</v>
      </c>
      <c r="QU54" s="17">
        <v>0</v>
      </c>
      <c r="QV54" s="17">
        <v>13.2</v>
      </c>
      <c r="QW54" s="17">
        <v>13.1</v>
      </c>
      <c r="QX54" s="17">
        <v>15.131</v>
      </c>
      <c r="QY54" s="17">
        <v>-1.931</v>
      </c>
      <c r="QZ54" s="17">
        <v>39.4</v>
      </c>
      <c r="RA54" s="17">
        <v>38.1</v>
      </c>
      <c r="RB54" s="17">
        <v>39.326999999999998</v>
      </c>
      <c r="RC54" s="17">
        <v>7.2999999999999995E-2</v>
      </c>
      <c r="RD54" s="17">
        <v>4.4000000000000004</v>
      </c>
      <c r="RE54" s="17">
        <v>4.2</v>
      </c>
      <c r="RF54" s="17">
        <v>4.2</v>
      </c>
      <c r="RG54" s="17">
        <v>0.2</v>
      </c>
      <c r="RH54" s="17">
        <v>2.2999999999999998</v>
      </c>
      <c r="RI54" s="17">
        <v>2.4</v>
      </c>
      <c r="RJ54" s="17">
        <v>2.4</v>
      </c>
      <c r="RK54" s="17">
        <v>-0.1</v>
      </c>
      <c r="RL54" s="17">
        <v>2.4</v>
      </c>
      <c r="RM54" s="17">
        <v>2.4</v>
      </c>
      <c r="RN54" s="17">
        <v>2.4</v>
      </c>
      <c r="RO54" s="17">
        <v>0</v>
      </c>
      <c r="RP54" s="17"/>
      <c r="RQ54" s="17"/>
      <c r="RR54" s="17"/>
      <c r="RS54" s="17">
        <v>0</v>
      </c>
      <c r="RT54" s="17">
        <v>0</v>
      </c>
      <c r="RU54" s="17"/>
      <c r="RV54" s="17">
        <v>0</v>
      </c>
      <c r="RW54" s="17">
        <v>0</v>
      </c>
      <c r="RX54" s="17">
        <v>3.3</v>
      </c>
      <c r="RY54" s="17">
        <v>3.3</v>
      </c>
      <c r="RZ54" s="17">
        <v>3.3</v>
      </c>
      <c r="SA54" s="17">
        <v>0</v>
      </c>
      <c r="SB54" s="17">
        <v>20.3</v>
      </c>
      <c r="SC54" s="17">
        <v>19.869240000000001</v>
      </c>
      <c r="SD54" s="17">
        <v>19.869240000000001</v>
      </c>
      <c r="SE54" s="17">
        <v>0.43075999999999998</v>
      </c>
      <c r="SF54" s="17">
        <v>0</v>
      </c>
      <c r="SG54" s="17">
        <v>2</v>
      </c>
      <c r="SH54" s="17">
        <v>2</v>
      </c>
      <c r="SI54" s="17">
        <v>-2</v>
      </c>
      <c r="SJ54" s="17"/>
      <c r="SK54" s="17"/>
      <c r="SL54" s="17">
        <v>0.7</v>
      </c>
      <c r="SM54" s="17">
        <v>-0.7</v>
      </c>
      <c r="SN54" s="17">
        <v>19.8</v>
      </c>
      <c r="SO54" s="17">
        <v>19.21951</v>
      </c>
      <c r="SP54" s="17">
        <v>19.21951</v>
      </c>
      <c r="SQ54" s="17">
        <v>0.58048999999999995</v>
      </c>
      <c r="SR54" s="17">
        <v>9.4</v>
      </c>
      <c r="SS54" s="17">
        <v>9.5</v>
      </c>
      <c r="ST54" s="17">
        <v>9.5</v>
      </c>
      <c r="SU54" s="17">
        <v>-0.1</v>
      </c>
      <c r="SV54" s="17">
        <v>15.6</v>
      </c>
      <c r="SW54" s="17">
        <v>17.560980000000001</v>
      </c>
      <c r="SX54" s="17">
        <v>17.560980000000001</v>
      </c>
      <c r="SY54" s="17">
        <v>-1.9609799999999999</v>
      </c>
      <c r="SZ54" s="17">
        <v>20.2</v>
      </c>
      <c r="TA54" s="17">
        <v>19.5122</v>
      </c>
      <c r="TB54" s="17">
        <v>19.5122</v>
      </c>
      <c r="TC54" s="17">
        <v>0.68779999999999997</v>
      </c>
      <c r="TD54" s="17">
        <v>19.899999999999999</v>
      </c>
      <c r="TE54" s="17">
        <v>19.317070000000001</v>
      </c>
      <c r="TF54" s="17">
        <v>19.317070000000001</v>
      </c>
      <c r="TG54" s="17">
        <v>0.58292999999999995</v>
      </c>
      <c r="TH54" s="17">
        <v>14</v>
      </c>
      <c r="TI54" s="17">
        <v>8.9</v>
      </c>
      <c r="TJ54" s="17">
        <v>9.0280000000000005</v>
      </c>
      <c r="TK54" s="17">
        <v>4.9720000000000004</v>
      </c>
      <c r="TL54" s="17">
        <v>17.399999999999999</v>
      </c>
      <c r="TM54" s="17">
        <v>32.591999999999999</v>
      </c>
      <c r="TN54" s="17">
        <v>32.591999999999999</v>
      </c>
      <c r="TO54" s="17">
        <v>-15.192</v>
      </c>
      <c r="TP54" s="17">
        <v>0</v>
      </c>
      <c r="TQ54" s="17"/>
      <c r="TR54" s="17">
        <v>0</v>
      </c>
      <c r="TS54" s="17">
        <v>0</v>
      </c>
      <c r="TT54" s="17">
        <v>68</v>
      </c>
      <c r="TU54" s="17">
        <v>63.756279999999997</v>
      </c>
      <c r="TV54" s="17">
        <v>36.18</v>
      </c>
      <c r="TW54" s="17">
        <v>31.82</v>
      </c>
      <c r="TX54" s="17">
        <v>91.7</v>
      </c>
      <c r="TY54" s="17">
        <v>82.406720000000007</v>
      </c>
      <c r="TZ54" s="17">
        <v>41.86</v>
      </c>
      <c r="UA54" s="17">
        <v>49.84</v>
      </c>
      <c r="UB54" s="17">
        <v>8.5</v>
      </c>
      <c r="UC54" s="17">
        <v>1.9</v>
      </c>
      <c r="UD54" s="17">
        <v>2.58</v>
      </c>
      <c r="UE54" s="17">
        <v>5.92</v>
      </c>
      <c r="UF54" s="17">
        <v>2.5</v>
      </c>
      <c r="UG54" s="17">
        <v>1.5</v>
      </c>
      <c r="UH54" s="17">
        <v>0.98</v>
      </c>
      <c r="UI54" s="17">
        <v>1.52</v>
      </c>
      <c r="UJ54" s="17">
        <v>20.9</v>
      </c>
      <c r="UK54" s="17">
        <v>19.5122</v>
      </c>
      <c r="UL54" s="17">
        <v>19.5122</v>
      </c>
      <c r="UM54" s="17">
        <v>1.3877999999999999</v>
      </c>
      <c r="UN54" s="17">
        <v>7.4</v>
      </c>
      <c r="UO54" s="17">
        <v>8</v>
      </c>
      <c r="UP54" s="17">
        <v>8</v>
      </c>
      <c r="UQ54" s="17">
        <v>-0.6</v>
      </c>
      <c r="UR54" s="17">
        <v>8.4</v>
      </c>
      <c r="US54" s="17">
        <v>8</v>
      </c>
      <c r="UT54" s="17">
        <v>8</v>
      </c>
      <c r="UU54" s="17">
        <v>0.4</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0</v>
      </c>
      <c r="VI54" s="17">
        <v>1.014</v>
      </c>
      <c r="VJ54" s="17">
        <v>1.014</v>
      </c>
      <c r="VK54" s="17">
        <v>-1.014</v>
      </c>
      <c r="VL54" s="17">
        <v>0</v>
      </c>
      <c r="VM54" s="17"/>
      <c r="VN54" s="17">
        <v>0</v>
      </c>
      <c r="VO54" s="17">
        <v>0</v>
      </c>
      <c r="VP54" s="17">
        <v>0.1</v>
      </c>
      <c r="VQ54" s="17"/>
      <c r="VR54" s="17">
        <v>0</v>
      </c>
      <c r="VS54" s="17">
        <v>0.1</v>
      </c>
      <c r="VT54" s="17">
        <v>0</v>
      </c>
      <c r="VU54" s="17"/>
      <c r="VV54" s="17">
        <v>0</v>
      </c>
      <c r="VW54" s="17">
        <v>0</v>
      </c>
      <c r="VX54" s="17">
        <v>0.6</v>
      </c>
      <c r="VY54" s="17">
        <v>0.6</v>
      </c>
      <c r="VZ54" s="17">
        <v>0.6</v>
      </c>
      <c r="WA54" s="17">
        <v>0</v>
      </c>
      <c r="WB54" s="17">
        <v>21.6</v>
      </c>
      <c r="WC54" s="17">
        <v>20</v>
      </c>
      <c r="WD54" s="17">
        <v>25</v>
      </c>
      <c r="WE54" s="17">
        <v>-3.4</v>
      </c>
      <c r="WF54" s="17">
        <v>12.9</v>
      </c>
      <c r="WG54" s="17">
        <v>8.6</v>
      </c>
      <c r="WH54" s="17">
        <v>8</v>
      </c>
      <c r="WI54" s="17">
        <v>4.9000000000000004</v>
      </c>
      <c r="WJ54" s="17">
        <v>0</v>
      </c>
      <c r="WK54" s="17"/>
      <c r="WL54" s="17">
        <v>0</v>
      </c>
      <c r="WM54" s="17">
        <v>0</v>
      </c>
      <c r="WN54" s="17">
        <v>0</v>
      </c>
      <c r="WO54" s="17"/>
      <c r="WP54" s="17">
        <v>0</v>
      </c>
      <c r="WQ54" s="17">
        <v>0</v>
      </c>
      <c r="WR54" s="17">
        <v>9</v>
      </c>
      <c r="WS54" s="17">
        <v>9</v>
      </c>
      <c r="WT54" s="17">
        <v>9</v>
      </c>
      <c r="WU54" s="17">
        <v>0</v>
      </c>
      <c r="WV54" s="17">
        <v>20</v>
      </c>
      <c r="WW54" s="17">
        <v>19.317070000000001</v>
      </c>
      <c r="WX54" s="17">
        <v>19.317070000000001</v>
      </c>
      <c r="WY54" s="17">
        <v>0.68293000000000004</v>
      </c>
      <c r="WZ54" s="17"/>
      <c r="XA54" s="17"/>
      <c r="XB54" s="17"/>
      <c r="XC54" s="17">
        <v>0</v>
      </c>
      <c r="XD54" s="17">
        <v>29.5</v>
      </c>
      <c r="XE54" s="17">
        <v>42.352939999999997</v>
      </c>
      <c r="XF54" s="17">
        <v>40</v>
      </c>
      <c r="XG54" s="17">
        <v>-10.5</v>
      </c>
      <c r="XH54" s="17">
        <v>32.799999999999997</v>
      </c>
      <c r="XI54" s="17">
        <v>29.64706</v>
      </c>
      <c r="XJ54" s="17">
        <v>28</v>
      </c>
      <c r="XK54" s="17">
        <v>4.8</v>
      </c>
      <c r="XL54" s="17">
        <v>29.1</v>
      </c>
      <c r="XM54" s="17">
        <v>29.184000000000001</v>
      </c>
      <c r="XN54" s="17">
        <v>29.184000000000001</v>
      </c>
      <c r="XO54" s="17">
        <v>-8.4000000000000005E-2</v>
      </c>
      <c r="XP54" s="17">
        <v>3.4</v>
      </c>
      <c r="XQ54" s="17">
        <v>2.8159999999999998</v>
      </c>
      <c r="XR54" s="17">
        <v>2.8159999999999998</v>
      </c>
      <c r="XS54" s="17">
        <v>0.58399999999999996</v>
      </c>
      <c r="XT54" s="17">
        <v>15.1</v>
      </c>
      <c r="XU54" s="17">
        <v>16</v>
      </c>
      <c r="XV54" s="17">
        <v>14</v>
      </c>
      <c r="XW54" s="17">
        <v>1.1000000000000001</v>
      </c>
      <c r="XX54" s="17"/>
      <c r="XY54" s="17"/>
      <c r="XZ54" s="17"/>
      <c r="YA54" s="17">
        <v>0</v>
      </c>
      <c r="YB54" s="17"/>
      <c r="YC54" s="17"/>
      <c r="YD54" s="17"/>
      <c r="YE54" s="17">
        <v>0</v>
      </c>
    </row>
    <row r="55" spans="1:655" ht="24" customHeight="1" x14ac:dyDescent="0.3">
      <c r="A55" s="1"/>
      <c r="B55" s="16" t="s">
        <v>62</v>
      </c>
      <c r="C55" s="16" t="s">
        <v>846</v>
      </c>
      <c r="D55" s="17"/>
      <c r="E55" s="17"/>
      <c r="F55" s="17"/>
      <c r="G55" s="17">
        <v>0</v>
      </c>
      <c r="H55" s="17"/>
      <c r="I55" s="17"/>
      <c r="J55" s="17"/>
      <c r="K55" s="17">
        <v>0</v>
      </c>
      <c r="L55" s="17">
        <v>103.3</v>
      </c>
      <c r="M55" s="17">
        <v>120</v>
      </c>
      <c r="N55" s="17">
        <v>110</v>
      </c>
      <c r="O55" s="17">
        <v>-6.7</v>
      </c>
      <c r="P55" s="17">
        <v>658.05</v>
      </c>
      <c r="Q55" s="17">
        <v>646.79789000000005</v>
      </c>
      <c r="R55" s="17">
        <v>646.79789000000005</v>
      </c>
      <c r="S55" s="17">
        <v>11.25211</v>
      </c>
      <c r="T55" s="17">
        <v>215.24</v>
      </c>
      <c r="U55" s="17">
        <v>211.44126</v>
      </c>
      <c r="V55" s="17">
        <v>211.44126</v>
      </c>
      <c r="W55" s="17">
        <v>3.79874</v>
      </c>
      <c r="X55" s="17"/>
      <c r="Y55" s="17"/>
      <c r="Z55" s="17"/>
      <c r="AA55" s="17">
        <v>0</v>
      </c>
      <c r="AB55" s="17"/>
      <c r="AC55" s="17"/>
      <c r="AD55" s="17"/>
      <c r="AE55" s="17">
        <v>0</v>
      </c>
      <c r="AF55" s="17">
        <v>89.6</v>
      </c>
      <c r="AG55" s="17">
        <v>92.226339999999993</v>
      </c>
      <c r="AH55" s="17">
        <v>92.226339999999993</v>
      </c>
      <c r="AI55" s="17">
        <v>-2.6263399999999999</v>
      </c>
      <c r="AJ55" s="17">
        <v>231.7</v>
      </c>
      <c r="AK55" s="17">
        <v>229.16316</v>
      </c>
      <c r="AL55" s="17">
        <v>235.97717</v>
      </c>
      <c r="AM55" s="17">
        <v>-4.2771699999999999</v>
      </c>
      <c r="AN55" s="17"/>
      <c r="AO55" s="17"/>
      <c r="AP55" s="17"/>
      <c r="AQ55" s="17">
        <v>0</v>
      </c>
      <c r="AR55" s="17"/>
      <c r="AS55" s="17"/>
      <c r="AT55" s="17"/>
      <c r="AU55" s="17">
        <v>0</v>
      </c>
      <c r="AV55" s="17">
        <v>148.5</v>
      </c>
      <c r="AW55" s="17">
        <v>159.55555000000001</v>
      </c>
      <c r="AX55" s="17">
        <v>142.83610999999999</v>
      </c>
      <c r="AY55" s="17">
        <v>5.6638900000000003</v>
      </c>
      <c r="AZ55" s="17">
        <v>149.4</v>
      </c>
      <c r="BA55" s="17">
        <v>159.55555000000001</v>
      </c>
      <c r="BB55" s="17">
        <v>142.83610999999999</v>
      </c>
      <c r="BC55" s="17">
        <v>6.5638899999999998</v>
      </c>
      <c r="BD55" s="17">
        <v>148.5</v>
      </c>
      <c r="BE55" s="17">
        <v>159.55555000000001</v>
      </c>
      <c r="BF55" s="17">
        <v>142.83610999999999</v>
      </c>
      <c r="BG55" s="17">
        <v>5.6638900000000003</v>
      </c>
      <c r="BH55" s="17">
        <v>234.3</v>
      </c>
      <c r="BI55" s="17">
        <v>239.33332999999999</v>
      </c>
      <c r="BJ55" s="17">
        <v>214.25416999999999</v>
      </c>
      <c r="BK55" s="17">
        <v>20.045829999999999</v>
      </c>
      <c r="BL55" s="17">
        <v>115.1</v>
      </c>
      <c r="BM55" s="17">
        <v>194.72703999999999</v>
      </c>
      <c r="BN55" s="17">
        <v>204.87801999999999</v>
      </c>
      <c r="BO55" s="17">
        <v>-89.778019999999998</v>
      </c>
      <c r="BP55" s="17">
        <v>77.599999999999994</v>
      </c>
      <c r="BQ55" s="17">
        <v>97.363519999999994</v>
      </c>
      <c r="BR55" s="17">
        <v>102.43901</v>
      </c>
      <c r="BS55" s="17">
        <v>-24.839009999999998</v>
      </c>
      <c r="BT55" s="17">
        <v>578.1</v>
      </c>
      <c r="BU55" s="17">
        <v>568.29854</v>
      </c>
      <c r="BV55" s="17">
        <v>568.29854</v>
      </c>
      <c r="BW55" s="17">
        <v>9.8014600000000005</v>
      </c>
      <c r="BX55" s="17">
        <v>10.4</v>
      </c>
      <c r="BY55" s="17">
        <v>10.561999999999999</v>
      </c>
      <c r="BZ55" s="17">
        <v>10.561999999999999</v>
      </c>
      <c r="CA55" s="17">
        <v>-0.16200000000000001</v>
      </c>
      <c r="CB55" s="17"/>
      <c r="CC55" s="17"/>
      <c r="CD55" s="17"/>
      <c r="CE55" s="17">
        <v>0</v>
      </c>
      <c r="CF55" s="17"/>
      <c r="CG55" s="17"/>
      <c r="CH55" s="17"/>
      <c r="CI55" s="17">
        <v>0</v>
      </c>
      <c r="CJ55" s="17"/>
      <c r="CK55" s="17"/>
      <c r="CL55" s="17"/>
      <c r="CM55" s="17">
        <v>0</v>
      </c>
      <c r="CN55" s="17"/>
      <c r="CO55" s="17"/>
      <c r="CP55" s="17"/>
      <c r="CQ55" s="17">
        <v>0</v>
      </c>
      <c r="CR55" s="17">
        <v>164.2</v>
      </c>
      <c r="CS55" s="17">
        <v>164.70732000000001</v>
      </c>
      <c r="CT55" s="17">
        <v>164.70732000000001</v>
      </c>
      <c r="CU55" s="17">
        <v>-0.50731999999999999</v>
      </c>
      <c r="CV55" s="17">
        <v>7.9</v>
      </c>
      <c r="CW55" s="17">
        <v>7.6877500000000003</v>
      </c>
      <c r="CX55" s="17">
        <v>7.6877500000000003</v>
      </c>
      <c r="CY55" s="17">
        <v>0.21224999999999999</v>
      </c>
      <c r="CZ55" s="17">
        <v>3.6</v>
      </c>
      <c r="DA55" s="17">
        <v>4.2199</v>
      </c>
      <c r="DB55" s="17">
        <v>4.2199</v>
      </c>
      <c r="DC55" s="17">
        <v>-0.61990000000000001</v>
      </c>
      <c r="DD55" s="17"/>
      <c r="DE55" s="17"/>
      <c r="DF55" s="17">
        <v>0</v>
      </c>
      <c r="DG55" s="17">
        <v>0</v>
      </c>
      <c r="DH55" s="17">
        <v>6.7</v>
      </c>
      <c r="DI55" s="17">
        <v>6.8787000000000003</v>
      </c>
      <c r="DJ55" s="17">
        <v>6.8787000000000003</v>
      </c>
      <c r="DK55" s="17">
        <v>-0.1787</v>
      </c>
      <c r="DL55" s="17">
        <v>10</v>
      </c>
      <c r="DM55" s="17">
        <v>9.9997900000000008</v>
      </c>
      <c r="DN55" s="17">
        <v>9.9997900000000008</v>
      </c>
      <c r="DO55" s="17">
        <v>2.1000000000000001E-4</v>
      </c>
      <c r="DP55" s="17">
        <v>82.9</v>
      </c>
      <c r="DQ55" s="17">
        <v>89.75224</v>
      </c>
      <c r="DR55" s="17">
        <v>89.752300000000005</v>
      </c>
      <c r="DS55" s="17">
        <v>-6.8522999999999996</v>
      </c>
      <c r="DT55" s="17">
        <v>7</v>
      </c>
      <c r="DU55" s="17">
        <v>8.9130000000000003</v>
      </c>
      <c r="DV55" s="17">
        <v>8.9130000000000003</v>
      </c>
      <c r="DW55" s="17">
        <v>-1.913</v>
      </c>
      <c r="DX55" s="17"/>
      <c r="DY55" s="17"/>
      <c r="DZ55" s="17"/>
      <c r="EA55" s="17">
        <v>0</v>
      </c>
      <c r="EB55" s="17"/>
      <c r="EC55" s="17"/>
      <c r="ED55" s="17"/>
      <c r="EE55" s="17">
        <v>0</v>
      </c>
      <c r="EF55" s="17"/>
      <c r="EG55" s="17"/>
      <c r="EH55" s="17"/>
      <c r="EI55" s="17">
        <v>0</v>
      </c>
      <c r="EJ55" s="17">
        <v>111.1</v>
      </c>
      <c r="EK55" s="17">
        <v>112.90537</v>
      </c>
      <c r="EL55" s="17">
        <v>112.90537</v>
      </c>
      <c r="EM55" s="17">
        <v>-1.8053699999999999</v>
      </c>
      <c r="EN55" s="17">
        <v>223.8</v>
      </c>
      <c r="EO55" s="17">
        <v>221.55625000000001</v>
      </c>
      <c r="EP55" s="17">
        <v>221.25516999999999</v>
      </c>
      <c r="EQ55" s="17">
        <v>2.5448300000000001</v>
      </c>
      <c r="ER55" s="17"/>
      <c r="ES55" s="17"/>
      <c r="ET55" s="17"/>
      <c r="EU55" s="17">
        <v>0</v>
      </c>
      <c r="EV55" s="17"/>
      <c r="EW55" s="17"/>
      <c r="EX55" s="17"/>
      <c r="EY55" s="17">
        <v>0</v>
      </c>
      <c r="EZ55" s="17"/>
      <c r="FA55" s="17"/>
      <c r="FB55" s="17"/>
      <c r="FC55" s="17">
        <v>0</v>
      </c>
      <c r="FD55" s="17">
        <v>6.4</v>
      </c>
      <c r="FE55" s="17">
        <v>6.39</v>
      </c>
      <c r="FF55" s="17">
        <v>6.39</v>
      </c>
      <c r="FG55" s="17">
        <v>0.01</v>
      </c>
      <c r="FH55" s="17">
        <v>466.8</v>
      </c>
      <c r="FI55" s="17">
        <v>458.87804999999997</v>
      </c>
      <c r="FJ55" s="17">
        <v>458.87804999999997</v>
      </c>
      <c r="FK55" s="17">
        <v>7.9219499999999998</v>
      </c>
      <c r="FL55" s="17">
        <v>77</v>
      </c>
      <c r="FM55" s="17">
        <v>81.954149999999998</v>
      </c>
      <c r="FN55" s="17">
        <v>81.954149999999998</v>
      </c>
      <c r="FO55" s="17">
        <v>-4.9541500000000003</v>
      </c>
      <c r="FP55" s="17">
        <v>149.6</v>
      </c>
      <c r="FQ55" s="17">
        <v>148.62634</v>
      </c>
      <c r="FR55" s="17">
        <v>148.62634</v>
      </c>
      <c r="FS55" s="17">
        <v>0.97365999999999997</v>
      </c>
      <c r="FT55" s="17">
        <v>42.4</v>
      </c>
      <c r="FU55" s="17">
        <v>41.498959999999997</v>
      </c>
      <c r="FV55" s="17">
        <v>41.498959999999997</v>
      </c>
      <c r="FW55" s="17">
        <v>0.90103999999999995</v>
      </c>
      <c r="FX55" s="17">
        <v>18.7</v>
      </c>
      <c r="FY55" s="17">
        <v>19.28585</v>
      </c>
      <c r="FZ55" s="17">
        <v>19.28585</v>
      </c>
      <c r="GA55" s="17">
        <v>-0.58584999999999998</v>
      </c>
      <c r="GB55" s="17">
        <v>19.7</v>
      </c>
      <c r="GC55" s="17">
        <v>19.317070000000001</v>
      </c>
      <c r="GD55" s="17">
        <v>19.317070000000001</v>
      </c>
      <c r="GE55" s="17">
        <v>0.38292999999999999</v>
      </c>
      <c r="GF55" s="17">
        <v>89.2</v>
      </c>
      <c r="GG55" s="17">
        <v>87.657560000000004</v>
      </c>
      <c r="GH55" s="17">
        <v>87.657560000000004</v>
      </c>
      <c r="GI55" s="17">
        <v>1.54244</v>
      </c>
      <c r="GJ55" s="17"/>
      <c r="GK55" s="17"/>
      <c r="GL55" s="17"/>
      <c r="GM55" s="17">
        <v>0</v>
      </c>
      <c r="GN55" s="17"/>
      <c r="GO55" s="17"/>
      <c r="GP55" s="17"/>
      <c r="GQ55" s="17">
        <v>0</v>
      </c>
      <c r="GR55" s="17"/>
      <c r="GS55" s="17"/>
      <c r="GT55" s="17"/>
      <c r="GU55" s="17">
        <v>0</v>
      </c>
      <c r="GV55" s="17">
        <v>109.6</v>
      </c>
      <c r="GW55" s="17">
        <v>110.91316999999999</v>
      </c>
      <c r="GX55" s="17">
        <v>110.91316999999999</v>
      </c>
      <c r="GY55" s="17">
        <v>-1.3131699999999999</v>
      </c>
      <c r="GZ55" s="17">
        <v>8.1999999999999993</v>
      </c>
      <c r="HA55" s="17">
        <v>7.9920299999999997</v>
      </c>
      <c r="HB55" s="17">
        <v>8.4518799999999992</v>
      </c>
      <c r="HC55" s="17">
        <v>-0.25187999999999999</v>
      </c>
      <c r="HD55" s="17">
        <v>5.2</v>
      </c>
      <c r="HE55" s="17">
        <v>5.2166300000000003</v>
      </c>
      <c r="HF55" s="17">
        <v>8.8668200000000006</v>
      </c>
      <c r="HG55" s="17">
        <v>-3.66682</v>
      </c>
      <c r="HH55" s="17">
        <v>46.9</v>
      </c>
      <c r="HI55" s="17">
        <v>47.26634</v>
      </c>
      <c r="HJ55" s="17">
        <v>47.26634</v>
      </c>
      <c r="HK55" s="17">
        <v>-0.36634</v>
      </c>
      <c r="HL55" s="17">
        <v>6.1</v>
      </c>
      <c r="HM55" s="17"/>
      <c r="HN55" s="17">
        <v>20.036100000000001</v>
      </c>
      <c r="HO55" s="17">
        <v>-13.9361</v>
      </c>
      <c r="HP55" s="17">
        <v>3.8</v>
      </c>
      <c r="HQ55" s="17">
        <v>3.8872599999999999</v>
      </c>
      <c r="HR55" s="17">
        <v>3.8872599999999999</v>
      </c>
      <c r="HS55" s="17">
        <v>-8.7260000000000004E-2</v>
      </c>
      <c r="HT55" s="17">
        <v>37.5</v>
      </c>
      <c r="HU55" s="17">
        <v>34.419510000000002</v>
      </c>
      <c r="HV55" s="17">
        <v>34.419510000000002</v>
      </c>
      <c r="HW55" s="17">
        <v>3.0804900000000002</v>
      </c>
      <c r="HX55" s="17">
        <v>176.6</v>
      </c>
      <c r="HY55" s="17">
        <v>171.54185000000001</v>
      </c>
      <c r="HZ55" s="17">
        <v>171.54185000000001</v>
      </c>
      <c r="IA55" s="17">
        <v>5.0581500000000004</v>
      </c>
      <c r="IB55" s="17">
        <v>94.6</v>
      </c>
      <c r="IC55" s="17">
        <v>75.959549999999993</v>
      </c>
      <c r="ID55" s="17">
        <v>71.095799999999997</v>
      </c>
      <c r="IE55" s="17">
        <v>23.504200000000001</v>
      </c>
      <c r="IF55" s="17"/>
      <c r="IG55" s="17"/>
      <c r="IH55" s="17"/>
      <c r="II55" s="17">
        <v>0</v>
      </c>
      <c r="IJ55" s="17"/>
      <c r="IK55" s="17"/>
      <c r="IL55" s="17"/>
      <c r="IM55" s="17">
        <v>0</v>
      </c>
      <c r="IN55" s="17">
        <v>48.2</v>
      </c>
      <c r="IO55" s="17">
        <v>0</v>
      </c>
      <c r="IP55" s="17">
        <v>0</v>
      </c>
      <c r="IQ55" s="17">
        <v>48.2</v>
      </c>
      <c r="IR55" s="17"/>
      <c r="IS55" s="17"/>
      <c r="IT55" s="17"/>
      <c r="IU55" s="17">
        <v>0</v>
      </c>
      <c r="IV55" s="17"/>
      <c r="IW55" s="17"/>
      <c r="IX55" s="17"/>
      <c r="IY55" s="17">
        <v>0</v>
      </c>
      <c r="IZ55" s="17"/>
      <c r="JA55" s="17"/>
      <c r="JB55" s="17"/>
      <c r="JC55" s="17">
        <v>0</v>
      </c>
      <c r="JD55" s="17">
        <v>86.8</v>
      </c>
      <c r="JE55" s="17">
        <v>88.815600000000003</v>
      </c>
      <c r="JF55" s="17">
        <v>88.815600000000003</v>
      </c>
      <c r="JG55" s="17">
        <v>-2.0156000000000001</v>
      </c>
      <c r="JH55" s="17">
        <v>174</v>
      </c>
      <c r="JI55" s="17">
        <v>183.19522000000001</v>
      </c>
      <c r="JJ55" s="17">
        <v>183.19533000000001</v>
      </c>
      <c r="JK55" s="17">
        <v>-9.1953300000000002</v>
      </c>
      <c r="JL55" s="17"/>
      <c r="JM55" s="17"/>
      <c r="JN55" s="17"/>
      <c r="JO55" s="17">
        <v>0</v>
      </c>
      <c r="JP55" s="17">
        <v>200</v>
      </c>
      <c r="JQ55" s="17">
        <v>183.19522000000001</v>
      </c>
      <c r="JR55" s="17">
        <v>183.19533000000001</v>
      </c>
      <c r="JS55" s="17">
        <v>16.804670000000002</v>
      </c>
      <c r="JT55" s="17">
        <v>184.8</v>
      </c>
      <c r="JU55" s="17">
        <v>183.19522000000001</v>
      </c>
      <c r="JV55" s="17">
        <v>183.19533000000001</v>
      </c>
      <c r="JW55" s="17">
        <v>1.60467</v>
      </c>
      <c r="JX55" s="17">
        <v>0</v>
      </c>
      <c r="JY55" s="17">
        <v>0</v>
      </c>
      <c r="JZ55" s="17">
        <v>0</v>
      </c>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v>
      </c>
      <c r="LE55" s="17">
        <v>3.9931199999999998</v>
      </c>
      <c r="LF55" s="17">
        <v>3.9931199999999998</v>
      </c>
      <c r="LG55" s="17">
        <v>0.50688</v>
      </c>
      <c r="LH55" s="17">
        <v>52</v>
      </c>
      <c r="LI55" s="17">
        <v>20.512820000000001</v>
      </c>
      <c r="LJ55" s="17">
        <v>82.051280000000006</v>
      </c>
      <c r="LK55" s="17">
        <v>-30.051279999999998</v>
      </c>
      <c r="LL55" s="17">
        <v>136</v>
      </c>
      <c r="LM55" s="17">
        <v>133.67995999999999</v>
      </c>
      <c r="LN55" s="17">
        <v>133.67995999999999</v>
      </c>
      <c r="LO55" s="17">
        <v>2.3200400000000001</v>
      </c>
      <c r="LP55" s="17">
        <v>63.8</v>
      </c>
      <c r="LQ55" s="17">
        <v>67.461460000000002</v>
      </c>
      <c r="LR55" s="17">
        <v>67.461460000000002</v>
      </c>
      <c r="LS55" s="17">
        <v>-3.6614599999999999</v>
      </c>
      <c r="LT55" s="17">
        <v>80.400000000000006</v>
      </c>
      <c r="LU55" s="17">
        <v>78.567999999999998</v>
      </c>
      <c r="LV55" s="17">
        <v>78.567999999999998</v>
      </c>
      <c r="LW55" s="17">
        <v>1.8320000000000001</v>
      </c>
      <c r="LX55" s="17">
        <v>30.4</v>
      </c>
      <c r="LY55" s="17">
        <v>30.097560000000001</v>
      </c>
      <c r="LZ55" s="17">
        <v>30.097560000000001</v>
      </c>
      <c r="MA55" s="17">
        <v>0.30243999999999999</v>
      </c>
      <c r="MB55" s="17"/>
      <c r="MC55" s="17"/>
      <c r="MD55" s="17"/>
      <c r="ME55" s="17">
        <v>0</v>
      </c>
      <c r="MF55" s="17"/>
      <c r="MG55" s="17"/>
      <c r="MH55" s="17"/>
      <c r="MI55" s="17">
        <v>0</v>
      </c>
      <c r="MJ55" s="17"/>
      <c r="MK55" s="17"/>
      <c r="ML55" s="17"/>
      <c r="MM55" s="17">
        <v>0</v>
      </c>
      <c r="MN55" s="17">
        <v>122.9</v>
      </c>
      <c r="MO55" s="17">
        <v>110</v>
      </c>
      <c r="MP55" s="17">
        <v>116.10783000000001</v>
      </c>
      <c r="MQ55" s="17">
        <v>6.7921699999999996</v>
      </c>
      <c r="MR55" s="17">
        <v>122.8</v>
      </c>
      <c r="MS55" s="17">
        <v>110</v>
      </c>
      <c r="MT55" s="17">
        <v>116.10783000000001</v>
      </c>
      <c r="MU55" s="17">
        <v>6.69217</v>
      </c>
      <c r="MV55" s="17">
        <v>138.1</v>
      </c>
      <c r="MW55" s="17">
        <v>110</v>
      </c>
      <c r="MX55" s="17">
        <v>116.10783000000001</v>
      </c>
      <c r="MY55" s="17">
        <v>21.992170000000002</v>
      </c>
      <c r="MZ55" s="17"/>
      <c r="NA55" s="17"/>
      <c r="NB55" s="17">
        <v>0</v>
      </c>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66</v>
      </c>
      <c r="OG55" s="17">
        <v>63.8</v>
      </c>
      <c r="OH55" s="17">
        <v>54.04</v>
      </c>
      <c r="OI55" s="17">
        <v>11.96</v>
      </c>
      <c r="OJ55" s="17">
        <v>0</v>
      </c>
      <c r="OK55" s="17"/>
      <c r="OL55" s="17">
        <v>0</v>
      </c>
      <c r="OM55" s="17">
        <v>0</v>
      </c>
      <c r="ON55" s="17">
        <v>0</v>
      </c>
      <c r="OO55" s="17">
        <v>1.081</v>
      </c>
      <c r="OP55" s="17">
        <v>1.081</v>
      </c>
      <c r="OQ55" s="17">
        <v>-1.081</v>
      </c>
      <c r="OR55" s="17">
        <v>0</v>
      </c>
      <c r="OS55" s="17"/>
      <c r="OT55" s="17">
        <v>0</v>
      </c>
      <c r="OU55" s="17">
        <v>0</v>
      </c>
      <c r="OV55" s="17">
        <v>0</v>
      </c>
      <c r="OW55" s="17">
        <v>17.560980000000001</v>
      </c>
      <c r="OX55" s="17">
        <v>17.560980000000001</v>
      </c>
      <c r="OY55" s="17">
        <v>-17.560980000000001</v>
      </c>
      <c r="OZ55" s="17">
        <v>9.9</v>
      </c>
      <c r="PA55" s="17">
        <v>9.9830000000000005</v>
      </c>
      <c r="PB55" s="17">
        <v>9.9830000000000005</v>
      </c>
      <c r="PC55" s="17">
        <v>-8.3000000000000004E-2</v>
      </c>
      <c r="PD55" s="17">
        <v>5.5</v>
      </c>
      <c r="PE55" s="17">
        <v>5.67</v>
      </c>
      <c r="PF55" s="17">
        <v>5.67</v>
      </c>
      <c r="PG55" s="17">
        <v>-0.17</v>
      </c>
      <c r="PH55" s="17">
        <v>1.2</v>
      </c>
      <c r="PI55" s="17">
        <v>1</v>
      </c>
      <c r="PJ55" s="17">
        <v>1</v>
      </c>
      <c r="PK55" s="17">
        <v>0.2</v>
      </c>
      <c r="PL55" s="17">
        <v>3.2</v>
      </c>
      <c r="PM55" s="17">
        <v>3.4</v>
      </c>
      <c r="PN55" s="17">
        <v>3.4</v>
      </c>
      <c r="PO55" s="17">
        <v>-0.2</v>
      </c>
      <c r="PP55" s="17">
        <v>4.5999999999999996</v>
      </c>
      <c r="PQ55" s="17">
        <v>5</v>
      </c>
      <c r="PR55" s="17">
        <v>5</v>
      </c>
      <c r="PS55" s="17">
        <v>-0.4</v>
      </c>
      <c r="PT55" s="17">
        <v>20.6</v>
      </c>
      <c r="PU55" s="17">
        <v>19.5122</v>
      </c>
      <c r="PV55" s="17">
        <v>19.5122</v>
      </c>
      <c r="PW55" s="17">
        <v>1.0878000000000001</v>
      </c>
      <c r="PX55" s="17">
        <v>17.5</v>
      </c>
      <c r="PY55" s="17">
        <v>19.5122</v>
      </c>
      <c r="PZ55" s="17">
        <v>19.5122</v>
      </c>
      <c r="QA55" s="17">
        <v>-2.0122</v>
      </c>
      <c r="QB55" s="17">
        <v>18.5</v>
      </c>
      <c r="QC55" s="17">
        <v>17.560980000000001</v>
      </c>
      <c r="QD55" s="17">
        <v>17.560980000000001</v>
      </c>
      <c r="QE55" s="17">
        <v>0.93901999999999997</v>
      </c>
      <c r="QF55" s="17">
        <v>3.6</v>
      </c>
      <c r="QG55" s="17">
        <v>3.5</v>
      </c>
      <c r="QH55" s="17">
        <v>3.5</v>
      </c>
      <c r="QI55" s="17">
        <v>0.1</v>
      </c>
      <c r="QJ55" s="17">
        <v>9.3000000000000007</v>
      </c>
      <c r="QK55" s="17">
        <v>9.1999999999999993</v>
      </c>
      <c r="QL55" s="17">
        <v>9.1999999999999993</v>
      </c>
      <c r="QM55" s="17">
        <v>0.1</v>
      </c>
      <c r="QN55" s="17">
        <v>0</v>
      </c>
      <c r="QO55" s="17"/>
      <c r="QP55" s="17">
        <v>0</v>
      </c>
      <c r="QQ55" s="17">
        <v>0</v>
      </c>
      <c r="QR55" s="17">
        <v>0</v>
      </c>
      <c r="QS55" s="17"/>
      <c r="QT55" s="17">
        <v>0</v>
      </c>
      <c r="QU55" s="17">
        <v>0</v>
      </c>
      <c r="QV55" s="17">
        <v>11.1</v>
      </c>
      <c r="QW55" s="17">
        <v>12.7</v>
      </c>
      <c r="QX55" s="17">
        <v>14.728</v>
      </c>
      <c r="QY55" s="17">
        <v>-3.6280000000000001</v>
      </c>
      <c r="QZ55" s="17">
        <v>32.700000000000003</v>
      </c>
      <c r="RA55" s="17">
        <v>36.799999999999997</v>
      </c>
      <c r="RB55" s="17">
        <v>37.164999999999999</v>
      </c>
      <c r="RC55" s="17">
        <v>-4.4649999999999999</v>
      </c>
      <c r="RD55" s="17">
        <v>4.4000000000000004</v>
      </c>
      <c r="RE55" s="17">
        <v>4.2</v>
      </c>
      <c r="RF55" s="17">
        <v>4.2</v>
      </c>
      <c r="RG55" s="17">
        <v>0.2</v>
      </c>
      <c r="RH55" s="17">
        <v>2.2999999999999998</v>
      </c>
      <c r="RI55" s="17">
        <v>2.4</v>
      </c>
      <c r="RJ55" s="17">
        <v>2.4</v>
      </c>
      <c r="RK55" s="17">
        <v>-0.1</v>
      </c>
      <c r="RL55" s="17">
        <v>2.4</v>
      </c>
      <c r="RM55" s="17">
        <v>2.4</v>
      </c>
      <c r="RN55" s="17">
        <v>2.4</v>
      </c>
      <c r="RO55" s="17">
        <v>0</v>
      </c>
      <c r="RP55" s="17"/>
      <c r="RQ55" s="17"/>
      <c r="RR55" s="17"/>
      <c r="RS55" s="17">
        <v>0</v>
      </c>
      <c r="RT55" s="17">
        <v>0</v>
      </c>
      <c r="RU55" s="17"/>
      <c r="RV55" s="17">
        <v>0</v>
      </c>
      <c r="RW55" s="17">
        <v>0</v>
      </c>
      <c r="RX55" s="17">
        <v>3.3</v>
      </c>
      <c r="RY55" s="17">
        <v>3.3</v>
      </c>
      <c r="RZ55" s="17">
        <v>3.3</v>
      </c>
      <c r="SA55" s="17">
        <v>0</v>
      </c>
      <c r="SB55" s="17">
        <v>20.3</v>
      </c>
      <c r="SC55" s="17">
        <v>17.655740000000002</v>
      </c>
      <c r="SD55" s="17">
        <v>16.525230000000001</v>
      </c>
      <c r="SE55" s="17">
        <v>3.7747700000000002</v>
      </c>
      <c r="SF55" s="17">
        <v>0</v>
      </c>
      <c r="SG55" s="17">
        <v>2</v>
      </c>
      <c r="SH55" s="17">
        <v>2</v>
      </c>
      <c r="SI55" s="17">
        <v>-2</v>
      </c>
      <c r="SJ55" s="17"/>
      <c r="SK55" s="17"/>
      <c r="SL55" s="17">
        <v>0.7</v>
      </c>
      <c r="SM55" s="17">
        <v>-0.7</v>
      </c>
      <c r="SN55" s="17">
        <v>19.8</v>
      </c>
      <c r="SO55" s="17">
        <v>19.21951</v>
      </c>
      <c r="SP55" s="17">
        <v>19.21951</v>
      </c>
      <c r="SQ55" s="17">
        <v>0.58048999999999995</v>
      </c>
      <c r="SR55" s="17">
        <v>9.4</v>
      </c>
      <c r="SS55" s="17">
        <v>9.5</v>
      </c>
      <c r="ST55" s="17">
        <v>9.5</v>
      </c>
      <c r="SU55" s="17">
        <v>-0.1</v>
      </c>
      <c r="SV55" s="17">
        <v>16.3</v>
      </c>
      <c r="SW55" s="17">
        <v>17.560980000000001</v>
      </c>
      <c r="SX55" s="17">
        <v>17.560980000000001</v>
      </c>
      <c r="SY55" s="17">
        <v>-1.26098</v>
      </c>
      <c r="SZ55" s="17">
        <v>20.3</v>
      </c>
      <c r="TA55" s="17">
        <v>19.5122</v>
      </c>
      <c r="TB55" s="17">
        <v>19.5122</v>
      </c>
      <c r="TC55" s="17">
        <v>0.78779999999999994</v>
      </c>
      <c r="TD55" s="17">
        <v>20</v>
      </c>
      <c r="TE55" s="17">
        <v>19.317070000000001</v>
      </c>
      <c r="TF55" s="17">
        <v>19.317070000000001</v>
      </c>
      <c r="TG55" s="17">
        <v>0.68293000000000004</v>
      </c>
      <c r="TH55" s="17">
        <v>13.6</v>
      </c>
      <c r="TI55" s="17">
        <v>9.3000000000000007</v>
      </c>
      <c r="TJ55" s="17">
        <v>9.06</v>
      </c>
      <c r="TK55" s="17">
        <v>4.54</v>
      </c>
      <c r="TL55" s="17">
        <v>14.2</v>
      </c>
      <c r="TM55" s="17">
        <v>28.652999999999999</v>
      </c>
      <c r="TN55" s="17">
        <v>28.652999999999999</v>
      </c>
      <c r="TO55" s="17">
        <v>-14.452999999999999</v>
      </c>
      <c r="TP55" s="17">
        <v>0</v>
      </c>
      <c r="TQ55" s="17"/>
      <c r="TR55" s="17">
        <v>0</v>
      </c>
      <c r="TS55" s="17">
        <v>0</v>
      </c>
      <c r="TT55" s="17">
        <v>74.3</v>
      </c>
      <c r="TU55" s="17">
        <v>62.945599999999999</v>
      </c>
      <c r="TV55" s="17">
        <v>29.12</v>
      </c>
      <c r="TW55" s="17">
        <v>45.18</v>
      </c>
      <c r="TX55" s="17">
        <v>91.3</v>
      </c>
      <c r="TY55" s="17">
        <v>74.112759999999994</v>
      </c>
      <c r="TZ55" s="17">
        <v>34.19</v>
      </c>
      <c r="UA55" s="17">
        <v>57.11</v>
      </c>
      <c r="UB55" s="17">
        <v>9</v>
      </c>
      <c r="UC55" s="17">
        <v>1.6</v>
      </c>
      <c r="UD55" s="17">
        <v>2.0099999999999998</v>
      </c>
      <c r="UE55" s="17">
        <v>6.99</v>
      </c>
      <c r="UF55" s="17">
        <v>4.0999999999999996</v>
      </c>
      <c r="UG55" s="17">
        <v>1</v>
      </c>
      <c r="UH55" s="17">
        <v>0.75</v>
      </c>
      <c r="UI55" s="17">
        <v>3.35</v>
      </c>
      <c r="UJ55" s="17">
        <v>20.9</v>
      </c>
      <c r="UK55" s="17">
        <v>19.5122</v>
      </c>
      <c r="UL55" s="17">
        <v>19.5122</v>
      </c>
      <c r="UM55" s="17">
        <v>1.3877999999999999</v>
      </c>
      <c r="UN55" s="17">
        <v>7.4</v>
      </c>
      <c r="UO55" s="17">
        <v>8</v>
      </c>
      <c r="UP55" s="17">
        <v>8</v>
      </c>
      <c r="UQ55" s="17">
        <v>-0.6</v>
      </c>
      <c r="UR55" s="17">
        <v>8.4</v>
      </c>
      <c r="US55" s="17">
        <v>8</v>
      </c>
      <c r="UT55" s="17">
        <v>8</v>
      </c>
      <c r="UU55" s="17">
        <v>0.4</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0</v>
      </c>
      <c r="VI55" s="17">
        <v>0.96</v>
      </c>
      <c r="VJ55" s="17">
        <v>0.96</v>
      </c>
      <c r="VK55" s="17">
        <v>-0.96</v>
      </c>
      <c r="VL55" s="17">
        <v>0</v>
      </c>
      <c r="VM55" s="17"/>
      <c r="VN55" s="17">
        <v>0</v>
      </c>
      <c r="VO55" s="17">
        <v>0</v>
      </c>
      <c r="VP55" s="17">
        <v>0.1</v>
      </c>
      <c r="VQ55" s="17"/>
      <c r="VR55" s="17">
        <v>0</v>
      </c>
      <c r="VS55" s="17">
        <v>0.1</v>
      </c>
      <c r="VT55" s="17">
        <v>0</v>
      </c>
      <c r="VU55" s="17"/>
      <c r="VV55" s="17">
        <v>0</v>
      </c>
      <c r="VW55" s="17">
        <v>0</v>
      </c>
      <c r="VX55" s="17">
        <v>0.6</v>
      </c>
      <c r="VY55" s="17">
        <v>0.6</v>
      </c>
      <c r="VZ55" s="17">
        <v>0.6</v>
      </c>
      <c r="WA55" s="17">
        <v>0</v>
      </c>
      <c r="WB55" s="17">
        <v>13.9</v>
      </c>
      <c r="WC55" s="17">
        <v>17</v>
      </c>
      <c r="WD55" s="17">
        <v>20</v>
      </c>
      <c r="WE55" s="17">
        <v>-6.1</v>
      </c>
      <c r="WF55" s="17">
        <v>7</v>
      </c>
      <c r="WG55" s="17">
        <v>7.8</v>
      </c>
      <c r="WH55" s="17">
        <v>6</v>
      </c>
      <c r="WI55" s="17">
        <v>1</v>
      </c>
      <c r="WJ55" s="17">
        <v>0</v>
      </c>
      <c r="WK55" s="17"/>
      <c r="WL55" s="17">
        <v>0</v>
      </c>
      <c r="WM55" s="17">
        <v>0</v>
      </c>
      <c r="WN55" s="17">
        <v>0</v>
      </c>
      <c r="WO55" s="17"/>
      <c r="WP55" s="17">
        <v>0</v>
      </c>
      <c r="WQ55" s="17">
        <v>0</v>
      </c>
      <c r="WR55" s="17">
        <v>9.1</v>
      </c>
      <c r="WS55" s="17">
        <v>9</v>
      </c>
      <c r="WT55" s="17">
        <v>9</v>
      </c>
      <c r="WU55" s="17">
        <v>0.1</v>
      </c>
      <c r="WV55" s="17">
        <v>20</v>
      </c>
      <c r="WW55" s="17">
        <v>19.317070000000001</v>
      </c>
      <c r="WX55" s="17">
        <v>19.317070000000001</v>
      </c>
      <c r="WY55" s="17">
        <v>0.68293000000000004</v>
      </c>
      <c r="WZ55" s="17"/>
      <c r="XA55" s="17"/>
      <c r="XB55" s="17"/>
      <c r="XC55" s="17">
        <v>0</v>
      </c>
      <c r="XD55" s="17">
        <v>29.5</v>
      </c>
      <c r="XE55" s="17">
        <v>42.352939999999997</v>
      </c>
      <c r="XF55" s="17">
        <v>40</v>
      </c>
      <c r="XG55" s="17">
        <v>-10.5</v>
      </c>
      <c r="XH55" s="17">
        <v>32.700000000000003</v>
      </c>
      <c r="XI55" s="17">
        <v>29.64706</v>
      </c>
      <c r="XJ55" s="17">
        <v>28</v>
      </c>
      <c r="XK55" s="17">
        <v>4.7</v>
      </c>
      <c r="XL55" s="17">
        <v>29.1</v>
      </c>
      <c r="XM55" s="17">
        <v>29.184000000000001</v>
      </c>
      <c r="XN55" s="17">
        <v>29.184000000000001</v>
      </c>
      <c r="XO55" s="17">
        <v>-8.4000000000000005E-2</v>
      </c>
      <c r="XP55" s="17">
        <v>3.4</v>
      </c>
      <c r="XQ55" s="17">
        <v>2.8159999999999998</v>
      </c>
      <c r="XR55" s="17">
        <v>2.8159999999999998</v>
      </c>
      <c r="XS55" s="17">
        <v>0.58399999999999996</v>
      </c>
      <c r="XT55" s="17">
        <v>14.2</v>
      </c>
      <c r="XU55" s="17">
        <v>16</v>
      </c>
      <c r="XV55" s="17">
        <v>14</v>
      </c>
      <c r="XW55" s="17">
        <v>0.2</v>
      </c>
      <c r="XX55" s="17"/>
      <c r="XY55" s="17"/>
      <c r="XZ55" s="17"/>
      <c r="YA55" s="17">
        <v>0</v>
      </c>
      <c r="YB55" s="17"/>
      <c r="YC55" s="17"/>
      <c r="YD55" s="17"/>
      <c r="YE55" s="17">
        <v>0</v>
      </c>
    </row>
    <row r="56" spans="1:655" ht="24" customHeight="1" x14ac:dyDescent="0.3">
      <c r="A56" s="1"/>
      <c r="B56" s="18" t="s">
        <v>847</v>
      </c>
      <c r="C56" s="18" t="s">
        <v>63</v>
      </c>
      <c r="D56" s="19"/>
      <c r="E56" s="19"/>
      <c r="F56" s="19"/>
      <c r="G56" s="19">
        <v>0</v>
      </c>
      <c r="H56" s="19"/>
      <c r="I56" s="19"/>
      <c r="J56" s="19"/>
      <c r="K56" s="19">
        <v>0</v>
      </c>
      <c r="L56" s="19">
        <v>104.13500000000001</v>
      </c>
      <c r="M56" s="19">
        <v>120</v>
      </c>
      <c r="N56" s="19">
        <v>110</v>
      </c>
      <c r="O56" s="19">
        <v>-5.8650000000000002</v>
      </c>
      <c r="P56" s="19">
        <v>638.84</v>
      </c>
      <c r="Q56" s="19">
        <v>646.79789000000005</v>
      </c>
      <c r="R56" s="19">
        <v>646.79789000000005</v>
      </c>
      <c r="S56" s="19">
        <v>-7.9578899999999999</v>
      </c>
      <c r="T56" s="19">
        <v>213.64</v>
      </c>
      <c r="U56" s="19">
        <v>211.44126</v>
      </c>
      <c r="V56" s="19">
        <v>211.44126</v>
      </c>
      <c r="W56" s="19">
        <v>2.1987399999999999</v>
      </c>
      <c r="X56" s="19"/>
      <c r="Y56" s="19"/>
      <c r="Z56" s="19"/>
      <c r="AA56" s="19">
        <v>0</v>
      </c>
      <c r="AB56" s="19"/>
      <c r="AC56" s="19"/>
      <c r="AD56" s="19"/>
      <c r="AE56" s="19">
        <v>0</v>
      </c>
      <c r="AF56" s="19">
        <v>90.2</v>
      </c>
      <c r="AG56" s="19">
        <v>92.226339999999993</v>
      </c>
      <c r="AH56" s="19">
        <v>92.226339999999993</v>
      </c>
      <c r="AI56" s="19">
        <v>-2.0263399999999998</v>
      </c>
      <c r="AJ56" s="19">
        <v>226</v>
      </c>
      <c r="AK56" s="19">
        <v>229.16316</v>
      </c>
      <c r="AL56" s="19">
        <v>235.97717</v>
      </c>
      <c r="AM56" s="19">
        <v>-9.9771699999999992</v>
      </c>
      <c r="AN56" s="19"/>
      <c r="AO56" s="19"/>
      <c r="AP56" s="19"/>
      <c r="AQ56" s="19">
        <v>0</v>
      </c>
      <c r="AR56" s="19"/>
      <c r="AS56" s="19"/>
      <c r="AT56" s="19"/>
      <c r="AU56" s="19">
        <v>0</v>
      </c>
      <c r="AV56" s="19">
        <v>117.2</v>
      </c>
      <c r="AW56" s="19">
        <v>151.32107999999999</v>
      </c>
      <c r="AX56" s="19">
        <v>116.66667</v>
      </c>
      <c r="AY56" s="19">
        <v>0.53332999999999997</v>
      </c>
      <c r="AZ56" s="19">
        <v>117.3</v>
      </c>
      <c r="BA56" s="19">
        <v>151.32107999999999</v>
      </c>
      <c r="BB56" s="19">
        <v>116.66667</v>
      </c>
      <c r="BC56" s="19">
        <v>0.63332999999999995</v>
      </c>
      <c r="BD56" s="19">
        <v>117.8</v>
      </c>
      <c r="BE56" s="19">
        <v>151.32107999999999</v>
      </c>
      <c r="BF56" s="19">
        <v>116.66667</v>
      </c>
      <c r="BG56" s="19">
        <v>1.1333299999999999</v>
      </c>
      <c r="BH56" s="19">
        <v>230.3</v>
      </c>
      <c r="BI56" s="19">
        <v>226.98161999999999</v>
      </c>
      <c r="BJ56" s="19">
        <v>175</v>
      </c>
      <c r="BK56" s="19">
        <v>55.3</v>
      </c>
      <c r="BL56" s="19">
        <v>108.3</v>
      </c>
      <c r="BM56" s="19">
        <v>163.30429000000001</v>
      </c>
      <c r="BN56" s="19">
        <v>154.15020999999999</v>
      </c>
      <c r="BO56" s="19">
        <v>-45.850209999999997</v>
      </c>
      <c r="BP56" s="19">
        <v>67.5</v>
      </c>
      <c r="BQ56" s="19">
        <v>81.652150000000006</v>
      </c>
      <c r="BR56" s="19">
        <v>77.075109999999995</v>
      </c>
      <c r="BS56" s="19">
        <v>-9.5751100000000005</v>
      </c>
      <c r="BT56" s="19">
        <v>543.9</v>
      </c>
      <c r="BU56" s="19">
        <v>568.29854</v>
      </c>
      <c r="BV56" s="19">
        <v>568.29854</v>
      </c>
      <c r="BW56" s="19">
        <v>-24.398540000000001</v>
      </c>
      <c r="BX56" s="19">
        <v>10.5</v>
      </c>
      <c r="BY56" s="19">
        <v>10.561999999999999</v>
      </c>
      <c r="BZ56" s="19">
        <v>10.561999999999999</v>
      </c>
      <c r="CA56" s="19">
        <v>-6.2E-2</v>
      </c>
      <c r="CB56" s="19"/>
      <c r="CC56" s="19"/>
      <c r="CD56" s="19"/>
      <c r="CE56" s="19">
        <v>0</v>
      </c>
      <c r="CF56" s="19"/>
      <c r="CG56" s="19"/>
      <c r="CH56" s="19"/>
      <c r="CI56" s="19">
        <v>0</v>
      </c>
      <c r="CJ56" s="19"/>
      <c r="CK56" s="19"/>
      <c r="CL56" s="19"/>
      <c r="CM56" s="19">
        <v>0</v>
      </c>
      <c r="CN56" s="19"/>
      <c r="CO56" s="19"/>
      <c r="CP56" s="19"/>
      <c r="CQ56" s="19">
        <v>0</v>
      </c>
      <c r="CR56" s="19">
        <v>165.3</v>
      </c>
      <c r="CS56" s="19">
        <v>164.70732000000001</v>
      </c>
      <c r="CT56" s="19">
        <v>164.70732000000001</v>
      </c>
      <c r="CU56" s="19">
        <v>0.59267999999999998</v>
      </c>
      <c r="CV56" s="19">
        <v>7</v>
      </c>
      <c r="CW56" s="19">
        <v>7.6877500000000003</v>
      </c>
      <c r="CX56" s="19">
        <v>7.6877500000000003</v>
      </c>
      <c r="CY56" s="19">
        <v>-0.68774999999999997</v>
      </c>
      <c r="CZ56" s="19">
        <v>3.2</v>
      </c>
      <c r="DA56" s="19">
        <v>4.2199</v>
      </c>
      <c r="DB56" s="19">
        <v>4.2199</v>
      </c>
      <c r="DC56" s="19">
        <v>-1.0199</v>
      </c>
      <c r="DD56" s="19"/>
      <c r="DE56" s="19"/>
      <c r="DF56" s="19">
        <v>0</v>
      </c>
      <c r="DG56" s="19">
        <v>0</v>
      </c>
      <c r="DH56" s="19">
        <v>6.7</v>
      </c>
      <c r="DI56" s="19">
        <v>6.8787000000000003</v>
      </c>
      <c r="DJ56" s="19">
        <v>6.8787000000000003</v>
      </c>
      <c r="DK56" s="19">
        <v>-0.1787</v>
      </c>
      <c r="DL56" s="19">
        <v>10.199999999999999</v>
      </c>
      <c r="DM56" s="19">
        <v>9.9997900000000008</v>
      </c>
      <c r="DN56" s="19">
        <v>9.9997900000000008</v>
      </c>
      <c r="DO56" s="19">
        <v>0.20021</v>
      </c>
      <c r="DP56" s="19">
        <v>85.6</v>
      </c>
      <c r="DQ56" s="19">
        <v>89.752359999999996</v>
      </c>
      <c r="DR56" s="19">
        <v>89.752300000000005</v>
      </c>
      <c r="DS56" s="19">
        <v>-4.1523000000000003</v>
      </c>
      <c r="DT56" s="19">
        <v>5.3</v>
      </c>
      <c r="DU56" s="19">
        <v>8.9130000000000003</v>
      </c>
      <c r="DV56" s="19">
        <v>8.9130000000000003</v>
      </c>
      <c r="DW56" s="19">
        <v>-3.613</v>
      </c>
      <c r="DX56" s="19"/>
      <c r="DY56" s="19"/>
      <c r="DZ56" s="19"/>
      <c r="EA56" s="19">
        <v>0</v>
      </c>
      <c r="EB56" s="19"/>
      <c r="EC56" s="19"/>
      <c r="ED56" s="19"/>
      <c r="EE56" s="19">
        <v>0</v>
      </c>
      <c r="EF56" s="19"/>
      <c r="EG56" s="19"/>
      <c r="EH56" s="19"/>
      <c r="EI56" s="19">
        <v>0</v>
      </c>
      <c r="EJ56" s="19">
        <v>110.1</v>
      </c>
      <c r="EK56" s="19">
        <v>112.90537</v>
      </c>
      <c r="EL56" s="19">
        <v>112.90537</v>
      </c>
      <c r="EM56" s="19">
        <v>-2.8053699999999999</v>
      </c>
      <c r="EN56" s="19">
        <v>221.2</v>
      </c>
      <c r="EO56" s="19">
        <v>221.55625000000001</v>
      </c>
      <c r="EP56" s="19">
        <v>221.25516999999999</v>
      </c>
      <c r="EQ56" s="19">
        <v>-5.5169999999999997E-2</v>
      </c>
      <c r="ER56" s="19"/>
      <c r="ES56" s="19"/>
      <c r="ET56" s="19"/>
      <c r="EU56" s="19">
        <v>0</v>
      </c>
      <c r="EV56" s="19"/>
      <c r="EW56" s="19"/>
      <c r="EX56" s="19"/>
      <c r="EY56" s="19">
        <v>0</v>
      </c>
      <c r="EZ56" s="19"/>
      <c r="FA56" s="19"/>
      <c r="FB56" s="19"/>
      <c r="FC56" s="19">
        <v>0</v>
      </c>
      <c r="FD56" s="19">
        <v>6.4</v>
      </c>
      <c r="FE56" s="19">
        <v>6.39</v>
      </c>
      <c r="FF56" s="19">
        <v>6.39</v>
      </c>
      <c r="FG56" s="19">
        <v>0.01</v>
      </c>
      <c r="FH56" s="19">
        <v>458.7</v>
      </c>
      <c r="FI56" s="19">
        <v>458.87804999999997</v>
      </c>
      <c r="FJ56" s="19">
        <v>458.87804999999997</v>
      </c>
      <c r="FK56" s="19">
        <v>-0.17805000000000001</v>
      </c>
      <c r="FL56" s="19">
        <v>76.2</v>
      </c>
      <c r="FM56" s="19">
        <v>81.954149999999998</v>
      </c>
      <c r="FN56" s="19">
        <v>81.954149999999998</v>
      </c>
      <c r="FO56" s="19">
        <v>-5.7541500000000001</v>
      </c>
      <c r="FP56" s="19">
        <v>129.19999999999999</v>
      </c>
      <c r="FQ56" s="19">
        <v>148.62634</v>
      </c>
      <c r="FR56" s="19">
        <v>148.62634</v>
      </c>
      <c r="FS56" s="19">
        <v>-19.42634</v>
      </c>
      <c r="FT56" s="19">
        <v>42.4</v>
      </c>
      <c r="FU56" s="19">
        <v>41.498959999999997</v>
      </c>
      <c r="FV56" s="19">
        <v>41.498959999999997</v>
      </c>
      <c r="FW56" s="19">
        <v>0.90103999999999995</v>
      </c>
      <c r="FX56" s="19">
        <v>18.5</v>
      </c>
      <c r="FY56" s="19">
        <v>19.28585</v>
      </c>
      <c r="FZ56" s="19">
        <v>19.28585</v>
      </c>
      <c r="GA56" s="19">
        <v>-0.78585000000000005</v>
      </c>
      <c r="GB56" s="19">
        <v>19.7</v>
      </c>
      <c r="GC56" s="19">
        <v>19.317070000000001</v>
      </c>
      <c r="GD56" s="19">
        <v>19.317070000000001</v>
      </c>
      <c r="GE56" s="19">
        <v>0.38292999999999999</v>
      </c>
      <c r="GF56" s="19">
        <v>89</v>
      </c>
      <c r="GG56" s="19">
        <v>87.657560000000004</v>
      </c>
      <c r="GH56" s="19">
        <v>87.657560000000004</v>
      </c>
      <c r="GI56" s="19">
        <v>1.3424400000000001</v>
      </c>
      <c r="GJ56" s="19"/>
      <c r="GK56" s="19"/>
      <c r="GL56" s="19"/>
      <c r="GM56" s="19">
        <v>0</v>
      </c>
      <c r="GN56" s="19"/>
      <c r="GO56" s="19"/>
      <c r="GP56" s="19"/>
      <c r="GQ56" s="19">
        <v>0</v>
      </c>
      <c r="GR56" s="19"/>
      <c r="GS56" s="19"/>
      <c r="GT56" s="19"/>
      <c r="GU56" s="19">
        <v>0</v>
      </c>
      <c r="GV56" s="19">
        <v>108.4</v>
      </c>
      <c r="GW56" s="19">
        <v>110.91316999999999</v>
      </c>
      <c r="GX56" s="19">
        <v>110.91316999999999</v>
      </c>
      <c r="GY56" s="19">
        <v>-2.5131700000000001</v>
      </c>
      <c r="GZ56" s="19">
        <v>8.3000000000000007</v>
      </c>
      <c r="HA56" s="19">
        <v>7.9920299999999997</v>
      </c>
      <c r="HB56" s="19">
        <v>8.4518799999999992</v>
      </c>
      <c r="HC56" s="19">
        <v>-0.15187999999999999</v>
      </c>
      <c r="HD56" s="19">
        <v>5</v>
      </c>
      <c r="HE56" s="19">
        <v>5.2166300000000003</v>
      </c>
      <c r="HF56" s="19">
        <v>8.8668200000000006</v>
      </c>
      <c r="HG56" s="19">
        <v>-3.8668200000000001</v>
      </c>
      <c r="HH56" s="19">
        <v>46.8</v>
      </c>
      <c r="HI56" s="19">
        <v>47.26634</v>
      </c>
      <c r="HJ56" s="19">
        <v>47.26634</v>
      </c>
      <c r="HK56" s="19">
        <v>-0.46633999999999998</v>
      </c>
      <c r="HL56" s="19">
        <v>5.9</v>
      </c>
      <c r="HM56" s="19"/>
      <c r="HN56" s="19">
        <v>20.036100000000001</v>
      </c>
      <c r="HO56" s="19">
        <v>-14.136100000000001</v>
      </c>
      <c r="HP56" s="19">
        <v>3.8</v>
      </c>
      <c r="HQ56" s="19">
        <v>3.8872599999999999</v>
      </c>
      <c r="HR56" s="19">
        <v>3.8872599999999999</v>
      </c>
      <c r="HS56" s="19">
        <v>-8.7260000000000004E-2</v>
      </c>
      <c r="HT56" s="19">
        <v>38</v>
      </c>
      <c r="HU56" s="19">
        <v>34.419510000000002</v>
      </c>
      <c r="HV56" s="19">
        <v>34.419510000000002</v>
      </c>
      <c r="HW56" s="19">
        <v>3.5804900000000002</v>
      </c>
      <c r="HX56" s="19">
        <v>172.7</v>
      </c>
      <c r="HY56" s="19">
        <v>171.54185000000001</v>
      </c>
      <c r="HZ56" s="19">
        <v>171.54185000000001</v>
      </c>
      <c r="IA56" s="19">
        <v>1.15815</v>
      </c>
      <c r="IB56" s="19">
        <v>93.5</v>
      </c>
      <c r="IC56" s="19">
        <v>4.6153899999999997</v>
      </c>
      <c r="ID56" s="19">
        <v>16.326519999999999</v>
      </c>
      <c r="IE56" s="19">
        <v>77.173479999999998</v>
      </c>
      <c r="IF56" s="19"/>
      <c r="IG56" s="19"/>
      <c r="IH56" s="19"/>
      <c r="II56" s="19">
        <v>0</v>
      </c>
      <c r="IJ56" s="19"/>
      <c r="IK56" s="19"/>
      <c r="IL56" s="19"/>
      <c r="IM56" s="19">
        <v>0</v>
      </c>
      <c r="IN56" s="19">
        <v>48.3</v>
      </c>
      <c r="IO56" s="19">
        <v>0</v>
      </c>
      <c r="IP56" s="19">
        <v>0</v>
      </c>
      <c r="IQ56" s="19">
        <v>48.3</v>
      </c>
      <c r="IR56" s="19"/>
      <c r="IS56" s="19"/>
      <c r="IT56" s="19"/>
      <c r="IU56" s="19">
        <v>0</v>
      </c>
      <c r="IV56" s="19"/>
      <c r="IW56" s="19"/>
      <c r="IX56" s="19"/>
      <c r="IY56" s="19">
        <v>0</v>
      </c>
      <c r="IZ56" s="19"/>
      <c r="JA56" s="19"/>
      <c r="JB56" s="19"/>
      <c r="JC56" s="19">
        <v>0</v>
      </c>
      <c r="JD56" s="19">
        <v>85.8</v>
      </c>
      <c r="JE56" s="19">
        <v>88.815600000000003</v>
      </c>
      <c r="JF56" s="19">
        <v>88.815600000000003</v>
      </c>
      <c r="JG56" s="19">
        <v>-3.0156000000000001</v>
      </c>
      <c r="JH56" s="19">
        <v>173.4</v>
      </c>
      <c r="JI56" s="19">
        <v>183.19522000000001</v>
      </c>
      <c r="JJ56" s="19">
        <v>183.19533000000001</v>
      </c>
      <c r="JK56" s="19">
        <v>-9.7953299999999999</v>
      </c>
      <c r="JL56" s="19"/>
      <c r="JM56" s="19"/>
      <c r="JN56" s="19"/>
      <c r="JO56" s="19">
        <v>0</v>
      </c>
      <c r="JP56" s="19">
        <v>200</v>
      </c>
      <c r="JQ56" s="19">
        <v>183.19522000000001</v>
      </c>
      <c r="JR56" s="19">
        <v>183.19533000000001</v>
      </c>
      <c r="JS56" s="19">
        <v>16.804670000000002</v>
      </c>
      <c r="JT56" s="19">
        <v>186.6</v>
      </c>
      <c r="JU56" s="19">
        <v>183.19522000000001</v>
      </c>
      <c r="JV56" s="19">
        <v>183.19533000000001</v>
      </c>
      <c r="JW56" s="19">
        <v>3.4046699999999999</v>
      </c>
      <c r="JX56" s="19">
        <v>0</v>
      </c>
      <c r="JY56" s="19">
        <v>0</v>
      </c>
      <c r="JZ56" s="19">
        <v>0</v>
      </c>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v>
      </c>
      <c r="LE56" s="19">
        <v>3.9931199999999998</v>
      </c>
      <c r="LF56" s="19">
        <v>3.9931199999999998</v>
      </c>
      <c r="LG56" s="19">
        <v>0.50688</v>
      </c>
      <c r="LH56" s="19">
        <v>85.2</v>
      </c>
      <c r="LI56" s="19">
        <v>0</v>
      </c>
      <c r="LJ56" s="19">
        <v>152.52036000000001</v>
      </c>
      <c r="LK56" s="19">
        <v>-67.320359999999994</v>
      </c>
      <c r="LL56" s="19">
        <v>116.7</v>
      </c>
      <c r="LM56" s="19">
        <v>133.67995999999999</v>
      </c>
      <c r="LN56" s="19">
        <v>133.67995999999999</v>
      </c>
      <c r="LO56" s="19">
        <v>-16.979959999999998</v>
      </c>
      <c r="LP56" s="19">
        <v>62.4</v>
      </c>
      <c r="LQ56" s="19">
        <v>67.461460000000002</v>
      </c>
      <c r="LR56" s="19">
        <v>67.461460000000002</v>
      </c>
      <c r="LS56" s="19">
        <v>-5.0614600000000003</v>
      </c>
      <c r="LT56" s="19">
        <v>79.900000000000006</v>
      </c>
      <c r="LU56" s="19">
        <v>78.567999999999998</v>
      </c>
      <c r="LV56" s="19">
        <v>78.567999999999998</v>
      </c>
      <c r="LW56" s="19">
        <v>1.3320000000000001</v>
      </c>
      <c r="LX56" s="19">
        <v>29.9</v>
      </c>
      <c r="LY56" s="19">
        <v>30.097560000000001</v>
      </c>
      <c r="LZ56" s="19">
        <v>30.097560000000001</v>
      </c>
      <c r="MA56" s="19">
        <v>-0.19756000000000001</v>
      </c>
      <c r="MB56" s="19"/>
      <c r="MC56" s="19"/>
      <c r="MD56" s="19"/>
      <c r="ME56" s="19">
        <v>0</v>
      </c>
      <c r="MF56" s="19"/>
      <c r="MG56" s="19"/>
      <c r="MH56" s="19"/>
      <c r="MI56" s="19">
        <v>0</v>
      </c>
      <c r="MJ56" s="19"/>
      <c r="MK56" s="19"/>
      <c r="ML56" s="19"/>
      <c r="MM56" s="19">
        <v>0</v>
      </c>
      <c r="MN56" s="19">
        <v>103.8</v>
      </c>
      <c r="MO56" s="19">
        <v>110</v>
      </c>
      <c r="MP56" s="19">
        <v>110</v>
      </c>
      <c r="MQ56" s="19">
        <v>-6.2</v>
      </c>
      <c r="MR56" s="19">
        <v>104.6</v>
      </c>
      <c r="MS56" s="19">
        <v>110</v>
      </c>
      <c r="MT56" s="19">
        <v>110</v>
      </c>
      <c r="MU56" s="19">
        <v>-5.4</v>
      </c>
      <c r="MV56" s="19">
        <v>119.5</v>
      </c>
      <c r="MW56" s="19">
        <v>110</v>
      </c>
      <c r="MX56" s="19">
        <v>110</v>
      </c>
      <c r="MY56" s="19">
        <v>9.5</v>
      </c>
      <c r="MZ56" s="19"/>
      <c r="NA56" s="19"/>
      <c r="NB56" s="19">
        <v>0</v>
      </c>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70.900000000000006</v>
      </c>
      <c r="OG56" s="19">
        <v>62.7</v>
      </c>
      <c r="OH56" s="19">
        <v>51.39</v>
      </c>
      <c r="OI56" s="19">
        <v>19.510000000000002</v>
      </c>
      <c r="OJ56" s="19">
        <v>0</v>
      </c>
      <c r="OK56" s="19"/>
      <c r="OL56" s="19">
        <v>0</v>
      </c>
      <c r="OM56" s="19">
        <v>0</v>
      </c>
      <c r="ON56" s="19">
        <v>0</v>
      </c>
      <c r="OO56" s="19">
        <v>1.133</v>
      </c>
      <c r="OP56" s="19">
        <v>1.133</v>
      </c>
      <c r="OQ56" s="19">
        <v>-1.133</v>
      </c>
      <c r="OR56" s="19">
        <v>0</v>
      </c>
      <c r="OS56" s="19"/>
      <c r="OT56" s="19">
        <v>0</v>
      </c>
      <c r="OU56" s="19">
        <v>0</v>
      </c>
      <c r="OV56" s="19">
        <v>0</v>
      </c>
      <c r="OW56" s="19">
        <v>17.560980000000001</v>
      </c>
      <c r="OX56" s="19">
        <v>17.560980000000001</v>
      </c>
      <c r="OY56" s="19">
        <v>-17.560980000000001</v>
      </c>
      <c r="OZ56" s="19">
        <v>9.9</v>
      </c>
      <c r="PA56" s="19">
        <v>9.9830000000000005</v>
      </c>
      <c r="PB56" s="19">
        <v>9.9830000000000005</v>
      </c>
      <c r="PC56" s="19">
        <v>-8.3000000000000004E-2</v>
      </c>
      <c r="PD56" s="19">
        <v>5.4</v>
      </c>
      <c r="PE56" s="19">
        <v>5.67</v>
      </c>
      <c r="PF56" s="19">
        <v>5.67</v>
      </c>
      <c r="PG56" s="19">
        <v>-0.27</v>
      </c>
      <c r="PH56" s="19">
        <v>1.2</v>
      </c>
      <c r="PI56" s="19">
        <v>1</v>
      </c>
      <c r="PJ56" s="19">
        <v>1</v>
      </c>
      <c r="PK56" s="19">
        <v>0.2</v>
      </c>
      <c r="PL56" s="19">
        <v>3.2</v>
      </c>
      <c r="PM56" s="19">
        <v>3.4</v>
      </c>
      <c r="PN56" s="19">
        <v>3.4</v>
      </c>
      <c r="PO56" s="19">
        <v>-0.2</v>
      </c>
      <c r="PP56" s="19">
        <v>4.5</v>
      </c>
      <c r="PQ56" s="19">
        <v>5</v>
      </c>
      <c r="PR56" s="19">
        <v>5</v>
      </c>
      <c r="PS56" s="19">
        <v>-0.5</v>
      </c>
      <c r="PT56" s="19">
        <v>20.100000000000001</v>
      </c>
      <c r="PU56" s="19">
        <v>19.5122</v>
      </c>
      <c r="PV56" s="19">
        <v>19.5122</v>
      </c>
      <c r="PW56" s="19">
        <v>0.58779999999999999</v>
      </c>
      <c r="PX56" s="19">
        <v>19</v>
      </c>
      <c r="PY56" s="19">
        <v>19.5122</v>
      </c>
      <c r="PZ56" s="19">
        <v>19.5122</v>
      </c>
      <c r="QA56" s="19">
        <v>-0.51219999999999999</v>
      </c>
      <c r="QB56" s="19">
        <v>18.600000000000001</v>
      </c>
      <c r="QC56" s="19">
        <v>17.560980000000001</v>
      </c>
      <c r="QD56" s="19">
        <v>17.560980000000001</v>
      </c>
      <c r="QE56" s="19">
        <v>1.0390200000000001</v>
      </c>
      <c r="QF56" s="19">
        <v>3.6</v>
      </c>
      <c r="QG56" s="19">
        <v>3.5</v>
      </c>
      <c r="QH56" s="19">
        <v>3.5</v>
      </c>
      <c r="QI56" s="19">
        <v>0.1</v>
      </c>
      <c r="QJ56" s="19">
        <v>9.3000000000000007</v>
      </c>
      <c r="QK56" s="19">
        <v>9.1999999999999993</v>
      </c>
      <c r="QL56" s="19">
        <v>9.1999999999999993</v>
      </c>
      <c r="QM56" s="19">
        <v>0.1</v>
      </c>
      <c r="QN56" s="19">
        <v>0</v>
      </c>
      <c r="QO56" s="19"/>
      <c r="QP56" s="19">
        <v>0</v>
      </c>
      <c r="QQ56" s="19">
        <v>0</v>
      </c>
      <c r="QR56" s="19">
        <v>0</v>
      </c>
      <c r="QS56" s="19"/>
      <c r="QT56" s="19">
        <v>0</v>
      </c>
      <c r="QU56" s="19">
        <v>0</v>
      </c>
      <c r="QV56" s="19">
        <v>12.1</v>
      </c>
      <c r="QW56" s="19">
        <v>12.5</v>
      </c>
      <c r="QX56" s="19">
        <v>14.362</v>
      </c>
      <c r="QY56" s="19">
        <v>-2.262</v>
      </c>
      <c r="QZ56" s="19">
        <v>29.3</v>
      </c>
      <c r="RA56" s="19">
        <v>35.5</v>
      </c>
      <c r="RB56" s="19">
        <v>35.238</v>
      </c>
      <c r="RC56" s="19">
        <v>-5.9379999999999997</v>
      </c>
      <c r="RD56" s="19">
        <v>4.4000000000000004</v>
      </c>
      <c r="RE56" s="19">
        <v>4.2</v>
      </c>
      <c r="RF56" s="19">
        <v>4.2</v>
      </c>
      <c r="RG56" s="19">
        <v>0.2</v>
      </c>
      <c r="RH56" s="19">
        <v>2.2999999999999998</v>
      </c>
      <c r="RI56" s="19">
        <v>2.4</v>
      </c>
      <c r="RJ56" s="19">
        <v>2.4</v>
      </c>
      <c r="RK56" s="19">
        <v>-0.1</v>
      </c>
      <c r="RL56" s="19">
        <v>2.4</v>
      </c>
      <c r="RM56" s="19">
        <v>2.4</v>
      </c>
      <c r="RN56" s="19">
        <v>2.4</v>
      </c>
      <c r="RO56" s="19">
        <v>0</v>
      </c>
      <c r="RP56" s="19"/>
      <c r="RQ56" s="19"/>
      <c r="RR56" s="19"/>
      <c r="RS56" s="19">
        <v>0</v>
      </c>
      <c r="RT56" s="19">
        <v>0</v>
      </c>
      <c r="RU56" s="19"/>
      <c r="RV56" s="19">
        <v>0</v>
      </c>
      <c r="RW56" s="19">
        <v>0</v>
      </c>
      <c r="RX56" s="19">
        <v>3.3</v>
      </c>
      <c r="RY56" s="19">
        <v>3.3</v>
      </c>
      <c r="RZ56" s="19">
        <v>3.3</v>
      </c>
      <c r="SA56" s="19">
        <v>0</v>
      </c>
      <c r="SB56" s="19">
        <v>20.3</v>
      </c>
      <c r="SC56" s="19">
        <v>0</v>
      </c>
      <c r="SD56" s="19">
        <v>3.79487</v>
      </c>
      <c r="SE56" s="19">
        <v>16.505130000000001</v>
      </c>
      <c r="SF56" s="19">
        <v>2</v>
      </c>
      <c r="SG56" s="19">
        <v>2</v>
      </c>
      <c r="SH56" s="19">
        <v>2</v>
      </c>
      <c r="SI56" s="19">
        <v>0</v>
      </c>
      <c r="SJ56" s="19"/>
      <c r="SK56" s="19"/>
      <c r="SL56" s="19">
        <v>0.7</v>
      </c>
      <c r="SM56" s="19">
        <v>-0.7</v>
      </c>
      <c r="SN56" s="19">
        <v>19.8</v>
      </c>
      <c r="SO56" s="19">
        <v>19.21951</v>
      </c>
      <c r="SP56" s="19">
        <v>19.21951</v>
      </c>
      <c r="SQ56" s="19">
        <v>0.58048999999999995</v>
      </c>
      <c r="SR56" s="19">
        <v>9.5</v>
      </c>
      <c r="SS56" s="19">
        <v>9.5</v>
      </c>
      <c r="ST56" s="19">
        <v>9.5</v>
      </c>
      <c r="SU56" s="19">
        <v>0</v>
      </c>
      <c r="SV56" s="19">
        <v>15.5</v>
      </c>
      <c r="SW56" s="19">
        <v>17.560980000000001</v>
      </c>
      <c r="SX56" s="19">
        <v>17.560980000000001</v>
      </c>
      <c r="SY56" s="19">
        <v>-2.0609799999999998</v>
      </c>
      <c r="SZ56" s="19">
        <v>20.2</v>
      </c>
      <c r="TA56" s="19">
        <v>19.5122</v>
      </c>
      <c r="TB56" s="19">
        <v>19.5122</v>
      </c>
      <c r="TC56" s="19">
        <v>0.68779999999999997</v>
      </c>
      <c r="TD56" s="19">
        <v>19.899999999999999</v>
      </c>
      <c r="TE56" s="19">
        <v>19.317070000000001</v>
      </c>
      <c r="TF56" s="19">
        <v>19.317070000000001</v>
      </c>
      <c r="TG56" s="19">
        <v>0.58292999999999995</v>
      </c>
      <c r="TH56" s="19">
        <v>12.1</v>
      </c>
      <c r="TI56" s="19">
        <v>9.9</v>
      </c>
      <c r="TJ56" s="19">
        <v>9.1869999999999994</v>
      </c>
      <c r="TK56" s="19">
        <v>2.9129999999999998</v>
      </c>
      <c r="TL56" s="19">
        <v>11.4</v>
      </c>
      <c r="TM56" s="19">
        <v>25.446999999999999</v>
      </c>
      <c r="TN56" s="19">
        <v>25.446999999999999</v>
      </c>
      <c r="TO56" s="19">
        <v>-14.047000000000001</v>
      </c>
      <c r="TP56" s="19">
        <v>0</v>
      </c>
      <c r="TQ56" s="19"/>
      <c r="TR56" s="19">
        <v>0</v>
      </c>
      <c r="TS56" s="19">
        <v>0</v>
      </c>
      <c r="TT56" s="19">
        <v>69.900000000000006</v>
      </c>
      <c r="TU56" s="19">
        <v>50.495640000000002</v>
      </c>
      <c r="TV56" s="19">
        <v>29.12</v>
      </c>
      <c r="TW56" s="19">
        <v>40.78</v>
      </c>
      <c r="TX56" s="19">
        <v>85.5</v>
      </c>
      <c r="TY56" s="19">
        <v>65.821550000000002</v>
      </c>
      <c r="TZ56" s="19">
        <v>34.19</v>
      </c>
      <c r="UA56" s="19">
        <v>51.31</v>
      </c>
      <c r="UB56" s="19">
        <v>8.1</v>
      </c>
      <c r="UC56" s="19">
        <v>1.3</v>
      </c>
      <c r="UD56" s="19">
        <v>2.0099999999999998</v>
      </c>
      <c r="UE56" s="19">
        <v>6.09</v>
      </c>
      <c r="UF56" s="19">
        <v>3</v>
      </c>
      <c r="UG56" s="19">
        <v>0.9</v>
      </c>
      <c r="UH56" s="19">
        <v>0.75</v>
      </c>
      <c r="UI56" s="19">
        <v>2.25</v>
      </c>
      <c r="UJ56" s="19">
        <v>20.9</v>
      </c>
      <c r="UK56" s="19">
        <v>19.5122</v>
      </c>
      <c r="UL56" s="19">
        <v>19.5122</v>
      </c>
      <c r="UM56" s="19">
        <v>1.3877999999999999</v>
      </c>
      <c r="UN56" s="19">
        <v>7.4</v>
      </c>
      <c r="UO56" s="19">
        <v>8</v>
      </c>
      <c r="UP56" s="19">
        <v>8</v>
      </c>
      <c r="UQ56" s="19">
        <v>-0.6</v>
      </c>
      <c r="UR56" s="19">
        <v>8.5</v>
      </c>
      <c r="US56" s="19">
        <v>8</v>
      </c>
      <c r="UT56" s="19">
        <v>8</v>
      </c>
      <c r="UU56" s="19">
        <v>0.5</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0</v>
      </c>
      <c r="VI56" s="19">
        <v>0.90300000000000002</v>
      </c>
      <c r="VJ56" s="19">
        <v>0.90300000000000002</v>
      </c>
      <c r="VK56" s="19">
        <v>-0.90300000000000002</v>
      </c>
      <c r="VL56" s="19">
        <v>0</v>
      </c>
      <c r="VM56" s="19"/>
      <c r="VN56" s="19">
        <v>0</v>
      </c>
      <c r="VO56" s="19">
        <v>0</v>
      </c>
      <c r="VP56" s="19">
        <v>0.1</v>
      </c>
      <c r="VQ56" s="19"/>
      <c r="VR56" s="19">
        <v>0</v>
      </c>
      <c r="VS56" s="19">
        <v>0.1</v>
      </c>
      <c r="VT56" s="19">
        <v>0</v>
      </c>
      <c r="VU56" s="19"/>
      <c r="VV56" s="19">
        <v>0</v>
      </c>
      <c r="VW56" s="19">
        <v>0</v>
      </c>
      <c r="VX56" s="19">
        <v>0.6</v>
      </c>
      <c r="VY56" s="19">
        <v>0.6</v>
      </c>
      <c r="VZ56" s="19">
        <v>0.6</v>
      </c>
      <c r="WA56" s="19">
        <v>0</v>
      </c>
      <c r="WB56" s="19">
        <v>9.8000000000000007</v>
      </c>
      <c r="WC56" s="19">
        <v>15</v>
      </c>
      <c r="WD56" s="19">
        <v>16</v>
      </c>
      <c r="WE56" s="19">
        <v>-6.2</v>
      </c>
      <c r="WF56" s="19">
        <v>4.7</v>
      </c>
      <c r="WG56" s="19">
        <v>6.7</v>
      </c>
      <c r="WH56" s="19">
        <v>4</v>
      </c>
      <c r="WI56" s="19">
        <v>0.7</v>
      </c>
      <c r="WJ56" s="19">
        <v>0</v>
      </c>
      <c r="WK56" s="19"/>
      <c r="WL56" s="19">
        <v>0</v>
      </c>
      <c r="WM56" s="19">
        <v>0</v>
      </c>
      <c r="WN56" s="19">
        <v>0</v>
      </c>
      <c r="WO56" s="19"/>
      <c r="WP56" s="19">
        <v>0</v>
      </c>
      <c r="WQ56" s="19">
        <v>0</v>
      </c>
      <c r="WR56" s="19">
        <v>9</v>
      </c>
      <c r="WS56" s="19">
        <v>9</v>
      </c>
      <c r="WT56" s="19">
        <v>9</v>
      </c>
      <c r="WU56" s="19">
        <v>0</v>
      </c>
      <c r="WV56" s="19">
        <v>20</v>
      </c>
      <c r="WW56" s="19">
        <v>19.317070000000001</v>
      </c>
      <c r="WX56" s="19">
        <v>19.317070000000001</v>
      </c>
      <c r="WY56" s="19">
        <v>0.68293000000000004</v>
      </c>
      <c r="WZ56" s="19"/>
      <c r="XA56" s="19"/>
      <c r="XB56" s="19"/>
      <c r="XC56" s="19">
        <v>0</v>
      </c>
      <c r="XD56" s="19">
        <v>29.4</v>
      </c>
      <c r="XE56" s="19">
        <v>42.352939999999997</v>
      </c>
      <c r="XF56" s="19">
        <v>40</v>
      </c>
      <c r="XG56" s="19">
        <v>-10.6</v>
      </c>
      <c r="XH56" s="19">
        <v>32.9</v>
      </c>
      <c r="XI56" s="19">
        <v>29.64706</v>
      </c>
      <c r="XJ56" s="19">
        <v>28</v>
      </c>
      <c r="XK56" s="19">
        <v>4.9000000000000004</v>
      </c>
      <c r="XL56" s="19">
        <v>29.1</v>
      </c>
      <c r="XM56" s="19">
        <v>29.184000000000001</v>
      </c>
      <c r="XN56" s="19">
        <v>29.184000000000001</v>
      </c>
      <c r="XO56" s="19">
        <v>-8.4000000000000005E-2</v>
      </c>
      <c r="XP56" s="19">
        <v>3.4</v>
      </c>
      <c r="XQ56" s="19">
        <v>2.8159999999999998</v>
      </c>
      <c r="XR56" s="19">
        <v>2.8159999999999998</v>
      </c>
      <c r="XS56" s="19">
        <v>0.58399999999999996</v>
      </c>
      <c r="XT56" s="19">
        <v>14.8</v>
      </c>
      <c r="XU56" s="19">
        <v>16</v>
      </c>
      <c r="XV56" s="19">
        <v>14</v>
      </c>
      <c r="XW56" s="19">
        <v>0.8</v>
      </c>
      <c r="XX56" s="19"/>
      <c r="XY56" s="19"/>
      <c r="XZ56" s="19"/>
      <c r="YA56" s="19">
        <v>0</v>
      </c>
      <c r="YB56" s="19"/>
      <c r="YC56" s="19"/>
      <c r="YD56" s="19"/>
      <c r="YE56" s="19">
        <v>0</v>
      </c>
    </row>
    <row r="57" spans="1:655" ht="25.05" customHeight="1" x14ac:dyDescent="0.3">
      <c r="A57" s="1"/>
      <c r="B57" s="202" t="s">
        <v>2746</v>
      </c>
      <c r="C57" s="203"/>
      <c r="D57" s="20">
        <v>0</v>
      </c>
      <c r="E57" s="20">
        <v>0</v>
      </c>
      <c r="F57" s="20">
        <v>0</v>
      </c>
      <c r="G57" s="20"/>
      <c r="H57" s="20">
        <v>0</v>
      </c>
      <c r="I57" s="20">
        <v>0</v>
      </c>
      <c r="J57" s="20">
        <v>0</v>
      </c>
      <c r="K57" s="20"/>
      <c r="L57" s="20">
        <v>2521.0765000000001</v>
      </c>
      <c r="M57" s="20">
        <v>2485</v>
      </c>
      <c r="N57" s="20">
        <v>2355</v>
      </c>
      <c r="O57" s="20"/>
      <c r="P57" s="20">
        <v>15531.965</v>
      </c>
      <c r="Q57" s="20">
        <v>15521.250045000001</v>
      </c>
      <c r="R57" s="20">
        <v>15523.149359999999</v>
      </c>
      <c r="S57" s="20"/>
      <c r="T57" s="20">
        <v>5149.5450000000001</v>
      </c>
      <c r="U57" s="20">
        <v>5068.9697200000001</v>
      </c>
      <c r="V57" s="20">
        <v>5074.5902400000004</v>
      </c>
      <c r="W57" s="20"/>
      <c r="X57" s="20">
        <v>0</v>
      </c>
      <c r="Y57" s="20">
        <v>0</v>
      </c>
      <c r="Z57" s="20">
        <v>0</v>
      </c>
      <c r="AA57" s="20"/>
      <c r="AB57" s="20">
        <v>0</v>
      </c>
      <c r="AC57" s="20">
        <v>0</v>
      </c>
      <c r="AD57" s="20">
        <v>0</v>
      </c>
      <c r="AE57" s="20"/>
      <c r="AF57" s="20">
        <v>2162.4</v>
      </c>
      <c r="AG57" s="20">
        <v>2213.4321599999998</v>
      </c>
      <c r="AH57" s="20">
        <v>2213.4321599999998</v>
      </c>
      <c r="AI57" s="20"/>
      <c r="AJ57" s="20">
        <v>5497.15</v>
      </c>
      <c r="AK57" s="20">
        <v>5574.8699500000002</v>
      </c>
      <c r="AL57" s="20">
        <v>5663.45208</v>
      </c>
      <c r="AM57" s="20"/>
      <c r="AN57" s="20">
        <v>0</v>
      </c>
      <c r="AO57" s="20">
        <v>0</v>
      </c>
      <c r="AP57" s="20">
        <v>0</v>
      </c>
      <c r="AQ57" s="20"/>
      <c r="AR57" s="20">
        <v>0</v>
      </c>
      <c r="AS57" s="20">
        <v>0</v>
      </c>
      <c r="AT57" s="20">
        <v>0</v>
      </c>
      <c r="AU57" s="20"/>
      <c r="AV57" s="20">
        <v>3277.2</v>
      </c>
      <c r="AW57" s="20">
        <v>3338.951235</v>
      </c>
      <c r="AX57" s="20">
        <v>3066.1724599999998</v>
      </c>
      <c r="AY57" s="20"/>
      <c r="AZ57" s="20">
        <v>3283.95</v>
      </c>
      <c r="BA57" s="20">
        <v>3338.951235</v>
      </c>
      <c r="BB57" s="20">
        <v>3066.1724599999998</v>
      </c>
      <c r="BC57" s="20"/>
      <c r="BD57" s="20">
        <v>3286</v>
      </c>
      <c r="BE57" s="20">
        <v>3338.951235</v>
      </c>
      <c r="BF57" s="20">
        <v>3066.1724599999998</v>
      </c>
      <c r="BG57" s="20"/>
      <c r="BH57" s="20">
        <v>5618.9</v>
      </c>
      <c r="BI57" s="20">
        <v>5008.4268249999996</v>
      </c>
      <c r="BJ57" s="20">
        <v>4599.25864</v>
      </c>
      <c r="BK57" s="20"/>
      <c r="BL57" s="20">
        <v>3329.3</v>
      </c>
      <c r="BM57" s="20">
        <v>3912.6772999999998</v>
      </c>
      <c r="BN57" s="20">
        <v>4077.3912049999999</v>
      </c>
      <c r="BO57" s="20"/>
      <c r="BP57" s="20">
        <v>1921.9</v>
      </c>
      <c r="BQ57" s="20">
        <v>1956.3386049999999</v>
      </c>
      <c r="BR57" s="20">
        <v>2038.6955499999999</v>
      </c>
      <c r="BS57" s="20"/>
      <c r="BT57" s="20">
        <v>13433.3</v>
      </c>
      <c r="BU57" s="20">
        <v>13639.16496</v>
      </c>
      <c r="BV57" s="20">
        <v>13639.16496</v>
      </c>
      <c r="BW57" s="20"/>
      <c r="BX57" s="20">
        <v>250.95</v>
      </c>
      <c r="BY57" s="20">
        <v>253.488</v>
      </c>
      <c r="BZ57" s="20">
        <v>253.488</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3952.85</v>
      </c>
      <c r="CS57" s="20">
        <v>3952.97568</v>
      </c>
      <c r="CT57" s="20">
        <v>3952.97568</v>
      </c>
      <c r="CU57" s="20"/>
      <c r="CV57" s="20">
        <v>175.2</v>
      </c>
      <c r="CW57" s="20">
        <v>184.506</v>
      </c>
      <c r="CX57" s="20">
        <v>184.506</v>
      </c>
      <c r="CY57" s="20"/>
      <c r="CZ57" s="20">
        <v>84.5</v>
      </c>
      <c r="DA57" s="20">
        <v>101.27760000000001</v>
      </c>
      <c r="DB57" s="20">
        <v>101.27760000000001</v>
      </c>
      <c r="DC57" s="20"/>
      <c r="DD57" s="20">
        <v>0</v>
      </c>
      <c r="DE57" s="20">
        <v>0</v>
      </c>
      <c r="DF57" s="20">
        <v>22.349155</v>
      </c>
      <c r="DG57" s="20"/>
      <c r="DH57" s="20">
        <v>160.80000000000001</v>
      </c>
      <c r="DI57" s="20">
        <v>165.08879999999999</v>
      </c>
      <c r="DJ57" s="20">
        <v>165.08879999999999</v>
      </c>
      <c r="DK57" s="20"/>
      <c r="DL57" s="20">
        <v>242.25</v>
      </c>
      <c r="DM57" s="20">
        <v>239.99495999999999</v>
      </c>
      <c r="DN57" s="20">
        <v>239.99495999999999</v>
      </c>
      <c r="DO57" s="20"/>
      <c r="DP57" s="20">
        <v>2154.3000000000002</v>
      </c>
      <c r="DQ57" s="20">
        <v>2152.1626550000001</v>
      </c>
      <c r="DR57" s="20">
        <v>2154.0552050000001</v>
      </c>
      <c r="DS57" s="20"/>
      <c r="DT57" s="20">
        <v>144.65</v>
      </c>
      <c r="DU57" s="20">
        <v>213.91200000000001</v>
      </c>
      <c r="DV57" s="20">
        <v>213.91200000000001</v>
      </c>
      <c r="DW57" s="20"/>
      <c r="DX57" s="20">
        <v>0</v>
      </c>
      <c r="DY57" s="20">
        <v>0</v>
      </c>
      <c r="DZ57" s="20">
        <v>0</v>
      </c>
      <c r="EA57" s="20"/>
      <c r="EB57" s="20">
        <v>0</v>
      </c>
      <c r="EC57" s="20">
        <v>0</v>
      </c>
      <c r="ED57" s="20">
        <v>0</v>
      </c>
      <c r="EE57" s="20"/>
      <c r="EF57" s="20">
        <v>0</v>
      </c>
      <c r="EG57" s="20">
        <v>0</v>
      </c>
      <c r="EH57" s="20">
        <v>0</v>
      </c>
      <c r="EI57" s="20"/>
      <c r="EJ57" s="20">
        <v>2613.75</v>
      </c>
      <c r="EK57" s="20">
        <v>2666.5858600000001</v>
      </c>
      <c r="EL57" s="20">
        <v>2706.4391500000002</v>
      </c>
      <c r="EM57" s="20"/>
      <c r="EN57" s="20">
        <v>5358.55</v>
      </c>
      <c r="EO57" s="20">
        <v>5317.35</v>
      </c>
      <c r="EP57" s="20">
        <v>5313.4359599999998</v>
      </c>
      <c r="EQ57" s="20"/>
      <c r="ER57" s="20">
        <v>0</v>
      </c>
      <c r="ES57" s="20">
        <v>0</v>
      </c>
      <c r="ET57" s="20">
        <v>0</v>
      </c>
      <c r="EU57" s="20"/>
      <c r="EV57" s="20">
        <v>0</v>
      </c>
      <c r="EW57" s="20">
        <v>0</v>
      </c>
      <c r="EX57" s="20">
        <v>0</v>
      </c>
      <c r="EY57" s="20"/>
      <c r="EZ57" s="20">
        <v>0</v>
      </c>
      <c r="FA57" s="20">
        <v>0</v>
      </c>
      <c r="FB57" s="20">
        <v>0</v>
      </c>
      <c r="FC57" s="20"/>
      <c r="FD57" s="20">
        <v>154</v>
      </c>
      <c r="FE57" s="20">
        <v>153.36000000000001</v>
      </c>
      <c r="FF57" s="20">
        <v>153.36000000000001</v>
      </c>
      <c r="FG57" s="20"/>
      <c r="FH57" s="20">
        <v>10930.15</v>
      </c>
      <c r="FI57" s="20">
        <v>10962.399359999999</v>
      </c>
      <c r="FJ57" s="20">
        <v>10905.27015</v>
      </c>
      <c r="FK57" s="20"/>
      <c r="FL57" s="20">
        <v>1672.35</v>
      </c>
      <c r="FM57" s="20">
        <v>1746.436905</v>
      </c>
      <c r="FN57" s="20">
        <v>1917.4765400000001</v>
      </c>
      <c r="FO57" s="20"/>
      <c r="FP57" s="20">
        <v>3486.55</v>
      </c>
      <c r="FQ57" s="20">
        <v>3567.0321600000002</v>
      </c>
      <c r="FR57" s="20">
        <v>3567.0321600000002</v>
      </c>
      <c r="FS57" s="20"/>
      <c r="FT57" s="20">
        <v>886.75</v>
      </c>
      <c r="FU57" s="20">
        <v>995.97504000000004</v>
      </c>
      <c r="FV57" s="20">
        <v>995.97504000000004</v>
      </c>
      <c r="FW57" s="20"/>
      <c r="FX57" s="20">
        <v>448.35</v>
      </c>
      <c r="FY57" s="20">
        <v>462.86040000000003</v>
      </c>
      <c r="FZ57" s="20">
        <v>462.86040000000003</v>
      </c>
      <c r="GA57" s="20"/>
      <c r="GB57" s="20">
        <v>472.95</v>
      </c>
      <c r="GC57" s="20">
        <v>463.60968000000003</v>
      </c>
      <c r="GD57" s="20">
        <v>463.60968000000003</v>
      </c>
      <c r="GE57" s="20"/>
      <c r="GF57" s="20">
        <v>2165.5</v>
      </c>
      <c r="GG57" s="20">
        <v>2103.7814400000002</v>
      </c>
      <c r="GH57" s="20">
        <v>2103.7814400000002</v>
      </c>
      <c r="GI57" s="20"/>
      <c r="GJ57" s="20">
        <v>0</v>
      </c>
      <c r="GK57" s="20">
        <v>0</v>
      </c>
      <c r="GL57" s="20">
        <v>0</v>
      </c>
      <c r="GM57" s="20"/>
      <c r="GN57" s="20">
        <v>0</v>
      </c>
      <c r="GO57" s="20">
        <v>0</v>
      </c>
      <c r="GP57" s="20">
        <v>0</v>
      </c>
      <c r="GQ57" s="20"/>
      <c r="GR57" s="20">
        <v>0</v>
      </c>
      <c r="GS57" s="20">
        <v>0</v>
      </c>
      <c r="GT57" s="20">
        <v>0</v>
      </c>
      <c r="GU57" s="20"/>
      <c r="GV57" s="20">
        <v>2554.0500000000002</v>
      </c>
      <c r="GW57" s="20">
        <v>2624.6686300000001</v>
      </c>
      <c r="GX57" s="20">
        <v>2661.91608</v>
      </c>
      <c r="GY57" s="20"/>
      <c r="GZ57" s="20">
        <v>197</v>
      </c>
      <c r="HA57" s="20">
        <v>196.86707000000001</v>
      </c>
      <c r="HB57" s="20">
        <v>202.84512000000001</v>
      </c>
      <c r="HC57" s="20"/>
      <c r="HD57" s="20">
        <v>123.1</v>
      </c>
      <c r="HE57" s="20">
        <v>165.35121000000001</v>
      </c>
      <c r="HF57" s="20">
        <v>212.80368000000001</v>
      </c>
      <c r="HG57" s="20"/>
      <c r="HH57" s="20">
        <v>1100.6500000000001</v>
      </c>
      <c r="HI57" s="20">
        <v>1134.3921600000001</v>
      </c>
      <c r="HJ57" s="20">
        <v>1134.3921600000001</v>
      </c>
      <c r="HK57" s="20"/>
      <c r="HL57" s="20">
        <v>87.1</v>
      </c>
      <c r="HM57" s="20">
        <v>0</v>
      </c>
      <c r="HN57" s="20">
        <v>480.8664</v>
      </c>
      <c r="HO57" s="20"/>
      <c r="HP57" s="20">
        <v>91.2</v>
      </c>
      <c r="HQ57" s="20">
        <v>93.294240000000002</v>
      </c>
      <c r="HR57" s="20">
        <v>93.294240000000002</v>
      </c>
      <c r="HS57" s="20"/>
      <c r="HT57" s="20">
        <v>904.45</v>
      </c>
      <c r="HU57" s="20">
        <v>826.06823999999995</v>
      </c>
      <c r="HV57" s="20">
        <v>826.06823999999995</v>
      </c>
      <c r="HW57" s="20"/>
      <c r="HX57" s="20">
        <v>4146.3</v>
      </c>
      <c r="HY57" s="20">
        <v>4117.0043999999998</v>
      </c>
      <c r="HZ57" s="20">
        <v>4117.0043999999998</v>
      </c>
      <c r="IA57" s="20"/>
      <c r="IB57" s="20">
        <v>900.3</v>
      </c>
      <c r="IC57" s="20">
        <v>877.09104500000001</v>
      </c>
      <c r="ID57" s="20">
        <v>914.64399000000003</v>
      </c>
      <c r="IE57" s="20"/>
      <c r="IF57" s="20">
        <v>0</v>
      </c>
      <c r="IG57" s="20">
        <v>0</v>
      </c>
      <c r="IH57" s="20">
        <v>0</v>
      </c>
      <c r="II57" s="20"/>
      <c r="IJ57" s="20">
        <v>0</v>
      </c>
      <c r="IK57" s="20">
        <v>0</v>
      </c>
      <c r="IL57" s="20">
        <v>0</v>
      </c>
      <c r="IM57" s="20"/>
      <c r="IN57" s="20">
        <v>717.9</v>
      </c>
      <c r="IO57" s="20">
        <v>670.82681000000002</v>
      </c>
      <c r="IP57" s="20">
        <v>622.41033000000004</v>
      </c>
      <c r="IQ57" s="20"/>
      <c r="IR57" s="20">
        <v>0</v>
      </c>
      <c r="IS57" s="20">
        <v>0</v>
      </c>
      <c r="IT57" s="20">
        <v>0</v>
      </c>
      <c r="IU57" s="20"/>
      <c r="IV57" s="20">
        <v>0</v>
      </c>
      <c r="IW57" s="20">
        <v>0</v>
      </c>
      <c r="IX57" s="20">
        <v>0</v>
      </c>
      <c r="IY57" s="20"/>
      <c r="IZ57" s="20">
        <v>0</v>
      </c>
      <c r="JA57" s="20">
        <v>0</v>
      </c>
      <c r="JB57" s="20">
        <v>0</v>
      </c>
      <c r="JC57" s="20"/>
      <c r="JD57" s="20">
        <v>2072.15</v>
      </c>
      <c r="JE57" s="20">
        <v>2131.5744</v>
      </c>
      <c r="JF57" s="20">
        <v>2131.5744</v>
      </c>
      <c r="JG57" s="20"/>
      <c r="JH57" s="20">
        <v>3290</v>
      </c>
      <c r="JI57" s="20">
        <v>3708.55341</v>
      </c>
      <c r="JJ57" s="20">
        <v>3860.7295949999998</v>
      </c>
      <c r="JK57" s="20"/>
      <c r="JL57" s="20">
        <v>0</v>
      </c>
      <c r="JM57" s="20">
        <v>0</v>
      </c>
      <c r="JN57" s="20">
        <v>0</v>
      </c>
      <c r="JO57" s="20"/>
      <c r="JP57" s="20">
        <v>3585.9</v>
      </c>
      <c r="JQ57" s="20">
        <v>3708.55341</v>
      </c>
      <c r="JR57" s="20">
        <v>3860.7295949999998</v>
      </c>
      <c r="JS57" s="20"/>
      <c r="JT57" s="20">
        <v>3623.4</v>
      </c>
      <c r="JU57" s="20">
        <v>3708.55341</v>
      </c>
      <c r="JV57" s="20">
        <v>3860.7295949999998</v>
      </c>
      <c r="JW57" s="20"/>
      <c r="JX57" s="20">
        <v>284.75</v>
      </c>
      <c r="JY57" s="20">
        <v>174.96335500000001</v>
      </c>
      <c r="JZ57" s="20">
        <v>86.236639999999994</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110.3</v>
      </c>
      <c r="LE57" s="20">
        <v>95.834879999999998</v>
      </c>
      <c r="LF57" s="20">
        <v>95.834879999999998</v>
      </c>
      <c r="LG57" s="20"/>
      <c r="LH57" s="20">
        <v>3335.15</v>
      </c>
      <c r="LI57" s="20">
        <v>3036.9015199999999</v>
      </c>
      <c r="LJ57" s="20">
        <v>3334.4507149999999</v>
      </c>
      <c r="LK57" s="20"/>
      <c r="LL57" s="20">
        <v>3159.2</v>
      </c>
      <c r="LM57" s="20">
        <v>3208.3190399999999</v>
      </c>
      <c r="LN57" s="20">
        <v>3208.3190399999999</v>
      </c>
      <c r="LO57" s="20"/>
      <c r="LP57" s="20">
        <v>1520.8</v>
      </c>
      <c r="LQ57" s="20">
        <v>1619.0750399999999</v>
      </c>
      <c r="LR57" s="20">
        <v>1619.0750399999999</v>
      </c>
      <c r="LS57" s="20"/>
      <c r="LT57" s="20">
        <v>1905.95</v>
      </c>
      <c r="LU57" s="20">
        <v>1885.6320000000001</v>
      </c>
      <c r="LV57" s="20">
        <v>1885.6320000000001</v>
      </c>
      <c r="LW57" s="20"/>
      <c r="LX57" s="20">
        <v>724.6</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2674.8</v>
      </c>
      <c r="MO57" s="20">
        <v>2886.69947</v>
      </c>
      <c r="MP57" s="20">
        <v>3079.4790349999998</v>
      </c>
      <c r="MQ57" s="20"/>
      <c r="MR57" s="20">
        <v>2688.2</v>
      </c>
      <c r="MS57" s="20">
        <v>2886.69947</v>
      </c>
      <c r="MT57" s="20">
        <v>3079.4790349999998</v>
      </c>
      <c r="MU57" s="20"/>
      <c r="MV57" s="20">
        <v>3109.3</v>
      </c>
      <c r="MW57" s="20">
        <v>2886.69947</v>
      </c>
      <c r="MX57" s="20">
        <v>3079.4790349999998</v>
      </c>
      <c r="MY57" s="20"/>
      <c r="MZ57" s="20">
        <v>0</v>
      </c>
      <c r="NA57" s="20">
        <v>0</v>
      </c>
      <c r="NB57" s="20">
        <v>558</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6.95</v>
      </c>
      <c r="OC57" s="20">
        <v>0</v>
      </c>
      <c r="OD57" s="20">
        <v>7.4050000000000002</v>
      </c>
      <c r="OE57" s="20"/>
      <c r="OF57" s="20">
        <v>1863.25</v>
      </c>
      <c r="OG57" s="20">
        <v>1954.9815000000001</v>
      </c>
      <c r="OH57" s="20">
        <v>1922.5730000000001</v>
      </c>
      <c r="OI57" s="20"/>
      <c r="OJ57" s="20">
        <v>711</v>
      </c>
      <c r="OK57" s="20">
        <v>0</v>
      </c>
      <c r="OL57" s="20">
        <v>617.43499999999995</v>
      </c>
      <c r="OM57" s="20"/>
      <c r="ON57" s="20">
        <v>122.25</v>
      </c>
      <c r="OO57" s="20">
        <v>136.70500000000001</v>
      </c>
      <c r="OP57" s="20">
        <v>136.70500000000001</v>
      </c>
      <c r="OQ57" s="20"/>
      <c r="OR57" s="20">
        <v>0.9</v>
      </c>
      <c r="OS57" s="20">
        <v>0</v>
      </c>
      <c r="OT57" s="20">
        <v>2.1</v>
      </c>
      <c r="OU57" s="20"/>
      <c r="OV57" s="20">
        <v>405.4</v>
      </c>
      <c r="OW57" s="20">
        <v>421.46352000000002</v>
      </c>
      <c r="OX57" s="20">
        <v>421.46352000000002</v>
      </c>
      <c r="OY57" s="20"/>
      <c r="OZ57" s="20">
        <v>237.95</v>
      </c>
      <c r="PA57" s="20">
        <v>239.59200000000001</v>
      </c>
      <c r="PB57" s="20">
        <v>239.59200000000001</v>
      </c>
      <c r="PC57" s="20"/>
      <c r="PD57" s="20">
        <v>131.44999999999999</v>
      </c>
      <c r="PE57" s="20">
        <v>136.08000000000001</v>
      </c>
      <c r="PF57" s="20">
        <v>136.08000000000001</v>
      </c>
      <c r="PG57" s="20"/>
      <c r="PH57" s="20">
        <v>28.8</v>
      </c>
      <c r="PI57" s="20">
        <v>24</v>
      </c>
      <c r="PJ57" s="20">
        <v>24</v>
      </c>
      <c r="PK57" s="20"/>
      <c r="PL57" s="20">
        <v>79.849999999999994</v>
      </c>
      <c r="PM57" s="20">
        <v>81.599999999999994</v>
      </c>
      <c r="PN57" s="20">
        <v>81.599999999999994</v>
      </c>
      <c r="PO57" s="20"/>
      <c r="PP57" s="20">
        <v>114.35</v>
      </c>
      <c r="PQ57" s="20">
        <v>120</v>
      </c>
      <c r="PR57" s="20">
        <v>120</v>
      </c>
      <c r="PS57" s="20"/>
      <c r="PT57" s="20">
        <v>485.35</v>
      </c>
      <c r="PU57" s="20">
        <v>468.2928</v>
      </c>
      <c r="PV57" s="20">
        <v>468.2928</v>
      </c>
      <c r="PW57" s="20"/>
      <c r="PX57" s="20">
        <v>422.9</v>
      </c>
      <c r="PY57" s="20">
        <v>468.2928</v>
      </c>
      <c r="PZ57" s="20">
        <v>468.2928</v>
      </c>
      <c r="QA57" s="20"/>
      <c r="QB57" s="20">
        <v>456.2</v>
      </c>
      <c r="QC57" s="20">
        <v>421.46352000000002</v>
      </c>
      <c r="QD57" s="20">
        <v>421.46352000000002</v>
      </c>
      <c r="QE57" s="20"/>
      <c r="QF57" s="20">
        <v>84.9</v>
      </c>
      <c r="QG57" s="20">
        <v>84</v>
      </c>
      <c r="QH57" s="20">
        <v>84</v>
      </c>
      <c r="QI57" s="20"/>
      <c r="QJ57" s="20">
        <v>223.2</v>
      </c>
      <c r="QK57" s="20">
        <v>220.8</v>
      </c>
      <c r="QL57" s="20">
        <v>220.8</v>
      </c>
      <c r="QM57" s="20"/>
      <c r="QN57" s="20">
        <v>137.9</v>
      </c>
      <c r="QO57" s="20">
        <v>0</v>
      </c>
      <c r="QP57" s="20">
        <v>131.48699999999999</v>
      </c>
      <c r="QQ57" s="20"/>
      <c r="QR57" s="20">
        <v>164.75</v>
      </c>
      <c r="QS57" s="20">
        <v>0</v>
      </c>
      <c r="QT57" s="20">
        <v>166.05950000000001</v>
      </c>
      <c r="QU57" s="20"/>
      <c r="QV57" s="20">
        <v>496.3</v>
      </c>
      <c r="QW57" s="20">
        <v>496.81900000000002</v>
      </c>
      <c r="QX57" s="20">
        <v>489.8485</v>
      </c>
      <c r="QY57" s="20"/>
      <c r="QZ57" s="20">
        <v>1503.5</v>
      </c>
      <c r="RA57" s="20">
        <v>1429</v>
      </c>
      <c r="RB57" s="20">
        <v>1433.4825000000001</v>
      </c>
      <c r="RC57" s="20"/>
      <c r="RD57" s="20">
        <v>91.3</v>
      </c>
      <c r="RE57" s="20">
        <v>87.81</v>
      </c>
      <c r="RF57" s="20">
        <v>87.81</v>
      </c>
      <c r="RG57" s="20"/>
      <c r="RH57" s="20">
        <v>55.2</v>
      </c>
      <c r="RI57" s="20">
        <v>57.6</v>
      </c>
      <c r="RJ57" s="20">
        <v>57.6</v>
      </c>
      <c r="RK57" s="20"/>
      <c r="RL57" s="20">
        <v>57.6</v>
      </c>
      <c r="RM57" s="20">
        <v>57.6</v>
      </c>
      <c r="RN57" s="20">
        <v>57.6</v>
      </c>
      <c r="RO57" s="20"/>
      <c r="RP57" s="20">
        <v>0</v>
      </c>
      <c r="RQ57" s="20">
        <v>0</v>
      </c>
      <c r="RR57" s="20">
        <v>0</v>
      </c>
      <c r="RS57" s="20"/>
      <c r="RT57" s="20">
        <v>129</v>
      </c>
      <c r="RU57" s="20">
        <v>0</v>
      </c>
      <c r="RV57" s="20">
        <v>146.63999999999999</v>
      </c>
      <c r="RW57" s="20"/>
      <c r="RX57" s="20">
        <v>76.25</v>
      </c>
      <c r="RY57" s="20">
        <v>79.2</v>
      </c>
      <c r="RZ57" s="20">
        <v>79.2</v>
      </c>
      <c r="SA57" s="20"/>
      <c r="SB57" s="20">
        <v>271.89999999999998</v>
      </c>
      <c r="SC57" s="20">
        <v>197.17843500000001</v>
      </c>
      <c r="SD57" s="20">
        <v>210.13835</v>
      </c>
      <c r="SE57" s="20"/>
      <c r="SF57" s="20">
        <v>50</v>
      </c>
      <c r="SG57" s="20">
        <v>48</v>
      </c>
      <c r="SH57" s="20">
        <v>48</v>
      </c>
      <c r="SI57" s="20"/>
      <c r="SJ57" s="20">
        <v>0</v>
      </c>
      <c r="SK57" s="20">
        <v>0</v>
      </c>
      <c r="SL57" s="20">
        <v>16.8</v>
      </c>
      <c r="SM57" s="20"/>
      <c r="SN57" s="20">
        <v>475.25</v>
      </c>
      <c r="SO57" s="20">
        <v>461.26823999999999</v>
      </c>
      <c r="SP57" s="20">
        <v>461.26823999999999</v>
      </c>
      <c r="SQ57" s="20"/>
      <c r="SR57" s="20">
        <v>229.45</v>
      </c>
      <c r="SS57" s="20">
        <v>228</v>
      </c>
      <c r="ST57" s="20">
        <v>228</v>
      </c>
      <c r="SU57" s="20"/>
      <c r="SV57" s="20">
        <v>381.25</v>
      </c>
      <c r="SW57" s="20">
        <v>421.46352000000002</v>
      </c>
      <c r="SX57" s="20">
        <v>421.46352000000002</v>
      </c>
      <c r="SY57" s="20"/>
      <c r="SZ57" s="20">
        <v>486.15</v>
      </c>
      <c r="TA57" s="20">
        <v>468.2928</v>
      </c>
      <c r="TB57" s="20">
        <v>468.2928</v>
      </c>
      <c r="TC57" s="20"/>
      <c r="TD57" s="20">
        <v>479.25</v>
      </c>
      <c r="TE57" s="20">
        <v>463.60968000000003</v>
      </c>
      <c r="TF57" s="20">
        <v>463.60968000000003</v>
      </c>
      <c r="TG57" s="20"/>
      <c r="TH57" s="20">
        <v>436.85</v>
      </c>
      <c r="TI57" s="20">
        <v>342.49099999999999</v>
      </c>
      <c r="TJ57" s="20">
        <v>333.10750000000002</v>
      </c>
      <c r="TK57" s="20"/>
      <c r="TL57" s="20">
        <v>1106.7</v>
      </c>
      <c r="TM57" s="20">
        <v>1086.7909999999999</v>
      </c>
      <c r="TN57" s="20">
        <v>1086.7909999999999</v>
      </c>
      <c r="TO57" s="20"/>
      <c r="TP57" s="20">
        <v>306</v>
      </c>
      <c r="TQ57" s="20">
        <v>0</v>
      </c>
      <c r="TR57" s="20">
        <v>306.65899999999999</v>
      </c>
      <c r="TS57" s="20"/>
      <c r="TT57" s="20">
        <v>1256.55</v>
      </c>
      <c r="TU57" s="20">
        <v>1080.98</v>
      </c>
      <c r="TV57" s="20">
        <v>829.55</v>
      </c>
      <c r="TW57" s="20"/>
      <c r="TX57" s="20">
        <v>1659.55</v>
      </c>
      <c r="TY57" s="20">
        <v>1251.658825</v>
      </c>
      <c r="TZ57" s="20">
        <v>769.68</v>
      </c>
      <c r="UA57" s="20"/>
      <c r="UB57" s="20">
        <v>158.30000000000001</v>
      </c>
      <c r="UC57" s="20">
        <v>74.45</v>
      </c>
      <c r="UD57" s="20">
        <v>61.38</v>
      </c>
      <c r="UE57" s="20"/>
      <c r="UF57" s="20">
        <v>90.45</v>
      </c>
      <c r="UG57" s="20">
        <v>59.69</v>
      </c>
      <c r="UH57" s="20">
        <v>48.65</v>
      </c>
      <c r="UI57" s="20"/>
      <c r="UJ57" s="20">
        <v>502.05</v>
      </c>
      <c r="UK57" s="20">
        <v>468.2928</v>
      </c>
      <c r="UL57" s="20">
        <v>468.2928</v>
      </c>
      <c r="UM57" s="20"/>
      <c r="UN57" s="20">
        <v>162.4</v>
      </c>
      <c r="UO57" s="20">
        <v>192</v>
      </c>
      <c r="UP57" s="20">
        <v>192</v>
      </c>
      <c r="UQ57" s="20"/>
      <c r="UR57" s="20">
        <v>201.75</v>
      </c>
      <c r="US57" s="20">
        <v>192</v>
      </c>
      <c r="UT57" s="20">
        <v>192</v>
      </c>
      <c r="UU57" s="20"/>
      <c r="UV57" s="20">
        <v>489.6</v>
      </c>
      <c r="UW57" s="20">
        <v>468.2928</v>
      </c>
      <c r="UX57" s="20">
        <v>468.2928</v>
      </c>
      <c r="UY57" s="20"/>
      <c r="UZ57" s="20">
        <v>489.6</v>
      </c>
      <c r="VA57" s="20">
        <v>468.2928</v>
      </c>
      <c r="VB57" s="20">
        <v>468.2928</v>
      </c>
      <c r="VC57" s="20"/>
      <c r="VD57" s="20">
        <v>484.8</v>
      </c>
      <c r="VE57" s="20">
        <v>468.2928</v>
      </c>
      <c r="VF57" s="20">
        <v>468.2928</v>
      </c>
      <c r="VG57" s="20"/>
      <c r="VH57" s="20">
        <v>100.65</v>
      </c>
      <c r="VI57" s="20">
        <v>109.09350000000001</v>
      </c>
      <c r="VJ57" s="20">
        <v>109.09350000000001</v>
      </c>
      <c r="VK57" s="20"/>
      <c r="VL57" s="20">
        <v>2244.81</v>
      </c>
      <c r="VM57" s="20">
        <v>0</v>
      </c>
      <c r="VN57" s="20">
        <v>2278.4250000000002</v>
      </c>
      <c r="VO57" s="20"/>
      <c r="VP57" s="20">
        <v>133.85</v>
      </c>
      <c r="VQ57" s="20">
        <v>0</v>
      </c>
      <c r="VR57" s="20">
        <v>132.1705</v>
      </c>
      <c r="VS57" s="20"/>
      <c r="VT57" s="20">
        <v>1239.8499999999999</v>
      </c>
      <c r="VU57" s="20">
        <v>0</v>
      </c>
      <c r="VV57" s="20">
        <v>1192.4665</v>
      </c>
      <c r="VW57" s="20"/>
      <c r="VX57" s="20">
        <v>14.4</v>
      </c>
      <c r="VY57" s="20">
        <v>14.4</v>
      </c>
      <c r="VZ57" s="20">
        <v>14.4</v>
      </c>
      <c r="WA57" s="20"/>
      <c r="WB57" s="20">
        <v>1265.0999999999999</v>
      </c>
      <c r="WC57" s="20">
        <v>1213.9000000000001</v>
      </c>
      <c r="WD57" s="20">
        <v>1275.5</v>
      </c>
      <c r="WE57" s="20"/>
      <c r="WF57" s="20">
        <v>1268.95</v>
      </c>
      <c r="WG57" s="20">
        <v>813.05</v>
      </c>
      <c r="WH57" s="20">
        <v>862</v>
      </c>
      <c r="WI57" s="20"/>
      <c r="WJ57" s="20">
        <v>915</v>
      </c>
      <c r="WK57" s="20">
        <v>0</v>
      </c>
      <c r="WL57" s="20">
        <v>878.49800000000005</v>
      </c>
      <c r="WM57" s="20"/>
      <c r="WN57" s="20">
        <v>128.35</v>
      </c>
      <c r="WO57" s="20">
        <v>0</v>
      </c>
      <c r="WP57" s="20">
        <v>124.1735</v>
      </c>
      <c r="WQ57" s="20"/>
      <c r="WR57" s="20">
        <v>218.35</v>
      </c>
      <c r="WS57" s="20">
        <v>216</v>
      </c>
      <c r="WT57" s="20">
        <v>216</v>
      </c>
      <c r="WU57" s="20"/>
      <c r="WV57" s="20">
        <v>479.8</v>
      </c>
      <c r="WW57" s="20">
        <v>463.60968000000003</v>
      </c>
      <c r="WX57" s="20">
        <v>463.60968000000003</v>
      </c>
      <c r="WY57" s="20"/>
      <c r="WZ57" s="20">
        <v>0</v>
      </c>
      <c r="XA57" s="20">
        <v>0</v>
      </c>
      <c r="XB57" s="20">
        <v>0</v>
      </c>
      <c r="XC57" s="20"/>
      <c r="XD57" s="20">
        <v>934.85</v>
      </c>
      <c r="XE57" s="20">
        <v>990.58821999999998</v>
      </c>
      <c r="XF57" s="20">
        <v>960</v>
      </c>
      <c r="XG57" s="20"/>
      <c r="XH57" s="20">
        <v>776.4</v>
      </c>
      <c r="XI57" s="20">
        <v>693.41178000000002</v>
      </c>
      <c r="XJ57" s="20">
        <v>672</v>
      </c>
      <c r="XK57" s="20"/>
      <c r="XL57" s="20">
        <v>694.25</v>
      </c>
      <c r="XM57" s="20">
        <v>700.41600000000005</v>
      </c>
      <c r="XN57" s="20">
        <v>700.41600000000005</v>
      </c>
      <c r="XO57" s="20"/>
      <c r="XP57" s="20">
        <v>80.75</v>
      </c>
      <c r="XQ57" s="20">
        <v>67.584000000000003</v>
      </c>
      <c r="XR57" s="20">
        <v>67.584000000000003</v>
      </c>
      <c r="XS57" s="20"/>
      <c r="XT57" s="20">
        <v>371</v>
      </c>
      <c r="XU57" s="20">
        <v>362</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2747</v>
      </c>
      <c r="C6" s="1"/>
      <c r="D6" s="1"/>
      <c r="E6" s="1"/>
    </row>
    <row r="7" spans="1:7" ht="33" customHeight="1" x14ac:dyDescent="0.3">
      <c r="A7" s="1"/>
      <c r="B7" s="3" t="s">
        <v>2748</v>
      </c>
      <c r="C7" s="3" t="s">
        <v>2749</v>
      </c>
      <c r="D7" s="3" t="s">
        <v>2750</v>
      </c>
      <c r="E7" s="3" t="s">
        <v>1003</v>
      </c>
    </row>
    <row r="8" spans="1:7" x14ac:dyDescent="0.3">
      <c r="A8" s="1"/>
      <c r="B8" s="147" t="s">
        <v>2751</v>
      </c>
      <c r="C8" s="53">
        <v>6647579.99859</v>
      </c>
      <c r="D8" s="53">
        <v>6842371.9896256002</v>
      </c>
      <c r="E8" s="175">
        <v>-2.8468488899893708E-2</v>
      </c>
    </row>
    <row r="9" spans="1:7" x14ac:dyDescent="0.3">
      <c r="A9" s="1"/>
      <c r="B9" s="147" t="s">
        <v>2752</v>
      </c>
      <c r="C9" s="53">
        <v>3445036.48563</v>
      </c>
      <c r="D9" s="53">
        <v>4167304.4015283999</v>
      </c>
      <c r="E9" s="175">
        <v>-0.1733177724270637</v>
      </c>
    </row>
    <row r="10" spans="1:7" x14ac:dyDescent="0.3">
      <c r="A10" s="1"/>
      <c r="B10" s="147" t="s">
        <v>2753</v>
      </c>
      <c r="C10" s="53">
        <v>4654161.5304899998</v>
      </c>
      <c r="D10" s="53">
        <v>4755784.9807500001</v>
      </c>
      <c r="E10" s="175">
        <v>-2.1368386222535594E-2</v>
      </c>
    </row>
    <row r="11" spans="1:7" x14ac:dyDescent="0.3">
      <c r="A11" s="1"/>
      <c r="B11" s="147" t="s">
        <v>2754</v>
      </c>
      <c r="C11" s="53">
        <v>4387173.0285599995</v>
      </c>
      <c r="D11" s="53">
        <v>3752871.79575</v>
      </c>
      <c r="E11" s="175">
        <v>0.16901755970676233</v>
      </c>
    </row>
    <row r="12" spans="1:7" x14ac:dyDescent="0.3">
      <c r="A12" s="1"/>
      <c r="B12" s="147" t="s">
        <v>2755</v>
      </c>
      <c r="C12" s="53">
        <v>5680357.1494500004</v>
      </c>
      <c r="D12" s="53">
        <v>5471038.7748750001</v>
      </c>
      <c r="E12" s="175">
        <v>3.8259347664700551E-2</v>
      </c>
    </row>
    <row r="13" spans="1:7" x14ac:dyDescent="0.3">
      <c r="A13" s="1"/>
      <c r="B13" s="147" t="s">
        <v>2756</v>
      </c>
      <c r="C13" s="53">
        <v>5218140.0580900004</v>
      </c>
      <c r="D13" s="53">
        <v>5390738.9872500002</v>
      </c>
      <c r="E13" s="175">
        <v>-3.2017675047563122E-2</v>
      </c>
    </row>
    <row r="14" spans="1:7" x14ac:dyDescent="0.3">
      <c r="A14" s="1"/>
      <c r="B14" s="147" t="s">
        <v>2757</v>
      </c>
      <c r="C14" s="53">
        <v>4158371.1209</v>
      </c>
      <c r="D14" s="53">
        <v>5091131.6294999998</v>
      </c>
      <c r="E14" s="175">
        <v>-0.18321280541937324</v>
      </c>
    </row>
    <row r="15" spans="1:7" x14ac:dyDescent="0.3">
      <c r="A15" s="1"/>
      <c r="B15" s="147" t="s">
        <v>2758</v>
      </c>
      <c r="C15" s="53">
        <v>4451213.2775699999</v>
      </c>
      <c r="D15" s="53">
        <v>5002963.9035</v>
      </c>
      <c r="E15" s="175">
        <v>-0.11028475051439075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2759</v>
      </c>
      <c r="C5" s="1"/>
      <c r="D5" s="1"/>
      <c r="E5" s="1"/>
      <c r="F5" s="1"/>
      <c r="G5" s="1"/>
      <c r="H5" s="1"/>
      <c r="I5" s="1"/>
      <c r="J5" s="1"/>
      <c r="K5" s="1"/>
      <c r="L5" s="1"/>
      <c r="M5" s="1"/>
      <c r="N5" s="1"/>
      <c r="O5" s="1"/>
      <c r="P5" s="1"/>
    </row>
    <row r="6" spans="1:16" ht="27.6" x14ac:dyDescent="0.3">
      <c r="A6" s="1"/>
      <c r="B6" s="3" t="s">
        <v>155</v>
      </c>
      <c r="C6" s="3" t="s">
        <v>1202</v>
      </c>
      <c r="D6" s="3" t="s">
        <v>1203</v>
      </c>
      <c r="E6" s="3" t="s">
        <v>1204</v>
      </c>
      <c r="F6" s="3" t="s">
        <v>158</v>
      </c>
      <c r="G6" s="3" t="s">
        <v>159</v>
      </c>
      <c r="H6" s="3" t="s">
        <v>1205</v>
      </c>
      <c r="I6" s="3" t="s">
        <v>1206</v>
      </c>
      <c r="J6" s="3" t="s">
        <v>1207</v>
      </c>
      <c r="K6" s="3" t="s">
        <v>1208</v>
      </c>
      <c r="L6" s="3" t="s">
        <v>1209</v>
      </c>
      <c r="M6" s="3" t="s">
        <v>1210</v>
      </c>
      <c r="N6" s="3" t="s">
        <v>1211</v>
      </c>
      <c r="O6" s="3" t="s">
        <v>1212</v>
      </c>
      <c r="P6" s="3" t="s">
        <v>1213</v>
      </c>
    </row>
    <row r="7" spans="1:16" x14ac:dyDescent="0.3">
      <c r="A7" s="1"/>
      <c r="B7" s="6" t="s">
        <v>634</v>
      </c>
      <c r="C7" s="6" t="s">
        <v>1026</v>
      </c>
      <c r="D7" s="87" t="s">
        <v>68</v>
      </c>
      <c r="E7" s="6" t="s">
        <v>1214</v>
      </c>
      <c r="F7" s="87" t="s">
        <v>27</v>
      </c>
      <c r="G7" s="87" t="s">
        <v>28</v>
      </c>
      <c r="H7" s="87" t="s">
        <v>954</v>
      </c>
      <c r="I7" s="87" t="s">
        <v>954</v>
      </c>
      <c r="J7" s="176" t="s">
        <v>1215</v>
      </c>
      <c r="K7" s="87" t="s">
        <v>954</v>
      </c>
      <c r="L7" s="87" t="s">
        <v>954</v>
      </c>
      <c r="M7" s="87" t="s">
        <v>954</v>
      </c>
      <c r="N7" s="87" t="s">
        <v>954</v>
      </c>
      <c r="O7" s="6" t="s">
        <v>1216</v>
      </c>
      <c r="P7" s="6"/>
    </row>
    <row r="8" spans="1:16" x14ac:dyDescent="0.3">
      <c r="A8" s="1"/>
      <c r="B8" s="6" t="s">
        <v>79</v>
      </c>
      <c r="C8" s="6" t="s">
        <v>1097</v>
      </c>
      <c r="D8" s="87" t="s">
        <v>68</v>
      </c>
      <c r="E8" s="6" t="s">
        <v>1217</v>
      </c>
      <c r="F8" s="87" t="s">
        <v>1218</v>
      </c>
      <c r="G8" s="87" t="s">
        <v>28</v>
      </c>
      <c r="H8" s="87" t="s">
        <v>1219</v>
      </c>
      <c r="I8" s="87" t="s">
        <v>954</v>
      </c>
      <c r="J8" s="177" t="s">
        <v>1220</v>
      </c>
      <c r="K8" s="87" t="s">
        <v>954</v>
      </c>
      <c r="L8" s="87" t="s">
        <v>954</v>
      </c>
      <c r="M8" s="87" t="s">
        <v>954</v>
      </c>
      <c r="N8" s="87" t="s">
        <v>954</v>
      </c>
      <c r="O8" s="6" t="s">
        <v>1216</v>
      </c>
      <c r="P8" s="6"/>
    </row>
    <row r="9" spans="1:16" x14ac:dyDescent="0.3">
      <c r="A9" s="1"/>
      <c r="B9" s="6" t="s">
        <v>84</v>
      </c>
      <c r="C9" s="6" t="s">
        <v>93</v>
      </c>
      <c r="D9" s="87" t="s">
        <v>68</v>
      </c>
      <c r="E9" s="6" t="s">
        <v>1221</v>
      </c>
      <c r="F9" s="87" t="s">
        <v>27</v>
      </c>
      <c r="G9" s="87" t="s">
        <v>1222</v>
      </c>
      <c r="H9" s="87" t="s">
        <v>954</v>
      </c>
      <c r="I9" s="87" t="s">
        <v>954</v>
      </c>
      <c r="J9" s="178" t="s">
        <v>1223</v>
      </c>
      <c r="K9" s="87" t="s">
        <v>954</v>
      </c>
      <c r="L9" s="87" t="s">
        <v>954</v>
      </c>
      <c r="M9" s="87" t="s">
        <v>954</v>
      </c>
      <c r="N9" s="87" t="s">
        <v>954</v>
      </c>
      <c r="O9" s="6" t="s">
        <v>1216</v>
      </c>
      <c r="P9" s="6"/>
    </row>
    <row r="10" spans="1:16" x14ac:dyDescent="0.3">
      <c r="A10" s="1"/>
      <c r="B10" s="6" t="s">
        <v>84</v>
      </c>
      <c r="C10" s="6" t="s">
        <v>93</v>
      </c>
      <c r="D10" s="87" t="s">
        <v>68</v>
      </c>
      <c r="E10" s="6" t="s">
        <v>1221</v>
      </c>
      <c r="F10" s="87" t="s">
        <v>1222</v>
      </c>
      <c r="G10" s="87" t="s">
        <v>1224</v>
      </c>
      <c r="H10" s="87" t="s">
        <v>954</v>
      </c>
      <c r="I10" s="87" t="s">
        <v>954</v>
      </c>
      <c r="J10" s="177" t="s">
        <v>1220</v>
      </c>
      <c r="K10" s="87" t="s">
        <v>954</v>
      </c>
      <c r="L10" s="87" t="s">
        <v>954</v>
      </c>
      <c r="M10" s="87" t="s">
        <v>954</v>
      </c>
      <c r="N10" s="87" t="s">
        <v>954</v>
      </c>
      <c r="O10" s="6" t="s">
        <v>1216</v>
      </c>
      <c r="P10" s="6" t="s">
        <v>1225</v>
      </c>
    </row>
    <row r="11" spans="1:16" x14ac:dyDescent="0.3">
      <c r="A11" s="1"/>
      <c r="B11" s="6" t="s">
        <v>84</v>
      </c>
      <c r="C11" s="6" t="s">
        <v>93</v>
      </c>
      <c r="D11" s="87" t="s">
        <v>68</v>
      </c>
      <c r="E11" s="6" t="s">
        <v>1221</v>
      </c>
      <c r="F11" s="87" t="s">
        <v>1224</v>
      </c>
      <c r="G11" s="87" t="s">
        <v>1226</v>
      </c>
      <c r="H11" s="87" t="s">
        <v>954</v>
      </c>
      <c r="I11" s="87" t="s">
        <v>954</v>
      </c>
      <c r="J11" s="178" t="s">
        <v>1223</v>
      </c>
      <c r="K11" s="87" t="s">
        <v>954</v>
      </c>
      <c r="L11" s="87" t="s">
        <v>954</v>
      </c>
      <c r="M11" s="87" t="s">
        <v>954</v>
      </c>
      <c r="N11" s="87" t="s">
        <v>954</v>
      </c>
      <c r="O11" s="6" t="s">
        <v>1216</v>
      </c>
      <c r="P11" s="6"/>
    </row>
    <row r="12" spans="1:16" ht="39.6" x14ac:dyDescent="0.3">
      <c r="A12" s="1"/>
      <c r="B12" s="6" t="s">
        <v>84</v>
      </c>
      <c r="C12" s="6" t="s">
        <v>93</v>
      </c>
      <c r="D12" s="87" t="s">
        <v>68</v>
      </c>
      <c r="E12" s="6" t="s">
        <v>1221</v>
      </c>
      <c r="F12" s="87" t="s">
        <v>1226</v>
      </c>
      <c r="G12" s="87" t="s">
        <v>1227</v>
      </c>
      <c r="H12" s="87" t="s">
        <v>954</v>
      </c>
      <c r="I12" s="87" t="s">
        <v>954</v>
      </c>
      <c r="J12" s="177" t="s">
        <v>1220</v>
      </c>
      <c r="K12" s="87" t="s">
        <v>954</v>
      </c>
      <c r="L12" s="87" t="s">
        <v>954</v>
      </c>
      <c r="M12" s="87" t="s">
        <v>954</v>
      </c>
      <c r="N12" s="87" t="s">
        <v>954</v>
      </c>
      <c r="O12" s="6" t="s">
        <v>1216</v>
      </c>
      <c r="P12" s="6" t="s">
        <v>1228</v>
      </c>
    </row>
    <row r="13" spans="1:16" x14ac:dyDescent="0.3">
      <c r="A13" s="1"/>
      <c r="B13" s="6" t="s">
        <v>84</v>
      </c>
      <c r="C13" s="6" t="s">
        <v>93</v>
      </c>
      <c r="D13" s="87" t="s">
        <v>68</v>
      </c>
      <c r="E13" s="6" t="s">
        <v>1221</v>
      </c>
      <c r="F13" s="87" t="s">
        <v>1227</v>
      </c>
      <c r="G13" s="87" t="s">
        <v>1229</v>
      </c>
      <c r="H13" s="87" t="s">
        <v>954</v>
      </c>
      <c r="I13" s="87" t="s">
        <v>954</v>
      </c>
      <c r="J13" s="178" t="s">
        <v>1223</v>
      </c>
      <c r="K13" s="87" t="s">
        <v>954</v>
      </c>
      <c r="L13" s="87" t="s">
        <v>954</v>
      </c>
      <c r="M13" s="87" t="s">
        <v>954</v>
      </c>
      <c r="N13" s="87" t="s">
        <v>954</v>
      </c>
      <c r="O13" s="6" t="s">
        <v>1216</v>
      </c>
      <c r="P13" s="6"/>
    </row>
    <row r="14" spans="1:16" ht="26.4" x14ac:dyDescent="0.3">
      <c r="A14" s="1"/>
      <c r="B14" s="6" t="s">
        <v>84</v>
      </c>
      <c r="C14" s="6" t="s">
        <v>93</v>
      </c>
      <c r="D14" s="87" t="s">
        <v>68</v>
      </c>
      <c r="E14" s="6" t="s">
        <v>1221</v>
      </c>
      <c r="F14" s="87" t="s">
        <v>1229</v>
      </c>
      <c r="G14" s="87" t="s">
        <v>1230</v>
      </c>
      <c r="H14" s="87" t="s">
        <v>954</v>
      </c>
      <c r="I14" s="87" t="s">
        <v>954</v>
      </c>
      <c r="J14" s="177" t="s">
        <v>1220</v>
      </c>
      <c r="K14" s="87" t="s">
        <v>954</v>
      </c>
      <c r="L14" s="87" t="s">
        <v>954</v>
      </c>
      <c r="M14" s="87" t="s">
        <v>954</v>
      </c>
      <c r="N14" s="87" t="s">
        <v>954</v>
      </c>
      <c r="O14" s="6" t="s">
        <v>1216</v>
      </c>
      <c r="P14" s="6" t="s">
        <v>1231</v>
      </c>
    </row>
    <row r="15" spans="1:16" x14ac:dyDescent="0.3">
      <c r="A15" s="1"/>
      <c r="B15" s="6" t="s">
        <v>84</v>
      </c>
      <c r="C15" s="6" t="s">
        <v>93</v>
      </c>
      <c r="D15" s="87" t="s">
        <v>68</v>
      </c>
      <c r="E15" s="6" t="s">
        <v>1221</v>
      </c>
      <c r="F15" s="87" t="s">
        <v>1230</v>
      </c>
      <c r="G15" s="87" t="s">
        <v>28</v>
      </c>
      <c r="H15" s="87" t="s">
        <v>954</v>
      </c>
      <c r="I15" s="87" t="s">
        <v>954</v>
      </c>
      <c r="J15" s="177" t="s">
        <v>1220</v>
      </c>
      <c r="K15" s="87" t="s">
        <v>954</v>
      </c>
      <c r="L15" s="87" t="s">
        <v>954</v>
      </c>
      <c r="M15" s="87" t="s">
        <v>954</v>
      </c>
      <c r="N15" s="87" t="s">
        <v>954</v>
      </c>
      <c r="O15" s="6" t="s">
        <v>1216</v>
      </c>
      <c r="P15" s="6"/>
    </row>
    <row r="16" spans="1:16" x14ac:dyDescent="0.3">
      <c r="A16" s="1"/>
      <c r="B16" s="6" t="s">
        <v>84</v>
      </c>
      <c r="C16" s="6" t="s">
        <v>96</v>
      </c>
      <c r="D16" s="87" t="s">
        <v>1113</v>
      </c>
      <c r="E16" s="6" t="s">
        <v>1232</v>
      </c>
      <c r="F16" s="87" t="s">
        <v>1233</v>
      </c>
      <c r="G16" s="87" t="s">
        <v>1234</v>
      </c>
      <c r="H16" s="87" t="s">
        <v>1235</v>
      </c>
      <c r="I16" s="87" t="s">
        <v>954</v>
      </c>
      <c r="J16" s="177" t="s">
        <v>1220</v>
      </c>
      <c r="K16" s="87" t="s">
        <v>954</v>
      </c>
      <c r="L16" s="87" t="s">
        <v>954</v>
      </c>
      <c r="M16" s="87" t="s">
        <v>954</v>
      </c>
      <c r="N16" s="87" t="s">
        <v>954</v>
      </c>
      <c r="O16" s="6" t="s">
        <v>1216</v>
      </c>
      <c r="P16" s="6" t="s">
        <v>1236</v>
      </c>
    </row>
    <row r="17" spans="1:16" x14ac:dyDescent="0.3">
      <c r="A17" s="1"/>
      <c r="B17" s="6" t="s">
        <v>84</v>
      </c>
      <c r="C17" s="6" t="s">
        <v>96</v>
      </c>
      <c r="D17" s="87" t="s">
        <v>1113</v>
      </c>
      <c r="E17" s="6" t="s">
        <v>1232</v>
      </c>
      <c r="F17" s="87" t="s">
        <v>1234</v>
      </c>
      <c r="G17" s="87" t="s">
        <v>1237</v>
      </c>
      <c r="H17" s="87" t="s">
        <v>954</v>
      </c>
      <c r="I17" s="87" t="s">
        <v>954</v>
      </c>
      <c r="J17" s="178" t="s">
        <v>1223</v>
      </c>
      <c r="K17" s="87" t="s">
        <v>954</v>
      </c>
      <c r="L17" s="87" t="s">
        <v>954</v>
      </c>
      <c r="M17" s="87" t="s">
        <v>954</v>
      </c>
      <c r="N17" s="87" t="s">
        <v>954</v>
      </c>
      <c r="O17" s="6" t="s">
        <v>1216</v>
      </c>
      <c r="P17" s="6"/>
    </row>
    <row r="18" spans="1:16" ht="26.4" x14ac:dyDescent="0.3">
      <c r="A18" s="1"/>
      <c r="B18" s="6" t="s">
        <v>632</v>
      </c>
      <c r="C18" s="6" t="s">
        <v>1120</v>
      </c>
      <c r="D18" s="87" t="s">
        <v>1121</v>
      </c>
      <c r="E18" s="6" t="s">
        <v>1238</v>
      </c>
      <c r="F18" s="87" t="s">
        <v>27</v>
      </c>
      <c r="G18" s="87" t="s">
        <v>28</v>
      </c>
      <c r="H18" s="87" t="s">
        <v>954</v>
      </c>
      <c r="I18" s="87" t="s">
        <v>954</v>
      </c>
      <c r="J18" s="176" t="s">
        <v>1215</v>
      </c>
      <c r="K18" s="87" t="s">
        <v>954</v>
      </c>
      <c r="L18" s="87" t="s">
        <v>954</v>
      </c>
      <c r="M18" s="87" t="s">
        <v>954</v>
      </c>
      <c r="N18" s="87" t="s">
        <v>954</v>
      </c>
      <c r="O18" s="6" t="s">
        <v>1216</v>
      </c>
      <c r="P18" s="6"/>
    </row>
    <row r="19" spans="1:16" ht="26.4" x14ac:dyDescent="0.3">
      <c r="A19" s="1"/>
      <c r="B19" s="6" t="s">
        <v>632</v>
      </c>
      <c r="C19" s="6" t="s">
        <v>1120</v>
      </c>
      <c r="D19" s="87" t="s">
        <v>1122</v>
      </c>
      <c r="E19" s="6" t="s">
        <v>1239</v>
      </c>
      <c r="F19" s="87" t="s">
        <v>27</v>
      </c>
      <c r="G19" s="87" t="s">
        <v>28</v>
      </c>
      <c r="H19" s="87" t="s">
        <v>954</v>
      </c>
      <c r="I19" s="87" t="s">
        <v>954</v>
      </c>
      <c r="J19" s="176" t="s">
        <v>1215</v>
      </c>
      <c r="K19" s="87" t="s">
        <v>954</v>
      </c>
      <c r="L19" s="87" t="s">
        <v>954</v>
      </c>
      <c r="M19" s="87" t="s">
        <v>954</v>
      </c>
      <c r="N19" s="87" t="s">
        <v>954</v>
      </c>
      <c r="O19" s="6" t="s">
        <v>1216</v>
      </c>
      <c r="P19" s="6"/>
    </row>
    <row r="20" spans="1:16" x14ac:dyDescent="0.3">
      <c r="A20" s="1"/>
      <c r="B20" s="6" t="s">
        <v>101</v>
      </c>
      <c r="C20" s="6" t="s">
        <v>104</v>
      </c>
      <c r="D20" s="87" t="s">
        <v>68</v>
      </c>
      <c r="E20" s="6" t="s">
        <v>1240</v>
      </c>
      <c r="F20" s="87" t="s">
        <v>27</v>
      </c>
      <c r="G20" s="87" t="s">
        <v>1241</v>
      </c>
      <c r="H20" s="87" t="s">
        <v>954</v>
      </c>
      <c r="I20" s="87" t="s">
        <v>954</v>
      </c>
      <c r="J20" s="179" t="s">
        <v>1242</v>
      </c>
      <c r="K20" s="87" t="s">
        <v>954</v>
      </c>
      <c r="L20" s="87" t="s">
        <v>954</v>
      </c>
      <c r="M20" s="87" t="s">
        <v>954</v>
      </c>
      <c r="N20" s="87" t="s">
        <v>954</v>
      </c>
      <c r="O20" s="6" t="s">
        <v>1216</v>
      </c>
      <c r="P20" s="6"/>
    </row>
    <row r="21" spans="1:16" x14ac:dyDescent="0.3">
      <c r="A21" s="1"/>
      <c r="B21" s="6" t="s">
        <v>101</v>
      </c>
      <c r="C21" s="6" t="s">
        <v>104</v>
      </c>
      <c r="D21" s="87" t="s">
        <v>68</v>
      </c>
      <c r="E21" s="6" t="s">
        <v>1240</v>
      </c>
      <c r="F21" s="87" t="s">
        <v>1241</v>
      </c>
      <c r="G21" s="87" t="s">
        <v>1234</v>
      </c>
      <c r="H21" s="87" t="s">
        <v>954</v>
      </c>
      <c r="I21" s="87" t="s">
        <v>954</v>
      </c>
      <c r="J21" s="177" t="s">
        <v>1220</v>
      </c>
      <c r="K21" s="87" t="s">
        <v>954</v>
      </c>
      <c r="L21" s="87" t="s">
        <v>954</v>
      </c>
      <c r="M21" s="87" t="s">
        <v>954</v>
      </c>
      <c r="N21" s="87" t="s">
        <v>954</v>
      </c>
      <c r="O21" s="6" t="s">
        <v>1216</v>
      </c>
      <c r="P21" s="6"/>
    </row>
    <row r="22" spans="1:16" x14ac:dyDescent="0.3">
      <c r="A22" s="1"/>
      <c r="B22" s="6" t="s">
        <v>101</v>
      </c>
      <c r="C22" s="6" t="s">
        <v>104</v>
      </c>
      <c r="D22" s="87" t="s">
        <v>68</v>
      </c>
      <c r="E22" s="6" t="s">
        <v>1240</v>
      </c>
      <c r="F22" s="87" t="s">
        <v>1234</v>
      </c>
      <c r="G22" s="87" t="s">
        <v>28</v>
      </c>
      <c r="H22" s="87" t="s">
        <v>954</v>
      </c>
      <c r="I22" s="87" t="s">
        <v>954</v>
      </c>
      <c r="J22" s="179" t="s">
        <v>1242</v>
      </c>
      <c r="K22" s="87" t="s">
        <v>954</v>
      </c>
      <c r="L22" s="87" t="s">
        <v>954</v>
      </c>
      <c r="M22" s="87" t="s">
        <v>954</v>
      </c>
      <c r="N22" s="87" t="s">
        <v>954</v>
      </c>
      <c r="O22" s="6" t="s">
        <v>1216</v>
      </c>
      <c r="P22" s="6"/>
    </row>
    <row r="23" spans="1:16" x14ac:dyDescent="0.3">
      <c r="A23" s="1"/>
      <c r="B23" s="6" t="s">
        <v>101</v>
      </c>
      <c r="C23" s="6" t="s">
        <v>110</v>
      </c>
      <c r="D23" s="87" t="s">
        <v>68</v>
      </c>
      <c r="E23" s="6" t="s">
        <v>1243</v>
      </c>
      <c r="F23" s="87" t="s">
        <v>27</v>
      </c>
      <c r="G23" s="87" t="s">
        <v>1244</v>
      </c>
      <c r="H23" s="87" t="s">
        <v>954</v>
      </c>
      <c r="I23" s="87" t="s">
        <v>954</v>
      </c>
      <c r="J23" s="178" t="s">
        <v>1223</v>
      </c>
      <c r="K23" s="87" t="s">
        <v>954</v>
      </c>
      <c r="L23" s="87" t="s">
        <v>954</v>
      </c>
      <c r="M23" s="87" t="s">
        <v>954</v>
      </c>
      <c r="N23" s="87" t="s">
        <v>954</v>
      </c>
      <c r="O23" s="6" t="s">
        <v>1216</v>
      </c>
      <c r="P23" s="6"/>
    </row>
    <row r="24" spans="1:16" x14ac:dyDescent="0.3">
      <c r="A24" s="1"/>
      <c r="B24" s="6" t="s">
        <v>101</v>
      </c>
      <c r="C24" s="6" t="s">
        <v>110</v>
      </c>
      <c r="D24" s="87" t="s">
        <v>68</v>
      </c>
      <c r="E24" s="6" t="s">
        <v>1243</v>
      </c>
      <c r="F24" s="87" t="s">
        <v>1244</v>
      </c>
      <c r="G24" s="87" t="s">
        <v>1245</v>
      </c>
      <c r="H24" s="87" t="s">
        <v>954</v>
      </c>
      <c r="I24" s="87" t="s">
        <v>954</v>
      </c>
      <c r="J24" s="177" t="s">
        <v>1220</v>
      </c>
      <c r="K24" s="87" t="s">
        <v>954</v>
      </c>
      <c r="L24" s="87" t="s">
        <v>954</v>
      </c>
      <c r="M24" s="87" t="s">
        <v>954</v>
      </c>
      <c r="N24" s="87" t="s">
        <v>954</v>
      </c>
      <c r="O24" s="6" t="s">
        <v>1216</v>
      </c>
      <c r="P24" s="6"/>
    </row>
    <row r="25" spans="1:16" x14ac:dyDescent="0.3">
      <c r="A25" s="1"/>
      <c r="B25" s="6" t="s">
        <v>101</v>
      </c>
      <c r="C25" s="6" t="s">
        <v>110</v>
      </c>
      <c r="D25" s="87" t="s">
        <v>68</v>
      </c>
      <c r="E25" s="6" t="s">
        <v>1243</v>
      </c>
      <c r="F25" s="87" t="s">
        <v>1245</v>
      </c>
      <c r="G25" s="87" t="s">
        <v>1246</v>
      </c>
      <c r="H25" s="87" t="s">
        <v>954</v>
      </c>
      <c r="I25" s="87" t="s">
        <v>954</v>
      </c>
      <c r="J25" s="178" t="s">
        <v>1223</v>
      </c>
      <c r="K25" s="87" t="s">
        <v>954</v>
      </c>
      <c r="L25" s="87" t="s">
        <v>954</v>
      </c>
      <c r="M25" s="87" t="s">
        <v>954</v>
      </c>
      <c r="N25" s="87" t="s">
        <v>954</v>
      </c>
      <c r="O25" s="6" t="s">
        <v>1216</v>
      </c>
      <c r="P25" s="6"/>
    </row>
    <row r="26" spans="1:16" x14ac:dyDescent="0.3">
      <c r="A26" s="1"/>
      <c r="B26" s="6" t="s">
        <v>101</v>
      </c>
      <c r="C26" s="6" t="s">
        <v>110</v>
      </c>
      <c r="D26" s="87" t="s">
        <v>68</v>
      </c>
      <c r="E26" s="6" t="s">
        <v>1243</v>
      </c>
      <c r="F26" s="87" t="s">
        <v>1246</v>
      </c>
      <c r="G26" s="87" t="s">
        <v>1234</v>
      </c>
      <c r="H26" s="87" t="s">
        <v>954</v>
      </c>
      <c r="I26" s="87" t="s">
        <v>954</v>
      </c>
      <c r="J26" s="177" t="s">
        <v>1220</v>
      </c>
      <c r="K26" s="87" t="s">
        <v>954</v>
      </c>
      <c r="L26" s="87" t="s">
        <v>954</v>
      </c>
      <c r="M26" s="87" t="s">
        <v>954</v>
      </c>
      <c r="N26" s="87" t="s">
        <v>954</v>
      </c>
      <c r="O26" s="6" t="s">
        <v>1216</v>
      </c>
      <c r="P26" s="6"/>
    </row>
    <row r="27" spans="1:16" x14ac:dyDescent="0.3">
      <c r="A27" s="1"/>
      <c r="B27" s="6" t="s">
        <v>101</v>
      </c>
      <c r="C27" s="6" t="s">
        <v>110</v>
      </c>
      <c r="D27" s="87" t="s">
        <v>68</v>
      </c>
      <c r="E27" s="6" t="s">
        <v>1243</v>
      </c>
      <c r="F27" s="87" t="s">
        <v>1234</v>
      </c>
      <c r="G27" s="87" t="s">
        <v>28</v>
      </c>
      <c r="H27" s="87" t="s">
        <v>954</v>
      </c>
      <c r="I27" s="87" t="s">
        <v>954</v>
      </c>
      <c r="J27" s="178" t="s">
        <v>1223</v>
      </c>
      <c r="K27" s="87" t="s">
        <v>954</v>
      </c>
      <c r="L27" s="87" t="s">
        <v>954</v>
      </c>
      <c r="M27" s="87" t="s">
        <v>954</v>
      </c>
      <c r="N27" s="87" t="s">
        <v>954</v>
      </c>
      <c r="O27" s="6" t="s">
        <v>1216</v>
      </c>
      <c r="P27" s="6"/>
    </row>
    <row r="28" spans="1:16" x14ac:dyDescent="0.3">
      <c r="A28" s="1"/>
      <c r="B28" s="6" t="s">
        <v>120</v>
      </c>
      <c r="C28" s="6" t="s">
        <v>128</v>
      </c>
      <c r="D28" s="87" t="s">
        <v>68</v>
      </c>
      <c r="E28" s="6" t="s">
        <v>1247</v>
      </c>
      <c r="F28" s="87" t="s">
        <v>27</v>
      </c>
      <c r="G28" s="87" t="s">
        <v>1248</v>
      </c>
      <c r="H28" s="87" t="s">
        <v>954</v>
      </c>
      <c r="I28" s="87" t="s">
        <v>954</v>
      </c>
      <c r="J28" s="178" t="s">
        <v>1223</v>
      </c>
      <c r="K28" s="87" t="s">
        <v>954</v>
      </c>
      <c r="L28" s="87" t="s">
        <v>954</v>
      </c>
      <c r="M28" s="87" t="s">
        <v>954</v>
      </c>
      <c r="N28" s="87" t="s">
        <v>954</v>
      </c>
      <c r="O28" s="6" t="s">
        <v>1216</v>
      </c>
      <c r="P28" s="6"/>
    </row>
    <row r="29" spans="1:16" x14ac:dyDescent="0.3">
      <c r="A29" s="1"/>
      <c r="B29" s="6" t="s">
        <v>120</v>
      </c>
      <c r="C29" s="6" t="s">
        <v>128</v>
      </c>
      <c r="D29" s="87" t="s">
        <v>68</v>
      </c>
      <c r="E29" s="6" t="s">
        <v>1247</v>
      </c>
      <c r="F29" s="87" t="s">
        <v>1248</v>
      </c>
      <c r="G29" s="87" t="s">
        <v>1249</v>
      </c>
      <c r="H29" s="87" t="s">
        <v>954</v>
      </c>
      <c r="I29" s="87" t="s">
        <v>954</v>
      </c>
      <c r="J29" s="180" t="s">
        <v>1250</v>
      </c>
      <c r="K29" s="87" t="s">
        <v>954</v>
      </c>
      <c r="L29" s="87" t="s">
        <v>954</v>
      </c>
      <c r="M29" s="87" t="s">
        <v>954</v>
      </c>
      <c r="N29" s="87" t="s">
        <v>954</v>
      </c>
      <c r="O29" s="6" t="s">
        <v>1251</v>
      </c>
      <c r="P29" s="6" t="s">
        <v>1252</v>
      </c>
    </row>
    <row r="30" spans="1:16" x14ac:dyDescent="0.3">
      <c r="A30" s="1"/>
      <c r="B30" s="6" t="s">
        <v>120</v>
      </c>
      <c r="C30" s="6" t="s">
        <v>128</v>
      </c>
      <c r="D30" s="87" t="s">
        <v>68</v>
      </c>
      <c r="E30" s="6" t="s">
        <v>1247</v>
      </c>
      <c r="F30" s="87" t="s">
        <v>1249</v>
      </c>
      <c r="G30" s="87" t="s">
        <v>1241</v>
      </c>
      <c r="H30" s="87" t="s">
        <v>954</v>
      </c>
      <c r="I30" s="87" t="s">
        <v>954</v>
      </c>
      <c r="J30" s="178" t="s">
        <v>1223</v>
      </c>
      <c r="K30" s="87" t="s">
        <v>954</v>
      </c>
      <c r="L30" s="87" t="s">
        <v>954</v>
      </c>
      <c r="M30" s="87" t="s">
        <v>954</v>
      </c>
      <c r="N30" s="87" t="s">
        <v>954</v>
      </c>
      <c r="O30" s="6" t="s">
        <v>1216</v>
      </c>
      <c r="P30" s="6"/>
    </row>
    <row r="31" spans="1:16" x14ac:dyDescent="0.3">
      <c r="A31" s="1"/>
      <c r="B31" s="6" t="s">
        <v>120</v>
      </c>
      <c r="C31" s="6" t="s">
        <v>128</v>
      </c>
      <c r="D31" s="87" t="s">
        <v>68</v>
      </c>
      <c r="E31" s="6" t="s">
        <v>1247</v>
      </c>
      <c r="F31" s="87" t="s">
        <v>1241</v>
      </c>
      <c r="G31" s="87" t="s">
        <v>1253</v>
      </c>
      <c r="H31" s="87" t="s">
        <v>954</v>
      </c>
      <c r="I31" s="87" t="s">
        <v>954</v>
      </c>
      <c r="J31" s="177" t="s">
        <v>1220</v>
      </c>
      <c r="K31" s="87" t="s">
        <v>954</v>
      </c>
      <c r="L31" s="87" t="s">
        <v>954</v>
      </c>
      <c r="M31" s="87" t="s">
        <v>954</v>
      </c>
      <c r="N31" s="87" t="s">
        <v>954</v>
      </c>
      <c r="O31" s="6" t="s">
        <v>1216</v>
      </c>
      <c r="P31" s="6"/>
    </row>
    <row r="32" spans="1:16" ht="26.4" x14ac:dyDescent="0.3">
      <c r="A32" s="1"/>
      <c r="B32" s="6" t="s">
        <v>120</v>
      </c>
      <c r="C32" s="6" t="s">
        <v>128</v>
      </c>
      <c r="D32" s="87" t="s">
        <v>68</v>
      </c>
      <c r="E32" s="6" t="s">
        <v>1254</v>
      </c>
      <c r="F32" s="87" t="s">
        <v>1253</v>
      </c>
      <c r="G32" s="87" t="s">
        <v>1234</v>
      </c>
      <c r="H32" s="87" t="s">
        <v>954</v>
      </c>
      <c r="I32" s="87" t="s">
        <v>954</v>
      </c>
      <c r="J32" s="177" t="s">
        <v>1220</v>
      </c>
      <c r="K32" s="87" t="s">
        <v>954</v>
      </c>
      <c r="L32" s="87" t="s">
        <v>954</v>
      </c>
      <c r="M32" s="87" t="s">
        <v>954</v>
      </c>
      <c r="N32" s="87" t="s">
        <v>954</v>
      </c>
      <c r="O32" s="6" t="s">
        <v>1216</v>
      </c>
      <c r="P32" s="6"/>
    </row>
    <row r="33" spans="1:16" ht="26.4" x14ac:dyDescent="0.3">
      <c r="A33" s="1"/>
      <c r="B33" s="6" t="s">
        <v>120</v>
      </c>
      <c r="C33" s="6" t="s">
        <v>128</v>
      </c>
      <c r="D33" s="87" t="s">
        <v>68</v>
      </c>
      <c r="E33" s="6" t="s">
        <v>1254</v>
      </c>
      <c r="F33" s="87" t="s">
        <v>1234</v>
      </c>
      <c r="G33" s="87" t="s">
        <v>1255</v>
      </c>
      <c r="H33" s="87" t="s">
        <v>954</v>
      </c>
      <c r="I33" s="87" t="s">
        <v>954</v>
      </c>
      <c r="J33" s="178" t="s">
        <v>1223</v>
      </c>
      <c r="K33" s="87" t="s">
        <v>954</v>
      </c>
      <c r="L33" s="87" t="s">
        <v>954</v>
      </c>
      <c r="M33" s="87" t="s">
        <v>954</v>
      </c>
      <c r="N33" s="87" t="s">
        <v>954</v>
      </c>
      <c r="O33" s="6" t="s">
        <v>1216</v>
      </c>
      <c r="P33" s="6"/>
    </row>
    <row r="34" spans="1:16" x14ac:dyDescent="0.3">
      <c r="A34" s="1"/>
      <c r="B34" s="6" t="s">
        <v>120</v>
      </c>
      <c r="C34" s="6" t="s">
        <v>128</v>
      </c>
      <c r="D34" s="87" t="s">
        <v>68</v>
      </c>
      <c r="E34" s="6" t="s">
        <v>1247</v>
      </c>
      <c r="F34" s="87" t="s">
        <v>1255</v>
      </c>
      <c r="G34" s="87" t="s">
        <v>28</v>
      </c>
      <c r="H34" s="87" t="s">
        <v>954</v>
      </c>
      <c r="I34" s="87" t="s">
        <v>954</v>
      </c>
      <c r="J34" s="178" t="s">
        <v>1223</v>
      </c>
      <c r="K34" s="87" t="s">
        <v>954</v>
      </c>
      <c r="L34" s="87" t="s">
        <v>954</v>
      </c>
      <c r="M34" s="87" t="s">
        <v>954</v>
      </c>
      <c r="N34" s="87" t="s">
        <v>954</v>
      </c>
      <c r="O34" s="6" t="s">
        <v>1216</v>
      </c>
      <c r="P34" s="6"/>
    </row>
    <row r="35" spans="1:16" x14ac:dyDescent="0.3">
      <c r="A35" s="1"/>
      <c r="B35" s="6" t="s">
        <v>618</v>
      </c>
      <c r="C35" s="6" t="s">
        <v>1042</v>
      </c>
      <c r="D35" s="87" t="s">
        <v>68</v>
      </c>
      <c r="E35" s="6" t="s">
        <v>1256</v>
      </c>
      <c r="F35" s="87" t="s">
        <v>27</v>
      </c>
      <c r="G35" s="87" t="s">
        <v>28</v>
      </c>
      <c r="H35" s="87" t="s">
        <v>1257</v>
      </c>
      <c r="I35" s="87" t="s">
        <v>1258</v>
      </c>
      <c r="J35" s="177" t="s">
        <v>1220</v>
      </c>
      <c r="K35" s="87" t="s">
        <v>954</v>
      </c>
      <c r="L35" s="87" t="s">
        <v>954</v>
      </c>
      <c r="M35" s="87" t="s">
        <v>954</v>
      </c>
      <c r="N35" s="87" t="s">
        <v>954</v>
      </c>
      <c r="O35" s="6" t="s">
        <v>1216</v>
      </c>
      <c r="P35" s="6"/>
    </row>
    <row r="36" spans="1:16" x14ac:dyDescent="0.3">
      <c r="A36" s="1"/>
      <c r="B36" s="6" t="s">
        <v>618</v>
      </c>
      <c r="C36" s="6" t="s">
        <v>1149</v>
      </c>
      <c r="D36" s="87" t="s">
        <v>68</v>
      </c>
      <c r="E36" s="6" t="s">
        <v>1259</v>
      </c>
      <c r="F36" s="87" t="s">
        <v>27</v>
      </c>
      <c r="G36" s="87" t="s">
        <v>28</v>
      </c>
      <c r="H36" s="87" t="s">
        <v>954</v>
      </c>
      <c r="I36" s="87" t="s">
        <v>954</v>
      </c>
      <c r="J36" s="177" t="s">
        <v>1220</v>
      </c>
      <c r="K36" s="87" t="s">
        <v>954</v>
      </c>
      <c r="L36" s="87" t="s">
        <v>954</v>
      </c>
      <c r="M36" s="87" t="s">
        <v>954</v>
      </c>
      <c r="N36" s="87" t="s">
        <v>954</v>
      </c>
      <c r="O36" s="6" t="s">
        <v>1216</v>
      </c>
      <c r="P36" s="6"/>
    </row>
    <row r="37" spans="1:16" x14ac:dyDescent="0.3">
      <c r="A37" s="1"/>
      <c r="B37" s="6" t="s">
        <v>618</v>
      </c>
      <c r="C37" s="6" t="s">
        <v>1150</v>
      </c>
      <c r="D37" s="87" t="s">
        <v>68</v>
      </c>
      <c r="E37" s="6" t="s">
        <v>1260</v>
      </c>
      <c r="F37" s="87" t="s">
        <v>27</v>
      </c>
      <c r="G37" s="87" t="s">
        <v>28</v>
      </c>
      <c r="H37" s="87" t="s">
        <v>954</v>
      </c>
      <c r="I37" s="87" t="s">
        <v>954</v>
      </c>
      <c r="J37" s="177" t="s">
        <v>1220</v>
      </c>
      <c r="K37" s="87" t="s">
        <v>954</v>
      </c>
      <c r="L37" s="87" t="s">
        <v>954</v>
      </c>
      <c r="M37" s="87" t="s">
        <v>954</v>
      </c>
      <c r="N37" s="87" t="s">
        <v>954</v>
      </c>
      <c r="O37" s="6" t="s">
        <v>1216</v>
      </c>
      <c r="P37" s="6"/>
    </row>
    <row r="38" spans="1:16" x14ac:dyDescent="0.3">
      <c r="A38" s="1"/>
      <c r="B38" s="6" t="s">
        <v>633</v>
      </c>
      <c r="C38" s="6" t="s">
        <v>1047</v>
      </c>
      <c r="D38" s="87" t="s">
        <v>68</v>
      </c>
      <c r="E38" s="6" t="s">
        <v>1261</v>
      </c>
      <c r="F38" s="87" t="s">
        <v>27</v>
      </c>
      <c r="G38" s="87" t="s">
        <v>28</v>
      </c>
      <c r="H38" s="87" t="s">
        <v>954</v>
      </c>
      <c r="I38" s="87" t="s">
        <v>954</v>
      </c>
      <c r="J38" s="176" t="s">
        <v>1215</v>
      </c>
      <c r="K38" s="87" t="s">
        <v>954</v>
      </c>
      <c r="L38" s="87" t="s">
        <v>954</v>
      </c>
      <c r="M38" s="87" t="s">
        <v>954</v>
      </c>
      <c r="N38" s="87" t="s">
        <v>954</v>
      </c>
      <c r="O38" s="6" t="s">
        <v>1216</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2760</v>
      </c>
      <c r="C5" s="1"/>
      <c r="D5" s="1"/>
      <c r="E5" s="1"/>
      <c r="F5" s="1"/>
      <c r="G5" s="1"/>
      <c r="H5" s="1"/>
    </row>
    <row r="6" spans="1:8" ht="52.95" customHeight="1" x14ac:dyDescent="0.3">
      <c r="A6" s="1"/>
      <c r="B6" s="3" t="s">
        <v>4</v>
      </c>
      <c r="C6" s="3" t="s">
        <v>2761</v>
      </c>
      <c r="D6" s="3" t="s">
        <v>2762</v>
      </c>
      <c r="E6" s="3" t="s">
        <v>7</v>
      </c>
      <c r="F6" s="3" t="s">
        <v>8</v>
      </c>
      <c r="G6" s="3" t="s">
        <v>2763</v>
      </c>
      <c r="H6" s="3" t="s">
        <v>1528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954</v>
      </c>
      <c r="C8" s="181" t="s">
        <v>954</v>
      </c>
      <c r="D8" s="181" t="s">
        <v>954</v>
      </c>
      <c r="E8" s="181" t="s">
        <v>954</v>
      </c>
      <c r="F8" s="181" t="s">
        <v>954</v>
      </c>
      <c r="G8" s="181" t="s">
        <v>2767</v>
      </c>
      <c r="H8" s="181" t="s">
        <v>954</v>
      </c>
      <c r="I8" s="181" t="s">
        <v>954</v>
      </c>
      <c r="J8" s="181" t="s">
        <v>2768</v>
      </c>
      <c r="K8" s="181" t="s">
        <v>954</v>
      </c>
      <c r="L8" s="181" t="s">
        <v>954</v>
      </c>
      <c r="M8" s="181" t="s">
        <v>2769</v>
      </c>
      <c r="N8" s="181" t="s">
        <v>954</v>
      </c>
      <c r="O8" s="181" t="s">
        <v>954</v>
      </c>
      <c r="P8" s="181" t="s">
        <v>2770</v>
      </c>
      <c r="Q8" s="181" t="s">
        <v>954</v>
      </c>
      <c r="R8" s="181" t="s">
        <v>954</v>
      </c>
      <c r="S8" s="181" t="s">
        <v>2771</v>
      </c>
      <c r="T8" s="181" t="s">
        <v>954</v>
      </c>
      <c r="U8" s="181" t="s">
        <v>954</v>
      </c>
      <c r="V8" s="181" t="s">
        <v>2772</v>
      </c>
      <c r="W8" s="181" t="s">
        <v>954</v>
      </c>
      <c r="X8" s="181" t="s">
        <v>954</v>
      </c>
      <c r="Y8" s="181" t="s">
        <v>2773</v>
      </c>
      <c r="Z8" s="181" t="s">
        <v>954</v>
      </c>
      <c r="AA8" s="181" t="s">
        <v>954</v>
      </c>
      <c r="AB8" s="181" t="s">
        <v>2774</v>
      </c>
      <c r="AC8" s="181" t="s">
        <v>954</v>
      </c>
      <c r="AD8" s="181" t="s">
        <v>954</v>
      </c>
      <c r="AE8" s="181" t="s">
        <v>2775</v>
      </c>
      <c r="AF8" s="181" t="s">
        <v>954</v>
      </c>
      <c r="AG8" s="181" t="s">
        <v>954</v>
      </c>
      <c r="AH8" s="181" t="s">
        <v>2776</v>
      </c>
      <c r="AI8" s="181" t="s">
        <v>954</v>
      </c>
      <c r="AJ8" s="181" t="s">
        <v>954</v>
      </c>
      <c r="AK8" s="181" t="s">
        <v>2777</v>
      </c>
      <c r="AL8" s="181" t="s">
        <v>954</v>
      </c>
      <c r="AM8" s="181" t="s">
        <v>954</v>
      </c>
      <c r="AN8" s="181" t="s">
        <v>2778</v>
      </c>
      <c r="AO8" s="181" t="s">
        <v>954</v>
      </c>
      <c r="AP8" s="181" t="s">
        <v>954</v>
      </c>
      <c r="AQ8" s="181" t="s">
        <v>2779</v>
      </c>
      <c r="AR8" s="181" t="s">
        <v>954</v>
      </c>
      <c r="AS8" s="181" t="s">
        <v>954</v>
      </c>
      <c r="AT8" s="181" t="s">
        <v>2780</v>
      </c>
      <c r="AU8" s="181" t="s">
        <v>954</v>
      </c>
      <c r="AV8" s="181" t="s">
        <v>954</v>
      </c>
      <c r="AW8" s="181" t="s">
        <v>2781</v>
      </c>
      <c r="AX8" s="181" t="s">
        <v>954</v>
      </c>
      <c r="AY8" s="181" t="s">
        <v>954</v>
      </c>
      <c r="AZ8" s="181" t="s">
        <v>2782</v>
      </c>
      <c r="BA8" s="181" t="s">
        <v>954</v>
      </c>
      <c r="BB8" s="181" t="s">
        <v>954</v>
      </c>
      <c r="BC8" s="181" t="s">
        <v>2783</v>
      </c>
      <c r="BD8" s="181" t="s">
        <v>954</v>
      </c>
      <c r="BE8" s="181" t="s">
        <v>954</v>
      </c>
      <c r="BF8" s="181" t="s">
        <v>2784</v>
      </c>
      <c r="BG8" s="181" t="s">
        <v>954</v>
      </c>
      <c r="BH8" s="181" t="s">
        <v>954</v>
      </c>
      <c r="BI8" s="181" t="s">
        <v>2785</v>
      </c>
      <c r="BJ8" s="181" t="s">
        <v>954</v>
      </c>
      <c r="BK8" s="181" t="s">
        <v>954</v>
      </c>
      <c r="BL8" s="181" t="s">
        <v>2786</v>
      </c>
      <c r="BM8" s="181" t="s">
        <v>954</v>
      </c>
      <c r="BN8" s="181" t="s">
        <v>954</v>
      </c>
      <c r="BO8" s="181" t="s">
        <v>2787</v>
      </c>
      <c r="BP8" s="181" t="s">
        <v>954</v>
      </c>
      <c r="BQ8" s="181" t="s">
        <v>954</v>
      </c>
      <c r="BR8" s="181" t="s">
        <v>2788</v>
      </c>
      <c r="BS8" s="181" t="s">
        <v>954</v>
      </c>
      <c r="BT8" s="181" t="s">
        <v>954</v>
      </c>
      <c r="BU8" s="181" t="s">
        <v>2789</v>
      </c>
      <c r="BV8" s="181" t="s">
        <v>954</v>
      </c>
      <c r="BW8" s="181" t="s">
        <v>954</v>
      </c>
      <c r="BX8" s="181" t="s">
        <v>2790</v>
      </c>
      <c r="BY8" s="181" t="s">
        <v>954</v>
      </c>
      <c r="BZ8" s="181" t="s">
        <v>954</v>
      </c>
      <c r="CA8" s="181" t="s">
        <v>2791</v>
      </c>
      <c r="CB8" s="181" t="s">
        <v>954</v>
      </c>
      <c r="CC8" s="181" t="s">
        <v>954</v>
      </c>
      <c r="CD8" s="181" t="s">
        <v>2792</v>
      </c>
      <c r="CE8" s="181" t="s">
        <v>954</v>
      </c>
      <c r="CF8" s="181" t="s">
        <v>954</v>
      </c>
      <c r="CG8" s="181" t="s">
        <v>2793</v>
      </c>
      <c r="CH8" s="181" t="s">
        <v>954</v>
      </c>
      <c r="CI8" s="181" t="s">
        <v>954</v>
      </c>
      <c r="CJ8" s="181" t="s">
        <v>2794</v>
      </c>
      <c r="CK8" s="181" t="s">
        <v>954</v>
      </c>
      <c r="CL8" s="181" t="s">
        <v>954</v>
      </c>
      <c r="CM8" s="181" t="s">
        <v>2795</v>
      </c>
      <c r="CN8" s="181" t="s">
        <v>954</v>
      </c>
      <c r="CO8" s="181" t="s">
        <v>954</v>
      </c>
      <c r="CP8" s="181" t="s">
        <v>2796</v>
      </c>
      <c r="CQ8" s="181" t="s">
        <v>954</v>
      </c>
      <c r="CR8" s="181" t="s">
        <v>954</v>
      </c>
      <c r="CS8" s="181" t="s">
        <v>2797</v>
      </c>
      <c r="CT8" s="181" t="s">
        <v>954</v>
      </c>
      <c r="CU8" s="181" t="s">
        <v>954</v>
      </c>
      <c r="CV8" s="181" t="s">
        <v>2798</v>
      </c>
      <c r="CW8" s="181" t="s">
        <v>954</v>
      </c>
      <c r="CX8" s="181" t="s">
        <v>954</v>
      </c>
      <c r="CY8" s="181" t="s">
        <v>2799</v>
      </c>
      <c r="CZ8" s="181" t="s">
        <v>954</v>
      </c>
      <c r="DA8" s="181" t="s">
        <v>954</v>
      </c>
      <c r="DB8" s="181" t="s">
        <v>2800</v>
      </c>
      <c r="DC8" s="181" t="s">
        <v>954</v>
      </c>
      <c r="DD8" s="181" t="s">
        <v>954</v>
      </c>
      <c r="DE8" s="181" t="s">
        <v>2801</v>
      </c>
      <c r="DF8" s="181" t="s">
        <v>954</v>
      </c>
      <c r="DG8" s="181" t="s">
        <v>954</v>
      </c>
      <c r="DH8" s="181" t="s">
        <v>2802</v>
      </c>
      <c r="DI8" s="181" t="s">
        <v>954</v>
      </c>
      <c r="DJ8" s="181" t="s">
        <v>954</v>
      </c>
      <c r="DK8" s="181" t="s">
        <v>2803</v>
      </c>
      <c r="DL8" s="181" t="s">
        <v>954</v>
      </c>
      <c r="DM8" s="181" t="s">
        <v>954</v>
      </c>
      <c r="DN8" s="181" t="s">
        <v>2804</v>
      </c>
      <c r="DO8" s="181" t="s">
        <v>954</v>
      </c>
      <c r="DP8" s="181" t="s">
        <v>954</v>
      </c>
      <c r="DQ8" s="181" t="s">
        <v>2805</v>
      </c>
      <c r="DR8" s="181" t="s">
        <v>954</v>
      </c>
      <c r="DS8" s="181" t="s">
        <v>954</v>
      </c>
      <c r="DT8" s="181" t="s">
        <v>2806</v>
      </c>
      <c r="DU8" s="181" t="s">
        <v>954</v>
      </c>
      <c r="DV8" s="181" t="s">
        <v>954</v>
      </c>
      <c r="DW8" s="181" t="s">
        <v>2807</v>
      </c>
      <c r="DX8" s="181" t="s">
        <v>954</v>
      </c>
      <c r="DY8" s="181" t="s">
        <v>954</v>
      </c>
      <c r="DZ8" s="181" t="s">
        <v>2808</v>
      </c>
      <c r="EA8" s="181" t="s">
        <v>954</v>
      </c>
      <c r="EB8" s="181" t="s">
        <v>954</v>
      </c>
      <c r="EC8" s="181" t="s">
        <v>2809</v>
      </c>
      <c r="ED8" s="181" t="s">
        <v>954</v>
      </c>
      <c r="EE8" s="181" t="s">
        <v>954</v>
      </c>
      <c r="EF8" s="181" t="s">
        <v>2810</v>
      </c>
      <c r="EG8" s="181" t="s">
        <v>954</v>
      </c>
      <c r="EH8" s="181" t="s">
        <v>954</v>
      </c>
      <c r="EI8" s="181" t="s">
        <v>2811</v>
      </c>
      <c r="EJ8" s="181" t="s">
        <v>954</v>
      </c>
      <c r="EK8" s="181" t="s">
        <v>954</v>
      </c>
      <c r="EL8" s="181" t="s">
        <v>2812</v>
      </c>
      <c r="EM8" s="181" t="s">
        <v>954</v>
      </c>
      <c r="EN8" s="181" t="s">
        <v>954</v>
      </c>
      <c r="EO8" s="181" t="s">
        <v>2813</v>
      </c>
      <c r="EP8" s="181" t="s">
        <v>954</v>
      </c>
      <c r="EQ8" s="181" t="s">
        <v>954</v>
      </c>
      <c r="ER8" s="181" t="s">
        <v>2814</v>
      </c>
      <c r="ES8" s="181" t="s">
        <v>954</v>
      </c>
      <c r="ET8" s="181" t="s">
        <v>954</v>
      </c>
    </row>
    <row r="9" spans="1:150" x14ac:dyDescent="0.3">
      <c r="A9" s="1"/>
      <c r="B9" s="181" t="s">
        <v>2815</v>
      </c>
      <c r="C9" s="181" t="s">
        <v>3</v>
      </c>
      <c r="D9" s="181" t="s">
        <v>68</v>
      </c>
      <c r="E9" s="181" t="s">
        <v>2816</v>
      </c>
      <c r="F9" s="181" t="s">
        <v>2817</v>
      </c>
      <c r="G9" s="181" t="s">
        <v>2818</v>
      </c>
      <c r="H9" s="181" t="s">
        <v>2819</v>
      </c>
      <c r="I9" s="181" t="s">
        <v>2820</v>
      </c>
      <c r="J9" s="181" t="s">
        <v>2818</v>
      </c>
      <c r="K9" s="181" t="s">
        <v>2819</v>
      </c>
      <c r="L9" s="181" t="s">
        <v>2820</v>
      </c>
      <c r="M9" s="181" t="s">
        <v>2818</v>
      </c>
      <c r="N9" s="181" t="s">
        <v>2819</v>
      </c>
      <c r="O9" s="181" t="s">
        <v>2820</v>
      </c>
      <c r="P9" s="181" t="s">
        <v>2818</v>
      </c>
      <c r="Q9" s="181" t="s">
        <v>2819</v>
      </c>
      <c r="R9" s="181" t="s">
        <v>2820</v>
      </c>
      <c r="S9" s="181" t="s">
        <v>2818</v>
      </c>
      <c r="T9" s="181" t="s">
        <v>2819</v>
      </c>
      <c r="U9" s="181" t="s">
        <v>2820</v>
      </c>
      <c r="V9" s="181" t="s">
        <v>2818</v>
      </c>
      <c r="W9" s="181" t="s">
        <v>2819</v>
      </c>
      <c r="X9" s="181" t="s">
        <v>2820</v>
      </c>
      <c r="Y9" s="181" t="s">
        <v>2818</v>
      </c>
      <c r="Z9" s="181" t="s">
        <v>2819</v>
      </c>
      <c r="AA9" s="181" t="s">
        <v>2820</v>
      </c>
      <c r="AB9" s="181" t="s">
        <v>2818</v>
      </c>
      <c r="AC9" s="181" t="s">
        <v>2819</v>
      </c>
      <c r="AD9" s="181" t="s">
        <v>2820</v>
      </c>
      <c r="AE9" s="181" t="s">
        <v>2818</v>
      </c>
      <c r="AF9" s="181" t="s">
        <v>2819</v>
      </c>
      <c r="AG9" s="181" t="s">
        <v>2820</v>
      </c>
      <c r="AH9" s="181" t="s">
        <v>2818</v>
      </c>
      <c r="AI9" s="181" t="s">
        <v>2819</v>
      </c>
      <c r="AJ9" s="181" t="s">
        <v>2820</v>
      </c>
      <c r="AK9" s="181" t="s">
        <v>2818</v>
      </c>
      <c r="AL9" s="181" t="s">
        <v>2819</v>
      </c>
      <c r="AM9" s="181" t="s">
        <v>2820</v>
      </c>
      <c r="AN9" s="181" t="s">
        <v>2818</v>
      </c>
      <c r="AO9" s="181" t="s">
        <v>2819</v>
      </c>
      <c r="AP9" s="181" t="s">
        <v>2820</v>
      </c>
      <c r="AQ9" s="181" t="s">
        <v>2818</v>
      </c>
      <c r="AR9" s="181" t="s">
        <v>2819</v>
      </c>
      <c r="AS9" s="181" t="s">
        <v>2820</v>
      </c>
      <c r="AT9" s="181" t="s">
        <v>2818</v>
      </c>
      <c r="AU9" s="181" t="s">
        <v>2819</v>
      </c>
      <c r="AV9" s="181" t="s">
        <v>2820</v>
      </c>
      <c r="AW9" s="181" t="s">
        <v>2818</v>
      </c>
      <c r="AX9" s="181" t="s">
        <v>2819</v>
      </c>
      <c r="AY9" s="181" t="s">
        <v>2820</v>
      </c>
      <c r="AZ9" s="181" t="s">
        <v>2818</v>
      </c>
      <c r="BA9" s="181" t="s">
        <v>2819</v>
      </c>
      <c r="BB9" s="181" t="s">
        <v>2820</v>
      </c>
      <c r="BC9" s="181" t="s">
        <v>2818</v>
      </c>
      <c r="BD9" s="181" t="s">
        <v>2819</v>
      </c>
      <c r="BE9" s="181" t="s">
        <v>2820</v>
      </c>
      <c r="BF9" s="181" t="s">
        <v>2818</v>
      </c>
      <c r="BG9" s="181" t="s">
        <v>2819</v>
      </c>
      <c r="BH9" s="181" t="s">
        <v>2820</v>
      </c>
      <c r="BI9" s="181" t="s">
        <v>2818</v>
      </c>
      <c r="BJ9" s="181" t="s">
        <v>2819</v>
      </c>
      <c r="BK9" s="181" t="s">
        <v>2820</v>
      </c>
      <c r="BL9" s="181" t="s">
        <v>2818</v>
      </c>
      <c r="BM9" s="181" t="s">
        <v>2819</v>
      </c>
      <c r="BN9" s="181" t="s">
        <v>2820</v>
      </c>
      <c r="BO9" s="181" t="s">
        <v>2818</v>
      </c>
      <c r="BP9" s="181" t="s">
        <v>2819</v>
      </c>
      <c r="BQ9" s="181" t="s">
        <v>2820</v>
      </c>
      <c r="BR9" s="181" t="s">
        <v>2818</v>
      </c>
      <c r="BS9" s="181" t="s">
        <v>2819</v>
      </c>
      <c r="BT9" s="181" t="s">
        <v>2820</v>
      </c>
      <c r="BU9" s="181" t="s">
        <v>2818</v>
      </c>
      <c r="BV9" s="181" t="s">
        <v>2819</v>
      </c>
      <c r="BW9" s="181" t="s">
        <v>2820</v>
      </c>
      <c r="BX9" s="181" t="s">
        <v>2818</v>
      </c>
      <c r="BY9" s="181" t="s">
        <v>2819</v>
      </c>
      <c r="BZ9" s="181" t="s">
        <v>2820</v>
      </c>
      <c r="CA9" s="181" t="s">
        <v>2818</v>
      </c>
      <c r="CB9" s="181" t="s">
        <v>2819</v>
      </c>
      <c r="CC9" s="181" t="s">
        <v>2820</v>
      </c>
      <c r="CD9" s="181" t="s">
        <v>2818</v>
      </c>
      <c r="CE9" s="181" t="s">
        <v>2819</v>
      </c>
      <c r="CF9" s="181" t="s">
        <v>2820</v>
      </c>
      <c r="CG9" s="181" t="s">
        <v>2818</v>
      </c>
      <c r="CH9" s="181" t="s">
        <v>2819</v>
      </c>
      <c r="CI9" s="181" t="s">
        <v>2820</v>
      </c>
      <c r="CJ9" s="181" t="s">
        <v>2818</v>
      </c>
      <c r="CK9" s="181" t="s">
        <v>2819</v>
      </c>
      <c r="CL9" s="181" t="s">
        <v>2820</v>
      </c>
      <c r="CM9" s="181" t="s">
        <v>2818</v>
      </c>
      <c r="CN9" s="181" t="s">
        <v>2819</v>
      </c>
      <c r="CO9" s="181" t="s">
        <v>2820</v>
      </c>
      <c r="CP9" s="181" t="s">
        <v>2818</v>
      </c>
      <c r="CQ9" s="181" t="s">
        <v>2819</v>
      </c>
      <c r="CR9" s="181" t="s">
        <v>2820</v>
      </c>
      <c r="CS9" s="181" t="s">
        <v>2818</v>
      </c>
      <c r="CT9" s="181" t="s">
        <v>2819</v>
      </c>
      <c r="CU9" s="181" t="s">
        <v>2820</v>
      </c>
      <c r="CV9" s="181" t="s">
        <v>2818</v>
      </c>
      <c r="CW9" s="181" t="s">
        <v>2819</v>
      </c>
      <c r="CX9" s="181" t="s">
        <v>2820</v>
      </c>
      <c r="CY9" s="181" t="s">
        <v>2818</v>
      </c>
      <c r="CZ9" s="181" t="s">
        <v>2819</v>
      </c>
      <c r="DA9" s="181" t="s">
        <v>2820</v>
      </c>
      <c r="DB9" s="181" t="s">
        <v>2818</v>
      </c>
      <c r="DC9" s="181" t="s">
        <v>2819</v>
      </c>
      <c r="DD9" s="181" t="s">
        <v>2820</v>
      </c>
      <c r="DE9" s="181" t="s">
        <v>2818</v>
      </c>
      <c r="DF9" s="181" t="s">
        <v>2819</v>
      </c>
      <c r="DG9" s="181" t="s">
        <v>2820</v>
      </c>
      <c r="DH9" s="181" t="s">
        <v>2818</v>
      </c>
      <c r="DI9" s="181" t="s">
        <v>2819</v>
      </c>
      <c r="DJ9" s="181" t="s">
        <v>2820</v>
      </c>
      <c r="DK9" s="181" t="s">
        <v>2818</v>
      </c>
      <c r="DL9" s="181" t="s">
        <v>2819</v>
      </c>
      <c r="DM9" s="181" t="s">
        <v>2820</v>
      </c>
      <c r="DN9" s="181" t="s">
        <v>2818</v>
      </c>
      <c r="DO9" s="181" t="s">
        <v>2819</v>
      </c>
      <c r="DP9" s="181" t="s">
        <v>2820</v>
      </c>
      <c r="DQ9" s="181" t="s">
        <v>2818</v>
      </c>
      <c r="DR9" s="181" t="s">
        <v>2819</v>
      </c>
      <c r="DS9" s="181" t="s">
        <v>2820</v>
      </c>
      <c r="DT9" s="181" t="s">
        <v>2818</v>
      </c>
      <c r="DU9" s="181" t="s">
        <v>2819</v>
      </c>
      <c r="DV9" s="181" t="s">
        <v>2820</v>
      </c>
      <c r="DW9" s="181" t="s">
        <v>2818</v>
      </c>
      <c r="DX9" s="181" t="s">
        <v>2819</v>
      </c>
      <c r="DY9" s="181" t="s">
        <v>2820</v>
      </c>
      <c r="DZ9" s="181" t="s">
        <v>2818</v>
      </c>
      <c r="EA9" s="181" t="s">
        <v>2819</v>
      </c>
      <c r="EB9" s="181" t="s">
        <v>2820</v>
      </c>
      <c r="EC9" s="181" t="s">
        <v>2818</v>
      </c>
      <c r="ED9" s="181" t="s">
        <v>2819</v>
      </c>
      <c r="EE9" s="181" t="s">
        <v>2820</v>
      </c>
      <c r="EF9" s="181" t="s">
        <v>2818</v>
      </c>
      <c r="EG9" s="181" t="s">
        <v>2819</v>
      </c>
      <c r="EH9" s="181" t="s">
        <v>2820</v>
      </c>
      <c r="EI9" s="181" t="s">
        <v>2818</v>
      </c>
      <c r="EJ9" s="181" t="s">
        <v>2819</v>
      </c>
      <c r="EK9" s="181" t="s">
        <v>2820</v>
      </c>
      <c r="EL9" s="181" t="s">
        <v>2818</v>
      </c>
      <c r="EM9" s="181" t="s">
        <v>2819</v>
      </c>
      <c r="EN9" s="181" t="s">
        <v>2820</v>
      </c>
      <c r="EO9" s="181" t="s">
        <v>2818</v>
      </c>
      <c r="EP9" s="181" t="s">
        <v>2819</v>
      </c>
      <c r="EQ9" s="181" t="s">
        <v>2820</v>
      </c>
      <c r="ER9" s="181" t="s">
        <v>2818</v>
      </c>
      <c r="ES9" s="181" t="s">
        <v>2819</v>
      </c>
      <c r="ET9" s="181" t="s">
        <v>2820</v>
      </c>
    </row>
    <row r="10" spans="1:150" x14ac:dyDescent="0.3">
      <c r="A10" s="1"/>
      <c r="B10" s="182" t="s">
        <v>2821</v>
      </c>
      <c r="C10" s="182" t="s">
        <v>101</v>
      </c>
      <c r="D10" s="182" t="s">
        <v>104</v>
      </c>
      <c r="E10" s="182" t="s">
        <v>2822</v>
      </c>
      <c r="F10" s="182" t="s">
        <v>2823</v>
      </c>
      <c r="G10" s="182" t="s">
        <v>2824</v>
      </c>
      <c r="H10" s="182" t="s">
        <v>2825</v>
      </c>
      <c r="I10" s="182" t="s">
        <v>2717</v>
      </c>
      <c r="J10" s="182" t="s">
        <v>2824</v>
      </c>
      <c r="K10" s="182" t="s">
        <v>2826</v>
      </c>
      <c r="L10" s="182" t="s">
        <v>2717</v>
      </c>
      <c r="M10" s="182" t="s">
        <v>2824</v>
      </c>
      <c r="N10" s="182" t="s">
        <v>2827</v>
      </c>
      <c r="O10" s="182" t="s">
        <v>2717</v>
      </c>
      <c r="P10" s="182" t="s">
        <v>2824</v>
      </c>
      <c r="Q10" s="182" t="s">
        <v>2828</v>
      </c>
      <c r="R10" s="182" t="s">
        <v>2717</v>
      </c>
      <c r="S10" s="182" t="s">
        <v>2824</v>
      </c>
      <c r="T10" s="182" t="s">
        <v>2829</v>
      </c>
      <c r="U10" s="182" t="s">
        <v>2717</v>
      </c>
      <c r="V10" s="182" t="s">
        <v>2824</v>
      </c>
      <c r="W10" s="182" t="s">
        <v>2826</v>
      </c>
      <c r="X10" s="182" t="s">
        <v>2717</v>
      </c>
      <c r="Y10" s="182" t="s">
        <v>2824</v>
      </c>
      <c r="Z10" s="182" t="s">
        <v>2830</v>
      </c>
      <c r="AA10" s="182" t="s">
        <v>2717</v>
      </c>
      <c r="AB10" s="182" t="s">
        <v>2824</v>
      </c>
      <c r="AC10" s="182" t="s">
        <v>2831</v>
      </c>
      <c r="AD10" s="182" t="s">
        <v>2717</v>
      </c>
      <c r="AE10" s="182" t="s">
        <v>2824</v>
      </c>
      <c r="AF10" s="182" t="s">
        <v>2832</v>
      </c>
      <c r="AG10" s="182" t="s">
        <v>2717</v>
      </c>
      <c r="AH10" s="182" t="s">
        <v>2824</v>
      </c>
      <c r="AI10" s="182" t="s">
        <v>2826</v>
      </c>
      <c r="AJ10" s="182" t="s">
        <v>2717</v>
      </c>
      <c r="AK10" s="182" t="s">
        <v>2824</v>
      </c>
      <c r="AL10" s="182" t="s">
        <v>2833</v>
      </c>
      <c r="AM10" s="182" t="s">
        <v>2717</v>
      </c>
      <c r="AN10" s="182" t="s">
        <v>2824</v>
      </c>
      <c r="AO10" s="182" t="s">
        <v>2826</v>
      </c>
      <c r="AP10" s="182" t="s">
        <v>2834</v>
      </c>
      <c r="AQ10" s="182" t="s">
        <v>2824</v>
      </c>
      <c r="AR10" s="182" t="s">
        <v>2835</v>
      </c>
      <c r="AS10" s="182" t="s">
        <v>2836</v>
      </c>
      <c r="AT10" s="182" t="s">
        <v>2824</v>
      </c>
      <c r="AU10" s="182" t="s">
        <v>2835</v>
      </c>
      <c r="AV10" s="182" t="s">
        <v>2837</v>
      </c>
      <c r="AW10" s="182" t="s">
        <v>2824</v>
      </c>
      <c r="AX10" s="182" t="s">
        <v>2835</v>
      </c>
      <c r="AY10" s="182" t="s">
        <v>2837</v>
      </c>
      <c r="AZ10" s="182" t="s">
        <v>2824</v>
      </c>
      <c r="BA10" s="182" t="s">
        <v>2835</v>
      </c>
      <c r="BB10" s="182" t="s">
        <v>2838</v>
      </c>
      <c r="BC10" s="182" t="s">
        <v>2824</v>
      </c>
      <c r="BD10" s="182" t="s">
        <v>2835</v>
      </c>
      <c r="BE10" s="182" t="s">
        <v>2839</v>
      </c>
      <c r="BF10" s="182" t="s">
        <v>2824</v>
      </c>
      <c r="BG10" s="182" t="s">
        <v>2835</v>
      </c>
      <c r="BH10" s="182" t="s">
        <v>2839</v>
      </c>
      <c r="BI10" s="182" t="s">
        <v>2824</v>
      </c>
      <c r="BJ10" s="182" t="s">
        <v>2835</v>
      </c>
      <c r="BK10" s="182" t="s">
        <v>2839</v>
      </c>
      <c r="BL10" s="182" t="s">
        <v>2824</v>
      </c>
      <c r="BM10" s="182" t="s">
        <v>2840</v>
      </c>
      <c r="BN10" s="182" t="s">
        <v>2841</v>
      </c>
      <c r="BO10" s="182" t="s">
        <v>2824</v>
      </c>
      <c r="BP10" s="182" t="s">
        <v>2842</v>
      </c>
      <c r="BQ10" s="182" t="s">
        <v>2841</v>
      </c>
      <c r="BR10" s="182" t="s">
        <v>2824</v>
      </c>
      <c r="BS10" s="182" t="s">
        <v>2843</v>
      </c>
      <c r="BT10" s="182" t="s">
        <v>2841</v>
      </c>
      <c r="BU10" s="182" t="s">
        <v>2824</v>
      </c>
      <c r="BV10" s="182" t="s">
        <v>2844</v>
      </c>
      <c r="BW10" s="182" t="s">
        <v>2845</v>
      </c>
      <c r="BX10" s="182" t="s">
        <v>2824</v>
      </c>
      <c r="BY10" s="182" t="s">
        <v>2846</v>
      </c>
      <c r="BZ10" s="182" t="s">
        <v>2845</v>
      </c>
      <c r="CA10" s="182" t="s">
        <v>2824</v>
      </c>
      <c r="CB10" s="182" t="s">
        <v>2847</v>
      </c>
      <c r="CC10" s="182" t="s">
        <v>2848</v>
      </c>
      <c r="CD10" s="182" t="s">
        <v>2824</v>
      </c>
      <c r="CE10" s="182" t="s">
        <v>2847</v>
      </c>
      <c r="CF10" s="182" t="s">
        <v>2848</v>
      </c>
      <c r="CG10" s="182" t="s">
        <v>2824</v>
      </c>
      <c r="CH10" s="182" t="s">
        <v>2846</v>
      </c>
      <c r="CI10" s="182" t="s">
        <v>2845</v>
      </c>
      <c r="CJ10" s="182" t="s">
        <v>2824</v>
      </c>
      <c r="CK10" s="182" t="s">
        <v>2846</v>
      </c>
      <c r="CL10" s="182" t="s">
        <v>2845</v>
      </c>
      <c r="CM10" s="182" t="s">
        <v>2824</v>
      </c>
      <c r="CN10" s="182" t="s">
        <v>2846</v>
      </c>
      <c r="CO10" s="182" t="s">
        <v>2845</v>
      </c>
      <c r="CP10" s="182" t="s">
        <v>2824</v>
      </c>
      <c r="CQ10" s="182" t="s">
        <v>2846</v>
      </c>
      <c r="CR10" s="182" t="s">
        <v>2849</v>
      </c>
      <c r="CS10" s="182" t="s">
        <v>2824</v>
      </c>
      <c r="CT10" s="182" t="s">
        <v>2846</v>
      </c>
      <c r="CU10" s="182" t="s">
        <v>2845</v>
      </c>
      <c r="CV10" s="182" t="s">
        <v>2824</v>
      </c>
      <c r="CW10" s="182" t="s">
        <v>2846</v>
      </c>
      <c r="CX10" s="182" t="s">
        <v>2850</v>
      </c>
      <c r="CY10" s="182" t="s">
        <v>2824</v>
      </c>
      <c r="CZ10" s="182" t="s">
        <v>2846</v>
      </c>
      <c r="DA10" s="182" t="s">
        <v>2850</v>
      </c>
      <c r="DB10" s="182" t="s">
        <v>2824</v>
      </c>
      <c r="DC10" s="182" t="s">
        <v>2846</v>
      </c>
      <c r="DD10" s="182" t="s">
        <v>2850</v>
      </c>
      <c r="DE10" s="182" t="s">
        <v>2824</v>
      </c>
      <c r="DF10" s="182" t="s">
        <v>2846</v>
      </c>
      <c r="DG10" s="182" t="s">
        <v>2850</v>
      </c>
      <c r="DH10" s="182" t="s">
        <v>2824</v>
      </c>
      <c r="DI10" s="182" t="s">
        <v>2846</v>
      </c>
      <c r="DJ10" s="182" t="s">
        <v>2850</v>
      </c>
      <c r="DK10" s="182" t="s">
        <v>2824</v>
      </c>
      <c r="DL10" s="182" t="s">
        <v>2846</v>
      </c>
      <c r="DM10" s="182" t="s">
        <v>2851</v>
      </c>
      <c r="DN10" s="182" t="s">
        <v>2824</v>
      </c>
      <c r="DO10" s="182" t="s">
        <v>2846</v>
      </c>
      <c r="DP10" s="182" t="s">
        <v>2851</v>
      </c>
      <c r="DQ10" s="182" t="s">
        <v>2824</v>
      </c>
      <c r="DR10" s="182" t="s">
        <v>2852</v>
      </c>
      <c r="DS10" s="182" t="s">
        <v>2853</v>
      </c>
      <c r="DT10" s="182" t="s">
        <v>2824</v>
      </c>
      <c r="DU10" s="182" t="s">
        <v>2854</v>
      </c>
      <c r="DV10" s="182" t="s">
        <v>2855</v>
      </c>
      <c r="DW10" s="182" t="s">
        <v>2824</v>
      </c>
      <c r="DX10" s="182" t="s">
        <v>2856</v>
      </c>
      <c r="DY10" s="182" t="s">
        <v>2857</v>
      </c>
      <c r="DZ10" s="182" t="s">
        <v>2824</v>
      </c>
      <c r="EA10" s="182" t="s">
        <v>2854</v>
      </c>
      <c r="EB10" s="182" t="s">
        <v>2858</v>
      </c>
      <c r="EC10" s="182" t="s">
        <v>2824</v>
      </c>
      <c r="ED10" s="182" t="s">
        <v>2859</v>
      </c>
      <c r="EE10" s="182" t="s">
        <v>2860</v>
      </c>
      <c r="EF10" s="182" t="s">
        <v>2824</v>
      </c>
      <c r="EG10" s="182" t="s">
        <v>2861</v>
      </c>
      <c r="EH10" s="182" t="s">
        <v>2862</v>
      </c>
      <c r="EI10" s="182" t="s">
        <v>2824</v>
      </c>
      <c r="EJ10" s="182" t="s">
        <v>2863</v>
      </c>
      <c r="EK10" s="182" t="s">
        <v>2864</v>
      </c>
      <c r="EL10" s="182" t="s">
        <v>2824</v>
      </c>
      <c r="EM10" s="182" t="s">
        <v>2865</v>
      </c>
      <c r="EN10" s="182" t="s">
        <v>2866</v>
      </c>
      <c r="EO10" s="182" t="s">
        <v>2824</v>
      </c>
      <c r="EP10" s="182" t="s">
        <v>2867</v>
      </c>
      <c r="EQ10" s="182" t="s">
        <v>2868</v>
      </c>
      <c r="ER10" s="182" t="s">
        <v>2824</v>
      </c>
      <c r="ES10" s="182" t="s">
        <v>2826</v>
      </c>
      <c r="ET10" s="182" t="s">
        <v>2869</v>
      </c>
    </row>
    <row r="11" spans="1:150" x14ac:dyDescent="0.3">
      <c r="A11" s="1"/>
      <c r="B11" s="183" t="s">
        <v>2870</v>
      </c>
      <c r="C11" s="183" t="s">
        <v>101</v>
      </c>
      <c r="D11" s="183" t="s">
        <v>104</v>
      </c>
      <c r="E11" s="183" t="s">
        <v>2871</v>
      </c>
      <c r="F11" s="183" t="s">
        <v>2872</v>
      </c>
      <c r="G11" s="184" t="s">
        <v>2824</v>
      </c>
      <c r="H11" s="184" t="s">
        <v>954</v>
      </c>
      <c r="I11" s="184" t="s">
        <v>954</v>
      </c>
      <c r="J11" s="184" t="s">
        <v>2824</v>
      </c>
      <c r="K11" s="184" t="s">
        <v>954</v>
      </c>
      <c r="L11" s="184" t="s">
        <v>954</v>
      </c>
      <c r="M11" s="184" t="s">
        <v>2824</v>
      </c>
      <c r="N11" s="184" t="s">
        <v>954</v>
      </c>
      <c r="O11" s="184" t="s">
        <v>954</v>
      </c>
      <c r="P11" s="184" t="s">
        <v>2824</v>
      </c>
      <c r="Q11" s="184" t="s">
        <v>954</v>
      </c>
      <c r="R11" s="184" t="s">
        <v>954</v>
      </c>
      <c r="S11" s="184" t="s">
        <v>2824</v>
      </c>
      <c r="T11" s="184" t="s">
        <v>954</v>
      </c>
      <c r="U11" s="184" t="s">
        <v>954</v>
      </c>
      <c r="V11" s="184" t="s">
        <v>2824</v>
      </c>
      <c r="W11" s="184" t="s">
        <v>954</v>
      </c>
      <c r="X11" s="184" t="s">
        <v>954</v>
      </c>
      <c r="Y11" s="184" t="s">
        <v>2824</v>
      </c>
      <c r="Z11" s="184" t="s">
        <v>954</v>
      </c>
      <c r="AA11" s="184" t="s">
        <v>954</v>
      </c>
      <c r="AB11" s="184" t="s">
        <v>2824</v>
      </c>
      <c r="AC11" s="184" t="s">
        <v>954</v>
      </c>
      <c r="AD11" s="184" t="s">
        <v>954</v>
      </c>
      <c r="AE11" s="184" t="s">
        <v>2824</v>
      </c>
      <c r="AF11" s="184" t="s">
        <v>954</v>
      </c>
      <c r="AG11" s="184" t="s">
        <v>954</v>
      </c>
      <c r="AH11" s="184" t="s">
        <v>2824</v>
      </c>
      <c r="AI11" s="184" t="s">
        <v>954</v>
      </c>
      <c r="AJ11" s="184" t="s">
        <v>954</v>
      </c>
      <c r="AK11" s="184" t="s">
        <v>2824</v>
      </c>
      <c r="AL11" s="184" t="s">
        <v>954</v>
      </c>
      <c r="AM11" s="184" t="s">
        <v>954</v>
      </c>
      <c r="AN11" s="184" t="s">
        <v>2824</v>
      </c>
      <c r="AO11" s="184" t="s">
        <v>954</v>
      </c>
      <c r="AP11" s="184" t="s">
        <v>954</v>
      </c>
      <c r="AQ11" s="184" t="s">
        <v>2824</v>
      </c>
      <c r="AR11" s="184" t="s">
        <v>954</v>
      </c>
      <c r="AS11" s="184" t="s">
        <v>954</v>
      </c>
      <c r="AT11" s="184" t="s">
        <v>2824</v>
      </c>
      <c r="AU11" s="184" t="s">
        <v>954</v>
      </c>
      <c r="AV11" s="184" t="s">
        <v>954</v>
      </c>
      <c r="AW11" s="184" t="s">
        <v>2824</v>
      </c>
      <c r="AX11" s="184" t="s">
        <v>954</v>
      </c>
      <c r="AY11" s="184" t="s">
        <v>954</v>
      </c>
      <c r="AZ11" s="184" t="s">
        <v>2824</v>
      </c>
      <c r="BA11" s="184" t="s">
        <v>954</v>
      </c>
      <c r="BB11" s="184" t="s">
        <v>954</v>
      </c>
      <c r="BC11" s="184" t="s">
        <v>2824</v>
      </c>
      <c r="BD11" s="184" t="s">
        <v>954</v>
      </c>
      <c r="BE11" s="184" t="s">
        <v>954</v>
      </c>
      <c r="BF11" s="184" t="s">
        <v>2824</v>
      </c>
      <c r="BG11" s="184" t="s">
        <v>954</v>
      </c>
      <c r="BH11" s="184" t="s">
        <v>954</v>
      </c>
      <c r="BI11" s="184" t="s">
        <v>2824</v>
      </c>
      <c r="BJ11" s="184" t="s">
        <v>954</v>
      </c>
      <c r="BK11" s="184" t="s">
        <v>954</v>
      </c>
      <c r="BL11" s="184" t="s">
        <v>2824</v>
      </c>
      <c r="BM11" s="184" t="s">
        <v>954</v>
      </c>
      <c r="BN11" s="184" t="s">
        <v>954</v>
      </c>
      <c r="BO11" s="184" t="s">
        <v>2824</v>
      </c>
      <c r="BP11" s="184" t="s">
        <v>954</v>
      </c>
      <c r="BQ11" s="184" t="s">
        <v>954</v>
      </c>
      <c r="BR11" s="184" t="s">
        <v>2824</v>
      </c>
      <c r="BS11" s="184" t="s">
        <v>954</v>
      </c>
      <c r="BT11" s="184" t="s">
        <v>954</v>
      </c>
      <c r="BU11" s="184" t="s">
        <v>2824</v>
      </c>
      <c r="BV11" s="184" t="s">
        <v>954</v>
      </c>
      <c r="BW11" s="184" t="s">
        <v>954</v>
      </c>
      <c r="BX11" s="184" t="s">
        <v>2824</v>
      </c>
      <c r="BY11" s="184" t="s">
        <v>954</v>
      </c>
      <c r="BZ11" s="184" t="s">
        <v>954</v>
      </c>
      <c r="CA11" s="184" t="s">
        <v>2824</v>
      </c>
      <c r="CB11" s="184" t="s">
        <v>954</v>
      </c>
      <c r="CC11" s="184" t="s">
        <v>954</v>
      </c>
      <c r="CD11" s="184" t="s">
        <v>2824</v>
      </c>
      <c r="CE11" s="184" t="s">
        <v>954</v>
      </c>
      <c r="CF11" s="184" t="s">
        <v>954</v>
      </c>
      <c r="CG11" s="184" t="s">
        <v>2824</v>
      </c>
      <c r="CH11" s="184" t="s">
        <v>954</v>
      </c>
      <c r="CI11" s="184" t="s">
        <v>954</v>
      </c>
      <c r="CJ11" s="184" t="s">
        <v>2824</v>
      </c>
      <c r="CK11" s="184" t="s">
        <v>954</v>
      </c>
      <c r="CL11" s="184" t="s">
        <v>954</v>
      </c>
      <c r="CM11" s="184" t="s">
        <v>2824</v>
      </c>
      <c r="CN11" s="184" t="s">
        <v>954</v>
      </c>
      <c r="CO11" s="184" t="s">
        <v>954</v>
      </c>
      <c r="CP11" s="184" t="s">
        <v>2824</v>
      </c>
      <c r="CQ11" s="184" t="s">
        <v>954</v>
      </c>
      <c r="CR11" s="184" t="s">
        <v>954</v>
      </c>
      <c r="CS11" s="184" t="s">
        <v>2824</v>
      </c>
      <c r="CT11" s="184" t="s">
        <v>954</v>
      </c>
      <c r="CU11" s="184" t="s">
        <v>954</v>
      </c>
      <c r="CV11" s="184" t="s">
        <v>2824</v>
      </c>
      <c r="CW11" s="184" t="s">
        <v>954</v>
      </c>
      <c r="CX11" s="184" t="s">
        <v>954</v>
      </c>
      <c r="CY11" s="184" t="s">
        <v>2824</v>
      </c>
      <c r="CZ11" s="184" t="s">
        <v>954</v>
      </c>
      <c r="DA11" s="184" t="s">
        <v>954</v>
      </c>
      <c r="DB11" s="184" t="s">
        <v>2824</v>
      </c>
      <c r="DC11" s="184" t="s">
        <v>954</v>
      </c>
      <c r="DD11" s="184" t="s">
        <v>954</v>
      </c>
      <c r="DE11" s="184" t="s">
        <v>2824</v>
      </c>
      <c r="DF11" s="184" t="s">
        <v>954</v>
      </c>
      <c r="DG11" s="184" t="s">
        <v>954</v>
      </c>
      <c r="DH11" s="184" t="s">
        <v>2824</v>
      </c>
      <c r="DI11" s="184" t="s">
        <v>954</v>
      </c>
      <c r="DJ11" s="184" t="s">
        <v>954</v>
      </c>
      <c r="DK11" s="184" t="s">
        <v>2824</v>
      </c>
      <c r="DL11" s="184" t="s">
        <v>954</v>
      </c>
      <c r="DM11" s="184" t="s">
        <v>954</v>
      </c>
      <c r="DN11" s="184" t="s">
        <v>2824</v>
      </c>
      <c r="DO11" s="184" t="s">
        <v>954</v>
      </c>
      <c r="DP11" s="184" t="s">
        <v>954</v>
      </c>
      <c r="DQ11" s="184" t="s">
        <v>2824</v>
      </c>
      <c r="DR11" s="184" t="s">
        <v>954</v>
      </c>
      <c r="DS11" s="184" t="s">
        <v>954</v>
      </c>
      <c r="DT11" s="184" t="s">
        <v>2824</v>
      </c>
      <c r="DU11" s="184" t="s">
        <v>954</v>
      </c>
      <c r="DV11" s="184" t="s">
        <v>954</v>
      </c>
      <c r="DW11" s="184" t="s">
        <v>2824</v>
      </c>
      <c r="DX11" s="184" t="s">
        <v>954</v>
      </c>
      <c r="DY11" s="184" t="s">
        <v>954</v>
      </c>
      <c r="DZ11" s="184" t="s">
        <v>2824</v>
      </c>
      <c r="EA11" s="184" t="s">
        <v>954</v>
      </c>
      <c r="EB11" s="184" t="s">
        <v>954</v>
      </c>
      <c r="EC11" s="184" t="s">
        <v>2824</v>
      </c>
      <c r="ED11" s="184" t="s">
        <v>954</v>
      </c>
      <c r="EE11" s="184" t="s">
        <v>954</v>
      </c>
      <c r="EF11" s="184" t="s">
        <v>2824</v>
      </c>
      <c r="EG11" s="184" t="s">
        <v>954</v>
      </c>
      <c r="EH11" s="184" t="s">
        <v>954</v>
      </c>
      <c r="EI11" s="184" t="s">
        <v>2824</v>
      </c>
      <c r="EJ11" s="184" t="s">
        <v>954</v>
      </c>
      <c r="EK11" s="184" t="s">
        <v>954</v>
      </c>
      <c r="EL11" s="184" t="s">
        <v>2824</v>
      </c>
      <c r="EM11" s="184" t="s">
        <v>954</v>
      </c>
      <c r="EN11" s="184" t="s">
        <v>954</v>
      </c>
      <c r="EO11" s="184" t="s">
        <v>2824</v>
      </c>
      <c r="EP11" s="184" t="s">
        <v>954</v>
      </c>
      <c r="EQ11" s="184" t="s">
        <v>954</v>
      </c>
      <c r="ER11" s="184" t="s">
        <v>2824</v>
      </c>
      <c r="ES11" s="184" t="s">
        <v>954</v>
      </c>
      <c r="ET11" s="184" t="s">
        <v>954</v>
      </c>
    </row>
    <row r="12" spans="1:150" x14ac:dyDescent="0.3">
      <c r="A12" s="1"/>
      <c r="B12" s="183" t="s">
        <v>2873</v>
      </c>
      <c r="C12" s="183" t="s">
        <v>101</v>
      </c>
      <c r="D12" s="183" t="s">
        <v>104</v>
      </c>
      <c r="E12" s="183" t="s">
        <v>2874</v>
      </c>
      <c r="F12" s="183" t="s">
        <v>2875</v>
      </c>
      <c r="G12" s="184" t="s">
        <v>2824</v>
      </c>
      <c r="H12" s="184" t="s">
        <v>954</v>
      </c>
      <c r="I12" s="184" t="s">
        <v>954</v>
      </c>
      <c r="J12" s="184" t="s">
        <v>2824</v>
      </c>
      <c r="K12" s="184" t="s">
        <v>954</v>
      </c>
      <c r="L12" s="184" t="s">
        <v>954</v>
      </c>
      <c r="M12" s="184" t="s">
        <v>2824</v>
      </c>
      <c r="N12" s="184" t="s">
        <v>954</v>
      </c>
      <c r="O12" s="184" t="s">
        <v>954</v>
      </c>
      <c r="P12" s="184" t="s">
        <v>2824</v>
      </c>
      <c r="Q12" s="184" t="s">
        <v>954</v>
      </c>
      <c r="R12" s="184" t="s">
        <v>954</v>
      </c>
      <c r="S12" s="184" t="s">
        <v>2824</v>
      </c>
      <c r="T12" s="184" t="s">
        <v>954</v>
      </c>
      <c r="U12" s="184" t="s">
        <v>954</v>
      </c>
      <c r="V12" s="184" t="s">
        <v>2824</v>
      </c>
      <c r="W12" s="184" t="s">
        <v>954</v>
      </c>
      <c r="X12" s="184" t="s">
        <v>954</v>
      </c>
      <c r="Y12" s="184" t="s">
        <v>2824</v>
      </c>
      <c r="Z12" s="184" t="s">
        <v>954</v>
      </c>
      <c r="AA12" s="184" t="s">
        <v>954</v>
      </c>
      <c r="AB12" s="184" t="s">
        <v>2824</v>
      </c>
      <c r="AC12" s="184" t="s">
        <v>954</v>
      </c>
      <c r="AD12" s="184" t="s">
        <v>954</v>
      </c>
      <c r="AE12" s="184" t="s">
        <v>2824</v>
      </c>
      <c r="AF12" s="184" t="s">
        <v>954</v>
      </c>
      <c r="AG12" s="184" t="s">
        <v>954</v>
      </c>
      <c r="AH12" s="184" t="s">
        <v>2824</v>
      </c>
      <c r="AI12" s="184" t="s">
        <v>954</v>
      </c>
      <c r="AJ12" s="184" t="s">
        <v>954</v>
      </c>
      <c r="AK12" s="184" t="s">
        <v>2824</v>
      </c>
      <c r="AL12" s="184" t="s">
        <v>954</v>
      </c>
      <c r="AM12" s="184" t="s">
        <v>954</v>
      </c>
      <c r="AN12" s="184" t="s">
        <v>2824</v>
      </c>
      <c r="AO12" s="184" t="s">
        <v>954</v>
      </c>
      <c r="AP12" s="184" t="s">
        <v>954</v>
      </c>
      <c r="AQ12" s="184" t="s">
        <v>2824</v>
      </c>
      <c r="AR12" s="184" t="s">
        <v>954</v>
      </c>
      <c r="AS12" s="184" t="s">
        <v>954</v>
      </c>
      <c r="AT12" s="184" t="s">
        <v>2824</v>
      </c>
      <c r="AU12" s="184" t="s">
        <v>954</v>
      </c>
      <c r="AV12" s="184" t="s">
        <v>954</v>
      </c>
      <c r="AW12" s="184" t="s">
        <v>2824</v>
      </c>
      <c r="AX12" s="184" t="s">
        <v>954</v>
      </c>
      <c r="AY12" s="184" t="s">
        <v>954</v>
      </c>
      <c r="AZ12" s="184" t="s">
        <v>2824</v>
      </c>
      <c r="BA12" s="184" t="s">
        <v>954</v>
      </c>
      <c r="BB12" s="184" t="s">
        <v>954</v>
      </c>
      <c r="BC12" s="184" t="s">
        <v>2824</v>
      </c>
      <c r="BD12" s="184" t="s">
        <v>954</v>
      </c>
      <c r="BE12" s="184" t="s">
        <v>954</v>
      </c>
      <c r="BF12" s="184" t="s">
        <v>2824</v>
      </c>
      <c r="BG12" s="184" t="s">
        <v>954</v>
      </c>
      <c r="BH12" s="184" t="s">
        <v>954</v>
      </c>
      <c r="BI12" s="184" t="s">
        <v>2824</v>
      </c>
      <c r="BJ12" s="184" t="s">
        <v>954</v>
      </c>
      <c r="BK12" s="184" t="s">
        <v>954</v>
      </c>
      <c r="BL12" s="184" t="s">
        <v>2824</v>
      </c>
      <c r="BM12" s="184" t="s">
        <v>954</v>
      </c>
      <c r="BN12" s="184" t="s">
        <v>954</v>
      </c>
      <c r="BO12" s="184" t="s">
        <v>2824</v>
      </c>
      <c r="BP12" s="184" t="s">
        <v>954</v>
      </c>
      <c r="BQ12" s="184" t="s">
        <v>954</v>
      </c>
      <c r="BR12" s="184" t="s">
        <v>2824</v>
      </c>
      <c r="BS12" s="184" t="s">
        <v>954</v>
      </c>
      <c r="BT12" s="184" t="s">
        <v>954</v>
      </c>
      <c r="BU12" s="184" t="s">
        <v>2824</v>
      </c>
      <c r="BV12" s="184" t="s">
        <v>954</v>
      </c>
      <c r="BW12" s="184" t="s">
        <v>954</v>
      </c>
      <c r="BX12" s="184" t="s">
        <v>2824</v>
      </c>
      <c r="BY12" s="184" t="s">
        <v>954</v>
      </c>
      <c r="BZ12" s="184" t="s">
        <v>954</v>
      </c>
      <c r="CA12" s="184" t="s">
        <v>2824</v>
      </c>
      <c r="CB12" s="184" t="s">
        <v>954</v>
      </c>
      <c r="CC12" s="184" t="s">
        <v>954</v>
      </c>
      <c r="CD12" s="184" t="s">
        <v>2824</v>
      </c>
      <c r="CE12" s="184" t="s">
        <v>954</v>
      </c>
      <c r="CF12" s="184" t="s">
        <v>954</v>
      </c>
      <c r="CG12" s="184" t="s">
        <v>2824</v>
      </c>
      <c r="CH12" s="184" t="s">
        <v>954</v>
      </c>
      <c r="CI12" s="184" t="s">
        <v>954</v>
      </c>
      <c r="CJ12" s="184" t="s">
        <v>2824</v>
      </c>
      <c r="CK12" s="184" t="s">
        <v>954</v>
      </c>
      <c r="CL12" s="184" t="s">
        <v>954</v>
      </c>
      <c r="CM12" s="184" t="s">
        <v>2824</v>
      </c>
      <c r="CN12" s="184" t="s">
        <v>954</v>
      </c>
      <c r="CO12" s="184" t="s">
        <v>954</v>
      </c>
      <c r="CP12" s="184" t="s">
        <v>2824</v>
      </c>
      <c r="CQ12" s="184" t="s">
        <v>954</v>
      </c>
      <c r="CR12" s="184" t="s">
        <v>954</v>
      </c>
      <c r="CS12" s="184" t="s">
        <v>2824</v>
      </c>
      <c r="CT12" s="184" t="s">
        <v>954</v>
      </c>
      <c r="CU12" s="184" t="s">
        <v>954</v>
      </c>
      <c r="CV12" s="184" t="s">
        <v>2824</v>
      </c>
      <c r="CW12" s="184" t="s">
        <v>954</v>
      </c>
      <c r="CX12" s="184" t="s">
        <v>954</v>
      </c>
      <c r="CY12" s="184" t="s">
        <v>2824</v>
      </c>
      <c r="CZ12" s="184" t="s">
        <v>954</v>
      </c>
      <c r="DA12" s="184" t="s">
        <v>954</v>
      </c>
      <c r="DB12" s="184" t="s">
        <v>2824</v>
      </c>
      <c r="DC12" s="184" t="s">
        <v>954</v>
      </c>
      <c r="DD12" s="184" t="s">
        <v>954</v>
      </c>
      <c r="DE12" s="184" t="s">
        <v>2824</v>
      </c>
      <c r="DF12" s="184" t="s">
        <v>954</v>
      </c>
      <c r="DG12" s="184" t="s">
        <v>954</v>
      </c>
      <c r="DH12" s="184" t="s">
        <v>2824</v>
      </c>
      <c r="DI12" s="184" t="s">
        <v>954</v>
      </c>
      <c r="DJ12" s="184" t="s">
        <v>954</v>
      </c>
      <c r="DK12" s="184" t="s">
        <v>2824</v>
      </c>
      <c r="DL12" s="184" t="s">
        <v>954</v>
      </c>
      <c r="DM12" s="184" t="s">
        <v>954</v>
      </c>
      <c r="DN12" s="184" t="s">
        <v>2824</v>
      </c>
      <c r="DO12" s="184" t="s">
        <v>954</v>
      </c>
      <c r="DP12" s="184" t="s">
        <v>954</v>
      </c>
      <c r="DQ12" s="184" t="s">
        <v>2824</v>
      </c>
      <c r="DR12" s="184" t="s">
        <v>954</v>
      </c>
      <c r="DS12" s="184" t="s">
        <v>954</v>
      </c>
      <c r="DT12" s="184" t="s">
        <v>2824</v>
      </c>
      <c r="DU12" s="184" t="s">
        <v>954</v>
      </c>
      <c r="DV12" s="184" t="s">
        <v>954</v>
      </c>
      <c r="DW12" s="184" t="s">
        <v>2824</v>
      </c>
      <c r="DX12" s="184" t="s">
        <v>954</v>
      </c>
      <c r="DY12" s="184" t="s">
        <v>954</v>
      </c>
      <c r="DZ12" s="184" t="s">
        <v>2824</v>
      </c>
      <c r="EA12" s="184" t="s">
        <v>954</v>
      </c>
      <c r="EB12" s="184" t="s">
        <v>954</v>
      </c>
      <c r="EC12" s="184" t="s">
        <v>2824</v>
      </c>
      <c r="ED12" s="184" t="s">
        <v>954</v>
      </c>
      <c r="EE12" s="184" t="s">
        <v>954</v>
      </c>
      <c r="EF12" s="184" t="s">
        <v>2824</v>
      </c>
      <c r="EG12" s="184" t="s">
        <v>954</v>
      </c>
      <c r="EH12" s="184" t="s">
        <v>954</v>
      </c>
      <c r="EI12" s="184" t="s">
        <v>2824</v>
      </c>
      <c r="EJ12" s="184" t="s">
        <v>954</v>
      </c>
      <c r="EK12" s="184" t="s">
        <v>954</v>
      </c>
      <c r="EL12" s="184" t="s">
        <v>2824</v>
      </c>
      <c r="EM12" s="184" t="s">
        <v>954</v>
      </c>
      <c r="EN12" s="184" t="s">
        <v>954</v>
      </c>
      <c r="EO12" s="184" t="s">
        <v>2824</v>
      </c>
      <c r="EP12" s="184" t="s">
        <v>954</v>
      </c>
      <c r="EQ12" s="184" t="s">
        <v>954</v>
      </c>
      <c r="ER12" s="184" t="s">
        <v>2824</v>
      </c>
      <c r="ES12" s="184" t="s">
        <v>954</v>
      </c>
      <c r="ET12" s="184" t="s">
        <v>954</v>
      </c>
    </row>
    <row r="13" spans="1:150" x14ac:dyDescent="0.3">
      <c r="A13" s="1"/>
      <c r="B13" s="183" t="s">
        <v>2876</v>
      </c>
      <c r="C13" s="183" t="s">
        <v>101</v>
      </c>
      <c r="D13" s="183" t="s">
        <v>104</v>
      </c>
      <c r="E13" s="183" t="s">
        <v>2877</v>
      </c>
      <c r="F13" s="183" t="s">
        <v>2878</v>
      </c>
      <c r="G13" s="184" t="s">
        <v>2824</v>
      </c>
      <c r="H13" s="184" t="s">
        <v>954</v>
      </c>
      <c r="I13" s="184" t="s">
        <v>954</v>
      </c>
      <c r="J13" s="184" t="s">
        <v>2824</v>
      </c>
      <c r="K13" s="184" t="s">
        <v>954</v>
      </c>
      <c r="L13" s="184" t="s">
        <v>954</v>
      </c>
      <c r="M13" s="184" t="s">
        <v>2824</v>
      </c>
      <c r="N13" s="184" t="s">
        <v>954</v>
      </c>
      <c r="O13" s="184" t="s">
        <v>954</v>
      </c>
      <c r="P13" s="184" t="s">
        <v>2824</v>
      </c>
      <c r="Q13" s="184" t="s">
        <v>954</v>
      </c>
      <c r="R13" s="184" t="s">
        <v>954</v>
      </c>
      <c r="S13" s="184" t="s">
        <v>2824</v>
      </c>
      <c r="T13" s="184" t="s">
        <v>954</v>
      </c>
      <c r="U13" s="184" t="s">
        <v>954</v>
      </c>
      <c r="V13" s="184" t="s">
        <v>2824</v>
      </c>
      <c r="W13" s="184" t="s">
        <v>954</v>
      </c>
      <c r="X13" s="184" t="s">
        <v>954</v>
      </c>
      <c r="Y13" s="184" t="s">
        <v>2824</v>
      </c>
      <c r="Z13" s="184" t="s">
        <v>954</v>
      </c>
      <c r="AA13" s="184" t="s">
        <v>954</v>
      </c>
      <c r="AB13" s="184" t="s">
        <v>2824</v>
      </c>
      <c r="AC13" s="184" t="s">
        <v>954</v>
      </c>
      <c r="AD13" s="184" t="s">
        <v>954</v>
      </c>
      <c r="AE13" s="184" t="s">
        <v>2824</v>
      </c>
      <c r="AF13" s="184" t="s">
        <v>954</v>
      </c>
      <c r="AG13" s="184" t="s">
        <v>954</v>
      </c>
      <c r="AH13" s="184" t="s">
        <v>2824</v>
      </c>
      <c r="AI13" s="184" t="s">
        <v>954</v>
      </c>
      <c r="AJ13" s="184" t="s">
        <v>954</v>
      </c>
      <c r="AK13" s="184" t="s">
        <v>2824</v>
      </c>
      <c r="AL13" s="184" t="s">
        <v>954</v>
      </c>
      <c r="AM13" s="184" t="s">
        <v>954</v>
      </c>
      <c r="AN13" s="184" t="s">
        <v>2824</v>
      </c>
      <c r="AO13" s="184" t="s">
        <v>954</v>
      </c>
      <c r="AP13" s="184" t="s">
        <v>954</v>
      </c>
      <c r="AQ13" s="184" t="s">
        <v>2824</v>
      </c>
      <c r="AR13" s="184" t="s">
        <v>954</v>
      </c>
      <c r="AS13" s="184" t="s">
        <v>954</v>
      </c>
      <c r="AT13" s="184" t="s">
        <v>2824</v>
      </c>
      <c r="AU13" s="184" t="s">
        <v>954</v>
      </c>
      <c r="AV13" s="184" t="s">
        <v>954</v>
      </c>
      <c r="AW13" s="184" t="s">
        <v>2824</v>
      </c>
      <c r="AX13" s="184" t="s">
        <v>954</v>
      </c>
      <c r="AY13" s="184" t="s">
        <v>954</v>
      </c>
      <c r="AZ13" s="184" t="s">
        <v>2824</v>
      </c>
      <c r="BA13" s="184" t="s">
        <v>954</v>
      </c>
      <c r="BB13" s="184" t="s">
        <v>954</v>
      </c>
      <c r="BC13" s="184" t="s">
        <v>2824</v>
      </c>
      <c r="BD13" s="184" t="s">
        <v>954</v>
      </c>
      <c r="BE13" s="184" t="s">
        <v>954</v>
      </c>
      <c r="BF13" s="184" t="s">
        <v>2824</v>
      </c>
      <c r="BG13" s="184" t="s">
        <v>954</v>
      </c>
      <c r="BH13" s="184" t="s">
        <v>954</v>
      </c>
      <c r="BI13" s="184" t="s">
        <v>2824</v>
      </c>
      <c r="BJ13" s="184" t="s">
        <v>954</v>
      </c>
      <c r="BK13" s="184" t="s">
        <v>954</v>
      </c>
      <c r="BL13" s="184" t="s">
        <v>2824</v>
      </c>
      <c r="BM13" s="184" t="s">
        <v>954</v>
      </c>
      <c r="BN13" s="184" t="s">
        <v>954</v>
      </c>
      <c r="BO13" s="184" t="s">
        <v>2824</v>
      </c>
      <c r="BP13" s="184" t="s">
        <v>954</v>
      </c>
      <c r="BQ13" s="184" t="s">
        <v>954</v>
      </c>
      <c r="BR13" s="184" t="s">
        <v>2824</v>
      </c>
      <c r="BS13" s="184" t="s">
        <v>954</v>
      </c>
      <c r="BT13" s="184" t="s">
        <v>954</v>
      </c>
      <c r="BU13" s="184" t="s">
        <v>2824</v>
      </c>
      <c r="BV13" s="184" t="s">
        <v>954</v>
      </c>
      <c r="BW13" s="184" t="s">
        <v>954</v>
      </c>
      <c r="BX13" s="184" t="s">
        <v>2824</v>
      </c>
      <c r="BY13" s="184" t="s">
        <v>954</v>
      </c>
      <c r="BZ13" s="184" t="s">
        <v>954</v>
      </c>
      <c r="CA13" s="184" t="s">
        <v>2824</v>
      </c>
      <c r="CB13" s="184" t="s">
        <v>954</v>
      </c>
      <c r="CC13" s="184" t="s">
        <v>954</v>
      </c>
      <c r="CD13" s="184" t="s">
        <v>2824</v>
      </c>
      <c r="CE13" s="184" t="s">
        <v>954</v>
      </c>
      <c r="CF13" s="184" t="s">
        <v>954</v>
      </c>
      <c r="CG13" s="184" t="s">
        <v>2824</v>
      </c>
      <c r="CH13" s="184" t="s">
        <v>954</v>
      </c>
      <c r="CI13" s="184" t="s">
        <v>954</v>
      </c>
      <c r="CJ13" s="184" t="s">
        <v>2824</v>
      </c>
      <c r="CK13" s="184" t="s">
        <v>954</v>
      </c>
      <c r="CL13" s="184" t="s">
        <v>954</v>
      </c>
      <c r="CM13" s="184" t="s">
        <v>2824</v>
      </c>
      <c r="CN13" s="184" t="s">
        <v>954</v>
      </c>
      <c r="CO13" s="184" t="s">
        <v>954</v>
      </c>
      <c r="CP13" s="184" t="s">
        <v>2824</v>
      </c>
      <c r="CQ13" s="184" t="s">
        <v>954</v>
      </c>
      <c r="CR13" s="184" t="s">
        <v>954</v>
      </c>
      <c r="CS13" s="184" t="s">
        <v>2824</v>
      </c>
      <c r="CT13" s="184" t="s">
        <v>954</v>
      </c>
      <c r="CU13" s="184" t="s">
        <v>954</v>
      </c>
      <c r="CV13" s="184" t="s">
        <v>2824</v>
      </c>
      <c r="CW13" s="184" t="s">
        <v>954</v>
      </c>
      <c r="CX13" s="184" t="s">
        <v>954</v>
      </c>
      <c r="CY13" s="184" t="s">
        <v>2824</v>
      </c>
      <c r="CZ13" s="184" t="s">
        <v>954</v>
      </c>
      <c r="DA13" s="184" t="s">
        <v>954</v>
      </c>
      <c r="DB13" s="184" t="s">
        <v>2824</v>
      </c>
      <c r="DC13" s="184" t="s">
        <v>954</v>
      </c>
      <c r="DD13" s="184" t="s">
        <v>954</v>
      </c>
      <c r="DE13" s="184" t="s">
        <v>2824</v>
      </c>
      <c r="DF13" s="184" t="s">
        <v>954</v>
      </c>
      <c r="DG13" s="184" t="s">
        <v>954</v>
      </c>
      <c r="DH13" s="184" t="s">
        <v>2824</v>
      </c>
      <c r="DI13" s="184" t="s">
        <v>954</v>
      </c>
      <c r="DJ13" s="184" t="s">
        <v>954</v>
      </c>
      <c r="DK13" s="184" t="s">
        <v>2824</v>
      </c>
      <c r="DL13" s="184" t="s">
        <v>954</v>
      </c>
      <c r="DM13" s="184" t="s">
        <v>954</v>
      </c>
      <c r="DN13" s="184" t="s">
        <v>2824</v>
      </c>
      <c r="DO13" s="184" t="s">
        <v>954</v>
      </c>
      <c r="DP13" s="184" t="s">
        <v>954</v>
      </c>
      <c r="DQ13" s="184" t="s">
        <v>2824</v>
      </c>
      <c r="DR13" s="184" t="s">
        <v>954</v>
      </c>
      <c r="DS13" s="184" t="s">
        <v>954</v>
      </c>
      <c r="DT13" s="184" t="s">
        <v>2824</v>
      </c>
      <c r="DU13" s="184" t="s">
        <v>954</v>
      </c>
      <c r="DV13" s="184" t="s">
        <v>954</v>
      </c>
      <c r="DW13" s="184" t="s">
        <v>2824</v>
      </c>
      <c r="DX13" s="184" t="s">
        <v>954</v>
      </c>
      <c r="DY13" s="184" t="s">
        <v>954</v>
      </c>
      <c r="DZ13" s="184" t="s">
        <v>2824</v>
      </c>
      <c r="EA13" s="184" t="s">
        <v>954</v>
      </c>
      <c r="EB13" s="184" t="s">
        <v>954</v>
      </c>
      <c r="EC13" s="184" t="s">
        <v>2824</v>
      </c>
      <c r="ED13" s="184" t="s">
        <v>954</v>
      </c>
      <c r="EE13" s="184" t="s">
        <v>954</v>
      </c>
      <c r="EF13" s="184" t="s">
        <v>2824</v>
      </c>
      <c r="EG13" s="184" t="s">
        <v>954</v>
      </c>
      <c r="EH13" s="184" t="s">
        <v>954</v>
      </c>
      <c r="EI13" s="184" t="s">
        <v>2824</v>
      </c>
      <c r="EJ13" s="184" t="s">
        <v>954</v>
      </c>
      <c r="EK13" s="184" t="s">
        <v>954</v>
      </c>
      <c r="EL13" s="184" t="s">
        <v>2824</v>
      </c>
      <c r="EM13" s="184" t="s">
        <v>954</v>
      </c>
      <c r="EN13" s="184" t="s">
        <v>954</v>
      </c>
      <c r="EO13" s="184" t="s">
        <v>2824</v>
      </c>
      <c r="EP13" s="184" t="s">
        <v>954</v>
      </c>
      <c r="EQ13" s="184" t="s">
        <v>954</v>
      </c>
      <c r="ER13" s="184" t="s">
        <v>2824</v>
      </c>
      <c r="ES13" s="184" t="s">
        <v>954</v>
      </c>
      <c r="ET13" s="184" t="s">
        <v>954</v>
      </c>
    </row>
    <row r="14" spans="1:150" x14ac:dyDescent="0.3">
      <c r="A14" s="1"/>
      <c r="B14" s="183" t="s">
        <v>2879</v>
      </c>
      <c r="C14" s="183" t="s">
        <v>101</v>
      </c>
      <c r="D14" s="183" t="s">
        <v>104</v>
      </c>
      <c r="E14" s="183" t="s">
        <v>2880</v>
      </c>
      <c r="F14" s="183" t="s">
        <v>2881</v>
      </c>
      <c r="G14" s="184" t="s">
        <v>2824</v>
      </c>
      <c r="H14" s="184" t="s">
        <v>2825</v>
      </c>
      <c r="I14" s="184" t="s">
        <v>2717</v>
      </c>
      <c r="J14" s="184" t="s">
        <v>2824</v>
      </c>
      <c r="K14" s="184" t="s">
        <v>2826</v>
      </c>
      <c r="L14" s="184" t="s">
        <v>2717</v>
      </c>
      <c r="M14" s="184" t="s">
        <v>2824</v>
      </c>
      <c r="N14" s="184" t="s">
        <v>2827</v>
      </c>
      <c r="O14" s="184" t="s">
        <v>2717</v>
      </c>
      <c r="P14" s="184" t="s">
        <v>2824</v>
      </c>
      <c r="Q14" s="184" t="s">
        <v>2828</v>
      </c>
      <c r="R14" s="184" t="s">
        <v>2717</v>
      </c>
      <c r="S14" s="184" t="s">
        <v>2824</v>
      </c>
      <c r="T14" s="184" t="s">
        <v>2829</v>
      </c>
      <c r="U14" s="184" t="s">
        <v>2717</v>
      </c>
      <c r="V14" s="184" t="s">
        <v>2824</v>
      </c>
      <c r="W14" s="184" t="s">
        <v>2826</v>
      </c>
      <c r="X14" s="184" t="s">
        <v>2717</v>
      </c>
      <c r="Y14" s="184" t="s">
        <v>2824</v>
      </c>
      <c r="Z14" s="184" t="s">
        <v>2830</v>
      </c>
      <c r="AA14" s="184" t="s">
        <v>2717</v>
      </c>
      <c r="AB14" s="184" t="s">
        <v>2824</v>
      </c>
      <c r="AC14" s="184" t="s">
        <v>2831</v>
      </c>
      <c r="AD14" s="184" t="s">
        <v>2717</v>
      </c>
      <c r="AE14" s="184" t="s">
        <v>2824</v>
      </c>
      <c r="AF14" s="184" t="s">
        <v>2832</v>
      </c>
      <c r="AG14" s="184" t="s">
        <v>2717</v>
      </c>
      <c r="AH14" s="184" t="s">
        <v>2824</v>
      </c>
      <c r="AI14" s="184" t="s">
        <v>2826</v>
      </c>
      <c r="AJ14" s="184" t="s">
        <v>2717</v>
      </c>
      <c r="AK14" s="184" t="s">
        <v>2824</v>
      </c>
      <c r="AL14" s="184" t="s">
        <v>2833</v>
      </c>
      <c r="AM14" s="184" t="s">
        <v>2717</v>
      </c>
      <c r="AN14" s="184" t="s">
        <v>2824</v>
      </c>
      <c r="AO14" s="184" t="s">
        <v>2826</v>
      </c>
      <c r="AP14" s="184" t="s">
        <v>2834</v>
      </c>
      <c r="AQ14" s="184" t="s">
        <v>2824</v>
      </c>
      <c r="AR14" s="184" t="s">
        <v>2835</v>
      </c>
      <c r="AS14" s="184" t="s">
        <v>2836</v>
      </c>
      <c r="AT14" s="184" t="s">
        <v>2824</v>
      </c>
      <c r="AU14" s="184" t="s">
        <v>2835</v>
      </c>
      <c r="AV14" s="184" t="s">
        <v>2837</v>
      </c>
      <c r="AW14" s="184" t="s">
        <v>2824</v>
      </c>
      <c r="AX14" s="184" t="s">
        <v>2835</v>
      </c>
      <c r="AY14" s="184" t="s">
        <v>2837</v>
      </c>
      <c r="AZ14" s="184" t="s">
        <v>2824</v>
      </c>
      <c r="BA14" s="184" t="s">
        <v>2835</v>
      </c>
      <c r="BB14" s="184" t="s">
        <v>2838</v>
      </c>
      <c r="BC14" s="184" t="s">
        <v>2824</v>
      </c>
      <c r="BD14" s="184" t="s">
        <v>2835</v>
      </c>
      <c r="BE14" s="184" t="s">
        <v>2839</v>
      </c>
      <c r="BF14" s="184" t="s">
        <v>2824</v>
      </c>
      <c r="BG14" s="184" t="s">
        <v>2835</v>
      </c>
      <c r="BH14" s="184" t="s">
        <v>2839</v>
      </c>
      <c r="BI14" s="184" t="s">
        <v>2824</v>
      </c>
      <c r="BJ14" s="184" t="s">
        <v>2835</v>
      </c>
      <c r="BK14" s="184" t="s">
        <v>2839</v>
      </c>
      <c r="BL14" s="184" t="s">
        <v>2824</v>
      </c>
      <c r="BM14" s="184" t="s">
        <v>2840</v>
      </c>
      <c r="BN14" s="184" t="s">
        <v>2841</v>
      </c>
      <c r="BO14" s="184" t="s">
        <v>2824</v>
      </c>
      <c r="BP14" s="184" t="s">
        <v>2842</v>
      </c>
      <c r="BQ14" s="184" t="s">
        <v>2841</v>
      </c>
      <c r="BR14" s="184" t="s">
        <v>2824</v>
      </c>
      <c r="BS14" s="184" t="s">
        <v>2843</v>
      </c>
      <c r="BT14" s="184" t="s">
        <v>2841</v>
      </c>
      <c r="BU14" s="184" t="s">
        <v>2824</v>
      </c>
      <c r="BV14" s="184" t="s">
        <v>2844</v>
      </c>
      <c r="BW14" s="184" t="s">
        <v>2845</v>
      </c>
      <c r="BX14" s="184" t="s">
        <v>2824</v>
      </c>
      <c r="BY14" s="184" t="s">
        <v>2846</v>
      </c>
      <c r="BZ14" s="184" t="s">
        <v>2845</v>
      </c>
      <c r="CA14" s="184" t="s">
        <v>2824</v>
      </c>
      <c r="CB14" s="184" t="s">
        <v>2847</v>
      </c>
      <c r="CC14" s="184" t="s">
        <v>2848</v>
      </c>
      <c r="CD14" s="184" t="s">
        <v>2824</v>
      </c>
      <c r="CE14" s="184" t="s">
        <v>2847</v>
      </c>
      <c r="CF14" s="184" t="s">
        <v>2848</v>
      </c>
      <c r="CG14" s="184" t="s">
        <v>2824</v>
      </c>
      <c r="CH14" s="184" t="s">
        <v>2846</v>
      </c>
      <c r="CI14" s="184" t="s">
        <v>2845</v>
      </c>
      <c r="CJ14" s="184" t="s">
        <v>2824</v>
      </c>
      <c r="CK14" s="184" t="s">
        <v>2846</v>
      </c>
      <c r="CL14" s="184" t="s">
        <v>2845</v>
      </c>
      <c r="CM14" s="184" t="s">
        <v>2824</v>
      </c>
      <c r="CN14" s="184" t="s">
        <v>2846</v>
      </c>
      <c r="CO14" s="184" t="s">
        <v>2845</v>
      </c>
      <c r="CP14" s="184" t="s">
        <v>2824</v>
      </c>
      <c r="CQ14" s="184" t="s">
        <v>2846</v>
      </c>
      <c r="CR14" s="184" t="s">
        <v>2849</v>
      </c>
      <c r="CS14" s="184" t="s">
        <v>2824</v>
      </c>
      <c r="CT14" s="184" t="s">
        <v>2846</v>
      </c>
      <c r="CU14" s="184" t="s">
        <v>2845</v>
      </c>
      <c r="CV14" s="184" t="s">
        <v>2824</v>
      </c>
      <c r="CW14" s="184" t="s">
        <v>2846</v>
      </c>
      <c r="CX14" s="184" t="s">
        <v>2850</v>
      </c>
      <c r="CY14" s="184" t="s">
        <v>2824</v>
      </c>
      <c r="CZ14" s="184" t="s">
        <v>2846</v>
      </c>
      <c r="DA14" s="184" t="s">
        <v>2850</v>
      </c>
      <c r="DB14" s="184" t="s">
        <v>2824</v>
      </c>
      <c r="DC14" s="184" t="s">
        <v>2846</v>
      </c>
      <c r="DD14" s="184" t="s">
        <v>2850</v>
      </c>
      <c r="DE14" s="184" t="s">
        <v>2824</v>
      </c>
      <c r="DF14" s="184" t="s">
        <v>2846</v>
      </c>
      <c r="DG14" s="184" t="s">
        <v>2850</v>
      </c>
      <c r="DH14" s="184" t="s">
        <v>2824</v>
      </c>
      <c r="DI14" s="184" t="s">
        <v>2846</v>
      </c>
      <c r="DJ14" s="184" t="s">
        <v>2850</v>
      </c>
      <c r="DK14" s="184" t="s">
        <v>2824</v>
      </c>
      <c r="DL14" s="184" t="s">
        <v>2846</v>
      </c>
      <c r="DM14" s="184" t="s">
        <v>2851</v>
      </c>
      <c r="DN14" s="184" t="s">
        <v>2824</v>
      </c>
      <c r="DO14" s="184" t="s">
        <v>2846</v>
      </c>
      <c r="DP14" s="184" t="s">
        <v>2851</v>
      </c>
      <c r="DQ14" s="184" t="s">
        <v>2824</v>
      </c>
      <c r="DR14" s="184" t="s">
        <v>2852</v>
      </c>
      <c r="DS14" s="184" t="s">
        <v>2853</v>
      </c>
      <c r="DT14" s="184" t="s">
        <v>2824</v>
      </c>
      <c r="DU14" s="184" t="s">
        <v>2854</v>
      </c>
      <c r="DV14" s="184" t="s">
        <v>2855</v>
      </c>
      <c r="DW14" s="184" t="s">
        <v>2824</v>
      </c>
      <c r="DX14" s="184" t="s">
        <v>2856</v>
      </c>
      <c r="DY14" s="184" t="s">
        <v>2857</v>
      </c>
      <c r="DZ14" s="184" t="s">
        <v>2824</v>
      </c>
      <c r="EA14" s="184" t="s">
        <v>2854</v>
      </c>
      <c r="EB14" s="184" t="s">
        <v>2858</v>
      </c>
      <c r="EC14" s="184" t="s">
        <v>2824</v>
      </c>
      <c r="ED14" s="184" t="s">
        <v>2859</v>
      </c>
      <c r="EE14" s="184" t="s">
        <v>2860</v>
      </c>
      <c r="EF14" s="184" t="s">
        <v>2824</v>
      </c>
      <c r="EG14" s="184" t="s">
        <v>2861</v>
      </c>
      <c r="EH14" s="184" t="s">
        <v>2862</v>
      </c>
      <c r="EI14" s="184" t="s">
        <v>2824</v>
      </c>
      <c r="EJ14" s="184" t="s">
        <v>2863</v>
      </c>
      <c r="EK14" s="184" t="s">
        <v>2864</v>
      </c>
      <c r="EL14" s="184" t="s">
        <v>2824</v>
      </c>
      <c r="EM14" s="184" t="s">
        <v>2865</v>
      </c>
      <c r="EN14" s="184" t="s">
        <v>2866</v>
      </c>
      <c r="EO14" s="184" t="s">
        <v>2824</v>
      </c>
      <c r="EP14" s="184" t="s">
        <v>2867</v>
      </c>
      <c r="EQ14" s="184" t="s">
        <v>2868</v>
      </c>
      <c r="ER14" s="184" t="s">
        <v>2824</v>
      </c>
      <c r="ES14" s="184" t="s">
        <v>2826</v>
      </c>
      <c r="ET14" s="184" t="s">
        <v>2869</v>
      </c>
    </row>
    <row r="15" spans="1:150" x14ac:dyDescent="0.3">
      <c r="A15" s="1"/>
      <c r="B15" s="182" t="s">
        <v>2882</v>
      </c>
      <c r="C15" s="182" t="s">
        <v>101</v>
      </c>
      <c r="D15" s="182" t="s">
        <v>110</v>
      </c>
      <c r="E15" s="182" t="s">
        <v>2883</v>
      </c>
      <c r="F15" s="182" t="s">
        <v>2884</v>
      </c>
      <c r="G15" s="182" t="s">
        <v>2824</v>
      </c>
      <c r="H15" s="182" t="s">
        <v>2717</v>
      </c>
      <c r="I15" s="182" t="s">
        <v>2717</v>
      </c>
      <c r="J15" s="182" t="s">
        <v>2824</v>
      </c>
      <c r="K15" s="182" t="s">
        <v>2717</v>
      </c>
      <c r="L15" s="182" t="s">
        <v>2717</v>
      </c>
      <c r="M15" s="182" t="s">
        <v>2824</v>
      </c>
      <c r="N15" s="182" t="s">
        <v>2717</v>
      </c>
      <c r="O15" s="182" t="s">
        <v>2717</v>
      </c>
      <c r="P15" s="182" t="s">
        <v>2824</v>
      </c>
      <c r="Q15" s="182" t="s">
        <v>2717</v>
      </c>
      <c r="R15" s="182" t="s">
        <v>2717</v>
      </c>
      <c r="S15" s="182" t="s">
        <v>2824</v>
      </c>
      <c r="T15" s="182" t="s">
        <v>2717</v>
      </c>
      <c r="U15" s="182" t="s">
        <v>2717</v>
      </c>
      <c r="V15" s="182" t="s">
        <v>2824</v>
      </c>
      <c r="W15" s="182" t="s">
        <v>2717</v>
      </c>
      <c r="X15" s="182" t="s">
        <v>2717</v>
      </c>
      <c r="Y15" s="182" t="s">
        <v>2824</v>
      </c>
      <c r="Z15" s="182" t="s">
        <v>2717</v>
      </c>
      <c r="AA15" s="182" t="s">
        <v>2717</v>
      </c>
      <c r="AB15" s="182" t="s">
        <v>2824</v>
      </c>
      <c r="AC15" s="182" t="s">
        <v>2717</v>
      </c>
      <c r="AD15" s="182" t="s">
        <v>2717</v>
      </c>
      <c r="AE15" s="182" t="s">
        <v>2824</v>
      </c>
      <c r="AF15" s="182" t="s">
        <v>2717</v>
      </c>
      <c r="AG15" s="182" t="s">
        <v>2717</v>
      </c>
      <c r="AH15" s="182" t="s">
        <v>2824</v>
      </c>
      <c r="AI15" s="182" t="s">
        <v>2717</v>
      </c>
      <c r="AJ15" s="182" t="s">
        <v>2717</v>
      </c>
      <c r="AK15" s="182" t="s">
        <v>2824</v>
      </c>
      <c r="AL15" s="182" t="s">
        <v>2717</v>
      </c>
      <c r="AM15" s="182" t="s">
        <v>2717</v>
      </c>
      <c r="AN15" s="182" t="s">
        <v>2824</v>
      </c>
      <c r="AO15" s="182" t="s">
        <v>2717</v>
      </c>
      <c r="AP15" s="182" t="s">
        <v>2717</v>
      </c>
      <c r="AQ15" s="182" t="s">
        <v>2824</v>
      </c>
      <c r="AR15" s="182" t="s">
        <v>2717</v>
      </c>
      <c r="AS15" s="182" t="s">
        <v>2717</v>
      </c>
      <c r="AT15" s="182" t="s">
        <v>2824</v>
      </c>
      <c r="AU15" s="182" t="s">
        <v>2717</v>
      </c>
      <c r="AV15" s="182" t="s">
        <v>2717</v>
      </c>
      <c r="AW15" s="182" t="s">
        <v>2824</v>
      </c>
      <c r="AX15" s="182" t="s">
        <v>2717</v>
      </c>
      <c r="AY15" s="182" t="s">
        <v>2717</v>
      </c>
      <c r="AZ15" s="182" t="s">
        <v>2824</v>
      </c>
      <c r="BA15" s="182" t="s">
        <v>2717</v>
      </c>
      <c r="BB15" s="182" t="s">
        <v>2717</v>
      </c>
      <c r="BC15" s="182" t="s">
        <v>2824</v>
      </c>
      <c r="BD15" s="182" t="s">
        <v>2717</v>
      </c>
      <c r="BE15" s="182" t="s">
        <v>2717</v>
      </c>
      <c r="BF15" s="182" t="s">
        <v>2824</v>
      </c>
      <c r="BG15" s="182" t="s">
        <v>2717</v>
      </c>
      <c r="BH15" s="182" t="s">
        <v>2717</v>
      </c>
      <c r="BI15" s="182" t="s">
        <v>2824</v>
      </c>
      <c r="BJ15" s="182" t="s">
        <v>2717</v>
      </c>
      <c r="BK15" s="182" t="s">
        <v>2717</v>
      </c>
      <c r="BL15" s="182" t="s">
        <v>2824</v>
      </c>
      <c r="BM15" s="182" t="s">
        <v>2717</v>
      </c>
      <c r="BN15" s="182" t="s">
        <v>2717</v>
      </c>
      <c r="BO15" s="182" t="s">
        <v>2824</v>
      </c>
      <c r="BP15" s="182" t="s">
        <v>2717</v>
      </c>
      <c r="BQ15" s="182" t="s">
        <v>2717</v>
      </c>
      <c r="BR15" s="182" t="s">
        <v>2824</v>
      </c>
      <c r="BS15" s="182" t="s">
        <v>2717</v>
      </c>
      <c r="BT15" s="182" t="s">
        <v>2717</v>
      </c>
      <c r="BU15" s="182" t="s">
        <v>2824</v>
      </c>
      <c r="BV15" s="182" t="s">
        <v>2717</v>
      </c>
      <c r="BW15" s="182" t="s">
        <v>2717</v>
      </c>
      <c r="BX15" s="182" t="s">
        <v>2824</v>
      </c>
      <c r="BY15" s="182" t="s">
        <v>2717</v>
      </c>
      <c r="BZ15" s="182" t="s">
        <v>2717</v>
      </c>
      <c r="CA15" s="182" t="s">
        <v>2824</v>
      </c>
      <c r="CB15" s="182" t="s">
        <v>2717</v>
      </c>
      <c r="CC15" s="182" t="s">
        <v>2717</v>
      </c>
      <c r="CD15" s="182" t="s">
        <v>2824</v>
      </c>
      <c r="CE15" s="182" t="s">
        <v>2717</v>
      </c>
      <c r="CF15" s="182" t="s">
        <v>2717</v>
      </c>
      <c r="CG15" s="182" t="s">
        <v>2824</v>
      </c>
      <c r="CH15" s="182" t="s">
        <v>2717</v>
      </c>
      <c r="CI15" s="182" t="s">
        <v>2717</v>
      </c>
      <c r="CJ15" s="182" t="s">
        <v>2824</v>
      </c>
      <c r="CK15" s="182" t="s">
        <v>2717</v>
      </c>
      <c r="CL15" s="182" t="s">
        <v>2717</v>
      </c>
      <c r="CM15" s="182" t="s">
        <v>2824</v>
      </c>
      <c r="CN15" s="182" t="s">
        <v>2717</v>
      </c>
      <c r="CO15" s="182" t="s">
        <v>2717</v>
      </c>
      <c r="CP15" s="182" t="s">
        <v>2824</v>
      </c>
      <c r="CQ15" s="182" t="s">
        <v>2717</v>
      </c>
      <c r="CR15" s="182" t="s">
        <v>2717</v>
      </c>
      <c r="CS15" s="182" t="s">
        <v>2824</v>
      </c>
      <c r="CT15" s="182" t="s">
        <v>2717</v>
      </c>
      <c r="CU15" s="182" t="s">
        <v>2717</v>
      </c>
      <c r="CV15" s="182" t="s">
        <v>2824</v>
      </c>
      <c r="CW15" s="182" t="s">
        <v>2717</v>
      </c>
      <c r="CX15" s="182" t="s">
        <v>2717</v>
      </c>
      <c r="CY15" s="182" t="s">
        <v>2824</v>
      </c>
      <c r="CZ15" s="182" t="s">
        <v>2717</v>
      </c>
      <c r="DA15" s="182" t="s">
        <v>2717</v>
      </c>
      <c r="DB15" s="182" t="s">
        <v>2824</v>
      </c>
      <c r="DC15" s="182" t="s">
        <v>2717</v>
      </c>
      <c r="DD15" s="182" t="s">
        <v>2717</v>
      </c>
      <c r="DE15" s="182" t="s">
        <v>2824</v>
      </c>
      <c r="DF15" s="182" t="s">
        <v>2717</v>
      </c>
      <c r="DG15" s="182" t="s">
        <v>2717</v>
      </c>
      <c r="DH15" s="182" t="s">
        <v>2824</v>
      </c>
      <c r="DI15" s="182" t="s">
        <v>2717</v>
      </c>
      <c r="DJ15" s="182" t="s">
        <v>2717</v>
      </c>
      <c r="DK15" s="182" t="s">
        <v>2824</v>
      </c>
      <c r="DL15" s="182" t="s">
        <v>2717</v>
      </c>
      <c r="DM15" s="182" t="s">
        <v>2717</v>
      </c>
      <c r="DN15" s="182" t="s">
        <v>2824</v>
      </c>
      <c r="DO15" s="182" t="s">
        <v>2717</v>
      </c>
      <c r="DP15" s="182" t="s">
        <v>2717</v>
      </c>
      <c r="DQ15" s="182" t="s">
        <v>2824</v>
      </c>
      <c r="DR15" s="182" t="s">
        <v>2717</v>
      </c>
      <c r="DS15" s="182" t="s">
        <v>2717</v>
      </c>
      <c r="DT15" s="182" t="s">
        <v>2824</v>
      </c>
      <c r="DU15" s="182" t="s">
        <v>2717</v>
      </c>
      <c r="DV15" s="182" t="s">
        <v>2717</v>
      </c>
      <c r="DW15" s="182" t="s">
        <v>2824</v>
      </c>
      <c r="DX15" s="182" t="s">
        <v>2717</v>
      </c>
      <c r="DY15" s="182" t="s">
        <v>2717</v>
      </c>
      <c r="DZ15" s="182" t="s">
        <v>2824</v>
      </c>
      <c r="EA15" s="182" t="s">
        <v>2717</v>
      </c>
      <c r="EB15" s="182" t="s">
        <v>2717</v>
      </c>
      <c r="EC15" s="182" t="s">
        <v>2824</v>
      </c>
      <c r="ED15" s="182" t="s">
        <v>2717</v>
      </c>
      <c r="EE15" s="182" t="s">
        <v>2717</v>
      </c>
      <c r="EF15" s="182" t="s">
        <v>2824</v>
      </c>
      <c r="EG15" s="182" t="s">
        <v>2717</v>
      </c>
      <c r="EH15" s="182" t="s">
        <v>2717</v>
      </c>
      <c r="EI15" s="182" t="s">
        <v>2824</v>
      </c>
      <c r="EJ15" s="182" t="s">
        <v>2717</v>
      </c>
      <c r="EK15" s="182" t="s">
        <v>2717</v>
      </c>
      <c r="EL15" s="182" t="s">
        <v>2824</v>
      </c>
      <c r="EM15" s="182" t="s">
        <v>2717</v>
      </c>
      <c r="EN15" s="182" t="s">
        <v>2717</v>
      </c>
      <c r="EO15" s="182" t="s">
        <v>2824</v>
      </c>
      <c r="EP15" s="182" t="s">
        <v>2717</v>
      </c>
      <c r="EQ15" s="182" t="s">
        <v>2717</v>
      </c>
      <c r="ER15" s="182" t="s">
        <v>2824</v>
      </c>
      <c r="ES15" s="182" t="s">
        <v>2717</v>
      </c>
      <c r="ET15" s="182" t="s">
        <v>2717</v>
      </c>
    </row>
    <row r="16" spans="1:150" x14ac:dyDescent="0.3">
      <c r="A16" s="1"/>
      <c r="B16" s="183" t="s">
        <v>2885</v>
      </c>
      <c r="C16" s="183" t="s">
        <v>101</v>
      </c>
      <c r="D16" s="183" t="s">
        <v>110</v>
      </c>
      <c r="E16" s="183" t="s">
        <v>2886</v>
      </c>
      <c r="F16" s="183" t="s">
        <v>2887</v>
      </c>
      <c r="G16" s="184" t="s">
        <v>2824</v>
      </c>
      <c r="H16" s="184" t="s">
        <v>2717</v>
      </c>
      <c r="I16" s="184" t="s">
        <v>2717</v>
      </c>
      <c r="J16" s="184" t="s">
        <v>2824</v>
      </c>
      <c r="K16" s="184" t="s">
        <v>2717</v>
      </c>
      <c r="L16" s="184" t="s">
        <v>2717</v>
      </c>
      <c r="M16" s="184" t="s">
        <v>2824</v>
      </c>
      <c r="N16" s="184" t="s">
        <v>2717</v>
      </c>
      <c r="O16" s="184" t="s">
        <v>2717</v>
      </c>
      <c r="P16" s="184" t="s">
        <v>2824</v>
      </c>
      <c r="Q16" s="184" t="s">
        <v>2717</v>
      </c>
      <c r="R16" s="184" t="s">
        <v>2717</v>
      </c>
      <c r="S16" s="184" t="s">
        <v>2824</v>
      </c>
      <c r="T16" s="184" t="s">
        <v>2717</v>
      </c>
      <c r="U16" s="184" t="s">
        <v>2717</v>
      </c>
      <c r="V16" s="184" t="s">
        <v>2824</v>
      </c>
      <c r="W16" s="184" t="s">
        <v>2717</v>
      </c>
      <c r="X16" s="184" t="s">
        <v>2717</v>
      </c>
      <c r="Y16" s="184" t="s">
        <v>2824</v>
      </c>
      <c r="Z16" s="184" t="s">
        <v>2717</v>
      </c>
      <c r="AA16" s="184" t="s">
        <v>2717</v>
      </c>
      <c r="AB16" s="184" t="s">
        <v>2824</v>
      </c>
      <c r="AC16" s="184" t="s">
        <v>2717</v>
      </c>
      <c r="AD16" s="184" t="s">
        <v>2717</v>
      </c>
      <c r="AE16" s="184" t="s">
        <v>2824</v>
      </c>
      <c r="AF16" s="184" t="s">
        <v>2717</v>
      </c>
      <c r="AG16" s="184" t="s">
        <v>2717</v>
      </c>
      <c r="AH16" s="184" t="s">
        <v>2824</v>
      </c>
      <c r="AI16" s="184" t="s">
        <v>2717</v>
      </c>
      <c r="AJ16" s="184" t="s">
        <v>2717</v>
      </c>
      <c r="AK16" s="184" t="s">
        <v>2824</v>
      </c>
      <c r="AL16" s="184" t="s">
        <v>2717</v>
      </c>
      <c r="AM16" s="184" t="s">
        <v>2717</v>
      </c>
      <c r="AN16" s="184" t="s">
        <v>2824</v>
      </c>
      <c r="AO16" s="184" t="s">
        <v>2717</v>
      </c>
      <c r="AP16" s="184" t="s">
        <v>2717</v>
      </c>
      <c r="AQ16" s="184" t="s">
        <v>2824</v>
      </c>
      <c r="AR16" s="184" t="s">
        <v>2717</v>
      </c>
      <c r="AS16" s="184" t="s">
        <v>2717</v>
      </c>
      <c r="AT16" s="184" t="s">
        <v>2824</v>
      </c>
      <c r="AU16" s="184" t="s">
        <v>2717</v>
      </c>
      <c r="AV16" s="184" t="s">
        <v>2717</v>
      </c>
      <c r="AW16" s="184" t="s">
        <v>2824</v>
      </c>
      <c r="AX16" s="184" t="s">
        <v>2717</v>
      </c>
      <c r="AY16" s="184" t="s">
        <v>2717</v>
      </c>
      <c r="AZ16" s="184" t="s">
        <v>2824</v>
      </c>
      <c r="BA16" s="184" t="s">
        <v>2717</v>
      </c>
      <c r="BB16" s="184" t="s">
        <v>2717</v>
      </c>
      <c r="BC16" s="184" t="s">
        <v>2824</v>
      </c>
      <c r="BD16" s="184" t="s">
        <v>2717</v>
      </c>
      <c r="BE16" s="184" t="s">
        <v>2717</v>
      </c>
      <c r="BF16" s="184" t="s">
        <v>2824</v>
      </c>
      <c r="BG16" s="184" t="s">
        <v>2717</v>
      </c>
      <c r="BH16" s="184" t="s">
        <v>2717</v>
      </c>
      <c r="BI16" s="184" t="s">
        <v>2824</v>
      </c>
      <c r="BJ16" s="184" t="s">
        <v>2717</v>
      </c>
      <c r="BK16" s="184" t="s">
        <v>2717</v>
      </c>
      <c r="BL16" s="184" t="s">
        <v>2824</v>
      </c>
      <c r="BM16" s="184" t="s">
        <v>2717</v>
      </c>
      <c r="BN16" s="184" t="s">
        <v>2717</v>
      </c>
      <c r="BO16" s="184" t="s">
        <v>2824</v>
      </c>
      <c r="BP16" s="184" t="s">
        <v>2717</v>
      </c>
      <c r="BQ16" s="184" t="s">
        <v>2717</v>
      </c>
      <c r="BR16" s="184" t="s">
        <v>2824</v>
      </c>
      <c r="BS16" s="184" t="s">
        <v>2717</v>
      </c>
      <c r="BT16" s="184" t="s">
        <v>2717</v>
      </c>
      <c r="BU16" s="184" t="s">
        <v>2824</v>
      </c>
      <c r="BV16" s="184" t="s">
        <v>2717</v>
      </c>
      <c r="BW16" s="184" t="s">
        <v>2717</v>
      </c>
      <c r="BX16" s="184" t="s">
        <v>2824</v>
      </c>
      <c r="BY16" s="184" t="s">
        <v>2717</v>
      </c>
      <c r="BZ16" s="184" t="s">
        <v>2717</v>
      </c>
      <c r="CA16" s="184" t="s">
        <v>2824</v>
      </c>
      <c r="CB16" s="184" t="s">
        <v>2717</v>
      </c>
      <c r="CC16" s="184" t="s">
        <v>2717</v>
      </c>
      <c r="CD16" s="184" t="s">
        <v>2824</v>
      </c>
      <c r="CE16" s="184" t="s">
        <v>2717</v>
      </c>
      <c r="CF16" s="184" t="s">
        <v>2717</v>
      </c>
      <c r="CG16" s="184" t="s">
        <v>2824</v>
      </c>
      <c r="CH16" s="184" t="s">
        <v>2717</v>
      </c>
      <c r="CI16" s="184" t="s">
        <v>2717</v>
      </c>
      <c r="CJ16" s="184" t="s">
        <v>2824</v>
      </c>
      <c r="CK16" s="184" t="s">
        <v>2717</v>
      </c>
      <c r="CL16" s="184" t="s">
        <v>2717</v>
      </c>
      <c r="CM16" s="184" t="s">
        <v>2824</v>
      </c>
      <c r="CN16" s="184" t="s">
        <v>2717</v>
      </c>
      <c r="CO16" s="184" t="s">
        <v>2717</v>
      </c>
      <c r="CP16" s="184" t="s">
        <v>2824</v>
      </c>
      <c r="CQ16" s="184" t="s">
        <v>2717</v>
      </c>
      <c r="CR16" s="184" t="s">
        <v>2717</v>
      </c>
      <c r="CS16" s="184" t="s">
        <v>2824</v>
      </c>
      <c r="CT16" s="184" t="s">
        <v>2717</v>
      </c>
      <c r="CU16" s="184" t="s">
        <v>2717</v>
      </c>
      <c r="CV16" s="184" t="s">
        <v>2824</v>
      </c>
      <c r="CW16" s="184" t="s">
        <v>2717</v>
      </c>
      <c r="CX16" s="184" t="s">
        <v>2717</v>
      </c>
      <c r="CY16" s="184" t="s">
        <v>2824</v>
      </c>
      <c r="CZ16" s="184" t="s">
        <v>2717</v>
      </c>
      <c r="DA16" s="184" t="s">
        <v>2717</v>
      </c>
      <c r="DB16" s="184" t="s">
        <v>2824</v>
      </c>
      <c r="DC16" s="184" t="s">
        <v>2717</v>
      </c>
      <c r="DD16" s="184" t="s">
        <v>2717</v>
      </c>
      <c r="DE16" s="184" t="s">
        <v>2824</v>
      </c>
      <c r="DF16" s="184" t="s">
        <v>2717</v>
      </c>
      <c r="DG16" s="184" t="s">
        <v>2717</v>
      </c>
      <c r="DH16" s="184" t="s">
        <v>2824</v>
      </c>
      <c r="DI16" s="184" t="s">
        <v>2717</v>
      </c>
      <c r="DJ16" s="184" t="s">
        <v>2717</v>
      </c>
      <c r="DK16" s="184" t="s">
        <v>2824</v>
      </c>
      <c r="DL16" s="184" t="s">
        <v>2717</v>
      </c>
      <c r="DM16" s="184" t="s">
        <v>2717</v>
      </c>
      <c r="DN16" s="184" t="s">
        <v>2824</v>
      </c>
      <c r="DO16" s="184" t="s">
        <v>2717</v>
      </c>
      <c r="DP16" s="184" t="s">
        <v>2717</v>
      </c>
      <c r="DQ16" s="184" t="s">
        <v>2824</v>
      </c>
      <c r="DR16" s="184" t="s">
        <v>2717</v>
      </c>
      <c r="DS16" s="184" t="s">
        <v>2717</v>
      </c>
      <c r="DT16" s="184" t="s">
        <v>2824</v>
      </c>
      <c r="DU16" s="184" t="s">
        <v>2717</v>
      </c>
      <c r="DV16" s="184" t="s">
        <v>2717</v>
      </c>
      <c r="DW16" s="184" t="s">
        <v>2824</v>
      </c>
      <c r="DX16" s="184" t="s">
        <v>2717</v>
      </c>
      <c r="DY16" s="184" t="s">
        <v>2717</v>
      </c>
      <c r="DZ16" s="184" t="s">
        <v>2824</v>
      </c>
      <c r="EA16" s="184" t="s">
        <v>2717</v>
      </c>
      <c r="EB16" s="184" t="s">
        <v>2717</v>
      </c>
      <c r="EC16" s="184" t="s">
        <v>2824</v>
      </c>
      <c r="ED16" s="184" t="s">
        <v>2717</v>
      </c>
      <c r="EE16" s="184" t="s">
        <v>2717</v>
      </c>
      <c r="EF16" s="184" t="s">
        <v>2824</v>
      </c>
      <c r="EG16" s="184" t="s">
        <v>2717</v>
      </c>
      <c r="EH16" s="184" t="s">
        <v>2717</v>
      </c>
      <c r="EI16" s="184" t="s">
        <v>2824</v>
      </c>
      <c r="EJ16" s="184" t="s">
        <v>2717</v>
      </c>
      <c r="EK16" s="184" t="s">
        <v>2717</v>
      </c>
      <c r="EL16" s="184" t="s">
        <v>2824</v>
      </c>
      <c r="EM16" s="184" t="s">
        <v>2717</v>
      </c>
      <c r="EN16" s="184" t="s">
        <v>2717</v>
      </c>
      <c r="EO16" s="184" t="s">
        <v>2824</v>
      </c>
      <c r="EP16" s="184" t="s">
        <v>2717</v>
      </c>
      <c r="EQ16" s="184" t="s">
        <v>2717</v>
      </c>
      <c r="ER16" s="184" t="s">
        <v>2824</v>
      </c>
      <c r="ES16" s="184" t="s">
        <v>2717</v>
      </c>
      <c r="ET16" s="184" t="s">
        <v>2717</v>
      </c>
    </row>
    <row r="17" spans="1:150" x14ac:dyDescent="0.3">
      <c r="A17" s="1"/>
      <c r="B17" s="183" t="s">
        <v>2888</v>
      </c>
      <c r="C17" s="183" t="s">
        <v>101</v>
      </c>
      <c r="D17" s="183" t="s">
        <v>110</v>
      </c>
      <c r="E17" s="183" t="s">
        <v>2889</v>
      </c>
      <c r="F17" s="183" t="s">
        <v>2890</v>
      </c>
      <c r="G17" s="184" t="s">
        <v>2824</v>
      </c>
      <c r="H17" s="184" t="s">
        <v>954</v>
      </c>
      <c r="I17" s="184" t="s">
        <v>954</v>
      </c>
      <c r="J17" s="184" t="s">
        <v>2824</v>
      </c>
      <c r="K17" s="184" t="s">
        <v>954</v>
      </c>
      <c r="L17" s="184" t="s">
        <v>954</v>
      </c>
      <c r="M17" s="184" t="s">
        <v>2824</v>
      </c>
      <c r="N17" s="184" t="s">
        <v>954</v>
      </c>
      <c r="O17" s="184" t="s">
        <v>954</v>
      </c>
      <c r="P17" s="184" t="s">
        <v>2824</v>
      </c>
      <c r="Q17" s="184" t="s">
        <v>954</v>
      </c>
      <c r="R17" s="184" t="s">
        <v>954</v>
      </c>
      <c r="S17" s="184" t="s">
        <v>2824</v>
      </c>
      <c r="T17" s="184" t="s">
        <v>954</v>
      </c>
      <c r="U17" s="184" t="s">
        <v>954</v>
      </c>
      <c r="V17" s="184" t="s">
        <v>2824</v>
      </c>
      <c r="W17" s="184" t="s">
        <v>954</v>
      </c>
      <c r="X17" s="184" t="s">
        <v>954</v>
      </c>
      <c r="Y17" s="184" t="s">
        <v>2824</v>
      </c>
      <c r="Z17" s="184" t="s">
        <v>954</v>
      </c>
      <c r="AA17" s="184" t="s">
        <v>954</v>
      </c>
      <c r="AB17" s="184" t="s">
        <v>2824</v>
      </c>
      <c r="AC17" s="184" t="s">
        <v>954</v>
      </c>
      <c r="AD17" s="184" t="s">
        <v>954</v>
      </c>
      <c r="AE17" s="184" t="s">
        <v>2824</v>
      </c>
      <c r="AF17" s="184" t="s">
        <v>954</v>
      </c>
      <c r="AG17" s="184" t="s">
        <v>954</v>
      </c>
      <c r="AH17" s="184" t="s">
        <v>2824</v>
      </c>
      <c r="AI17" s="184" t="s">
        <v>954</v>
      </c>
      <c r="AJ17" s="184" t="s">
        <v>954</v>
      </c>
      <c r="AK17" s="184" t="s">
        <v>2824</v>
      </c>
      <c r="AL17" s="184" t="s">
        <v>954</v>
      </c>
      <c r="AM17" s="184" t="s">
        <v>954</v>
      </c>
      <c r="AN17" s="184" t="s">
        <v>2824</v>
      </c>
      <c r="AO17" s="184" t="s">
        <v>954</v>
      </c>
      <c r="AP17" s="184" t="s">
        <v>954</v>
      </c>
      <c r="AQ17" s="184" t="s">
        <v>2824</v>
      </c>
      <c r="AR17" s="184" t="s">
        <v>954</v>
      </c>
      <c r="AS17" s="184" t="s">
        <v>954</v>
      </c>
      <c r="AT17" s="184" t="s">
        <v>2824</v>
      </c>
      <c r="AU17" s="184" t="s">
        <v>954</v>
      </c>
      <c r="AV17" s="184" t="s">
        <v>954</v>
      </c>
      <c r="AW17" s="184" t="s">
        <v>2824</v>
      </c>
      <c r="AX17" s="184" t="s">
        <v>954</v>
      </c>
      <c r="AY17" s="184" t="s">
        <v>954</v>
      </c>
      <c r="AZ17" s="184" t="s">
        <v>2824</v>
      </c>
      <c r="BA17" s="184" t="s">
        <v>954</v>
      </c>
      <c r="BB17" s="184" t="s">
        <v>954</v>
      </c>
      <c r="BC17" s="184" t="s">
        <v>2824</v>
      </c>
      <c r="BD17" s="184" t="s">
        <v>954</v>
      </c>
      <c r="BE17" s="184" t="s">
        <v>954</v>
      </c>
      <c r="BF17" s="184" t="s">
        <v>2824</v>
      </c>
      <c r="BG17" s="184" t="s">
        <v>954</v>
      </c>
      <c r="BH17" s="184" t="s">
        <v>954</v>
      </c>
      <c r="BI17" s="184" t="s">
        <v>2824</v>
      </c>
      <c r="BJ17" s="184" t="s">
        <v>954</v>
      </c>
      <c r="BK17" s="184" t="s">
        <v>954</v>
      </c>
      <c r="BL17" s="184" t="s">
        <v>2824</v>
      </c>
      <c r="BM17" s="184" t="s">
        <v>954</v>
      </c>
      <c r="BN17" s="184" t="s">
        <v>954</v>
      </c>
      <c r="BO17" s="184" t="s">
        <v>2824</v>
      </c>
      <c r="BP17" s="184" t="s">
        <v>954</v>
      </c>
      <c r="BQ17" s="184" t="s">
        <v>954</v>
      </c>
      <c r="BR17" s="184" t="s">
        <v>2824</v>
      </c>
      <c r="BS17" s="184" t="s">
        <v>954</v>
      </c>
      <c r="BT17" s="184" t="s">
        <v>954</v>
      </c>
      <c r="BU17" s="184" t="s">
        <v>2824</v>
      </c>
      <c r="BV17" s="184" t="s">
        <v>954</v>
      </c>
      <c r="BW17" s="184" t="s">
        <v>954</v>
      </c>
      <c r="BX17" s="184" t="s">
        <v>2824</v>
      </c>
      <c r="BY17" s="184" t="s">
        <v>954</v>
      </c>
      <c r="BZ17" s="184" t="s">
        <v>954</v>
      </c>
      <c r="CA17" s="184" t="s">
        <v>2824</v>
      </c>
      <c r="CB17" s="184" t="s">
        <v>954</v>
      </c>
      <c r="CC17" s="184" t="s">
        <v>954</v>
      </c>
      <c r="CD17" s="184" t="s">
        <v>2824</v>
      </c>
      <c r="CE17" s="184" t="s">
        <v>954</v>
      </c>
      <c r="CF17" s="184" t="s">
        <v>954</v>
      </c>
      <c r="CG17" s="184" t="s">
        <v>2824</v>
      </c>
      <c r="CH17" s="184" t="s">
        <v>954</v>
      </c>
      <c r="CI17" s="184" t="s">
        <v>954</v>
      </c>
      <c r="CJ17" s="184" t="s">
        <v>2824</v>
      </c>
      <c r="CK17" s="184" t="s">
        <v>954</v>
      </c>
      <c r="CL17" s="184" t="s">
        <v>954</v>
      </c>
      <c r="CM17" s="184" t="s">
        <v>2824</v>
      </c>
      <c r="CN17" s="184" t="s">
        <v>954</v>
      </c>
      <c r="CO17" s="184" t="s">
        <v>954</v>
      </c>
      <c r="CP17" s="184" t="s">
        <v>2824</v>
      </c>
      <c r="CQ17" s="184" t="s">
        <v>954</v>
      </c>
      <c r="CR17" s="184" t="s">
        <v>954</v>
      </c>
      <c r="CS17" s="184" t="s">
        <v>2824</v>
      </c>
      <c r="CT17" s="184" t="s">
        <v>954</v>
      </c>
      <c r="CU17" s="184" t="s">
        <v>954</v>
      </c>
      <c r="CV17" s="184" t="s">
        <v>2824</v>
      </c>
      <c r="CW17" s="184" t="s">
        <v>954</v>
      </c>
      <c r="CX17" s="184" t="s">
        <v>954</v>
      </c>
      <c r="CY17" s="184" t="s">
        <v>2824</v>
      </c>
      <c r="CZ17" s="184" t="s">
        <v>954</v>
      </c>
      <c r="DA17" s="184" t="s">
        <v>954</v>
      </c>
      <c r="DB17" s="184" t="s">
        <v>2824</v>
      </c>
      <c r="DC17" s="184" t="s">
        <v>954</v>
      </c>
      <c r="DD17" s="184" t="s">
        <v>954</v>
      </c>
      <c r="DE17" s="184" t="s">
        <v>2824</v>
      </c>
      <c r="DF17" s="184" t="s">
        <v>954</v>
      </c>
      <c r="DG17" s="184" t="s">
        <v>954</v>
      </c>
      <c r="DH17" s="184" t="s">
        <v>2824</v>
      </c>
      <c r="DI17" s="184" t="s">
        <v>954</v>
      </c>
      <c r="DJ17" s="184" t="s">
        <v>954</v>
      </c>
      <c r="DK17" s="184" t="s">
        <v>2824</v>
      </c>
      <c r="DL17" s="184" t="s">
        <v>954</v>
      </c>
      <c r="DM17" s="184" t="s">
        <v>954</v>
      </c>
      <c r="DN17" s="184" t="s">
        <v>2824</v>
      </c>
      <c r="DO17" s="184" t="s">
        <v>954</v>
      </c>
      <c r="DP17" s="184" t="s">
        <v>954</v>
      </c>
      <c r="DQ17" s="184" t="s">
        <v>2824</v>
      </c>
      <c r="DR17" s="184" t="s">
        <v>954</v>
      </c>
      <c r="DS17" s="184" t="s">
        <v>954</v>
      </c>
      <c r="DT17" s="184" t="s">
        <v>2824</v>
      </c>
      <c r="DU17" s="184" t="s">
        <v>954</v>
      </c>
      <c r="DV17" s="184" t="s">
        <v>954</v>
      </c>
      <c r="DW17" s="184" t="s">
        <v>2824</v>
      </c>
      <c r="DX17" s="184" t="s">
        <v>954</v>
      </c>
      <c r="DY17" s="184" t="s">
        <v>954</v>
      </c>
      <c r="DZ17" s="184" t="s">
        <v>2824</v>
      </c>
      <c r="EA17" s="184" t="s">
        <v>954</v>
      </c>
      <c r="EB17" s="184" t="s">
        <v>954</v>
      </c>
      <c r="EC17" s="184" t="s">
        <v>2824</v>
      </c>
      <c r="ED17" s="184" t="s">
        <v>954</v>
      </c>
      <c r="EE17" s="184" t="s">
        <v>954</v>
      </c>
      <c r="EF17" s="184" t="s">
        <v>2824</v>
      </c>
      <c r="EG17" s="184" t="s">
        <v>954</v>
      </c>
      <c r="EH17" s="184" t="s">
        <v>954</v>
      </c>
      <c r="EI17" s="184" t="s">
        <v>2824</v>
      </c>
      <c r="EJ17" s="184" t="s">
        <v>954</v>
      </c>
      <c r="EK17" s="184" t="s">
        <v>954</v>
      </c>
      <c r="EL17" s="184" t="s">
        <v>2824</v>
      </c>
      <c r="EM17" s="184" t="s">
        <v>954</v>
      </c>
      <c r="EN17" s="184" t="s">
        <v>954</v>
      </c>
      <c r="EO17" s="184" t="s">
        <v>2824</v>
      </c>
      <c r="EP17" s="184" t="s">
        <v>954</v>
      </c>
      <c r="EQ17" s="184" t="s">
        <v>954</v>
      </c>
      <c r="ER17" s="184" t="s">
        <v>2824</v>
      </c>
      <c r="ES17" s="184" t="s">
        <v>954</v>
      </c>
      <c r="ET17" s="184" t="s">
        <v>954</v>
      </c>
    </row>
    <row r="18" spans="1:150" x14ac:dyDescent="0.3">
      <c r="A18" s="1"/>
      <c r="B18" s="182" t="s">
        <v>2891</v>
      </c>
      <c r="C18" s="182" t="s">
        <v>141</v>
      </c>
      <c r="D18" s="182" t="s">
        <v>1022</v>
      </c>
      <c r="E18" s="182" t="s">
        <v>2892</v>
      </c>
      <c r="F18" s="182" t="s">
        <v>2893</v>
      </c>
      <c r="G18" s="182" t="s">
        <v>2824</v>
      </c>
      <c r="H18" s="182" t="s">
        <v>2717</v>
      </c>
      <c r="I18" s="182" t="s">
        <v>2717</v>
      </c>
      <c r="J18" s="182" t="s">
        <v>2824</v>
      </c>
      <c r="K18" s="182" t="s">
        <v>2717</v>
      </c>
      <c r="L18" s="182" t="s">
        <v>2717</v>
      </c>
      <c r="M18" s="182" t="s">
        <v>2824</v>
      </c>
      <c r="N18" s="182" t="s">
        <v>2717</v>
      </c>
      <c r="O18" s="182" t="s">
        <v>2717</v>
      </c>
      <c r="P18" s="182" t="s">
        <v>2824</v>
      </c>
      <c r="Q18" s="182" t="s">
        <v>2717</v>
      </c>
      <c r="R18" s="182" t="s">
        <v>2717</v>
      </c>
      <c r="S18" s="182" t="s">
        <v>2824</v>
      </c>
      <c r="T18" s="182" t="s">
        <v>2717</v>
      </c>
      <c r="U18" s="182" t="s">
        <v>2717</v>
      </c>
      <c r="V18" s="182" t="s">
        <v>2824</v>
      </c>
      <c r="W18" s="182" t="s">
        <v>2717</v>
      </c>
      <c r="X18" s="182" t="s">
        <v>2717</v>
      </c>
      <c r="Y18" s="182" t="s">
        <v>2824</v>
      </c>
      <c r="Z18" s="182" t="s">
        <v>2717</v>
      </c>
      <c r="AA18" s="182" t="s">
        <v>2717</v>
      </c>
      <c r="AB18" s="182" t="s">
        <v>2824</v>
      </c>
      <c r="AC18" s="182" t="s">
        <v>2717</v>
      </c>
      <c r="AD18" s="182" t="s">
        <v>2717</v>
      </c>
      <c r="AE18" s="182" t="s">
        <v>2824</v>
      </c>
      <c r="AF18" s="182" t="s">
        <v>2717</v>
      </c>
      <c r="AG18" s="182" t="s">
        <v>2717</v>
      </c>
      <c r="AH18" s="182" t="s">
        <v>2824</v>
      </c>
      <c r="AI18" s="182" t="s">
        <v>2717</v>
      </c>
      <c r="AJ18" s="182" t="s">
        <v>2717</v>
      </c>
      <c r="AK18" s="182" t="s">
        <v>2824</v>
      </c>
      <c r="AL18" s="182" t="s">
        <v>2717</v>
      </c>
      <c r="AM18" s="182" t="s">
        <v>2717</v>
      </c>
      <c r="AN18" s="182" t="s">
        <v>2824</v>
      </c>
      <c r="AO18" s="182" t="s">
        <v>2717</v>
      </c>
      <c r="AP18" s="182" t="s">
        <v>2717</v>
      </c>
      <c r="AQ18" s="182" t="s">
        <v>2824</v>
      </c>
      <c r="AR18" s="182" t="s">
        <v>2717</v>
      </c>
      <c r="AS18" s="182" t="s">
        <v>2717</v>
      </c>
      <c r="AT18" s="182" t="s">
        <v>2824</v>
      </c>
      <c r="AU18" s="182" t="s">
        <v>2717</v>
      </c>
      <c r="AV18" s="182" t="s">
        <v>2717</v>
      </c>
      <c r="AW18" s="182" t="s">
        <v>2824</v>
      </c>
      <c r="AX18" s="182" t="s">
        <v>2717</v>
      </c>
      <c r="AY18" s="182" t="s">
        <v>2717</v>
      </c>
      <c r="AZ18" s="182" t="s">
        <v>2824</v>
      </c>
      <c r="BA18" s="182" t="s">
        <v>2717</v>
      </c>
      <c r="BB18" s="182" t="s">
        <v>2717</v>
      </c>
      <c r="BC18" s="182" t="s">
        <v>2824</v>
      </c>
      <c r="BD18" s="182" t="s">
        <v>2717</v>
      </c>
      <c r="BE18" s="182" t="s">
        <v>2717</v>
      </c>
      <c r="BF18" s="182" t="s">
        <v>2824</v>
      </c>
      <c r="BG18" s="182" t="s">
        <v>2717</v>
      </c>
      <c r="BH18" s="182" t="s">
        <v>2717</v>
      </c>
      <c r="BI18" s="182" t="s">
        <v>2824</v>
      </c>
      <c r="BJ18" s="182" t="s">
        <v>2717</v>
      </c>
      <c r="BK18" s="182" t="s">
        <v>2717</v>
      </c>
      <c r="BL18" s="182" t="s">
        <v>2824</v>
      </c>
      <c r="BM18" s="182" t="s">
        <v>2717</v>
      </c>
      <c r="BN18" s="182" t="s">
        <v>2717</v>
      </c>
      <c r="BO18" s="182" t="s">
        <v>2824</v>
      </c>
      <c r="BP18" s="182" t="s">
        <v>2717</v>
      </c>
      <c r="BQ18" s="182" t="s">
        <v>2717</v>
      </c>
      <c r="BR18" s="182" t="s">
        <v>2824</v>
      </c>
      <c r="BS18" s="182" t="s">
        <v>2717</v>
      </c>
      <c r="BT18" s="182" t="s">
        <v>2717</v>
      </c>
      <c r="BU18" s="182" t="s">
        <v>2824</v>
      </c>
      <c r="BV18" s="182" t="s">
        <v>2717</v>
      </c>
      <c r="BW18" s="182" t="s">
        <v>2717</v>
      </c>
      <c r="BX18" s="182" t="s">
        <v>2824</v>
      </c>
      <c r="BY18" s="182" t="s">
        <v>2717</v>
      </c>
      <c r="BZ18" s="182" t="s">
        <v>2717</v>
      </c>
      <c r="CA18" s="182" t="s">
        <v>2824</v>
      </c>
      <c r="CB18" s="182" t="s">
        <v>2717</v>
      </c>
      <c r="CC18" s="182" t="s">
        <v>2717</v>
      </c>
      <c r="CD18" s="182" t="s">
        <v>2824</v>
      </c>
      <c r="CE18" s="182" t="s">
        <v>2717</v>
      </c>
      <c r="CF18" s="182" t="s">
        <v>2717</v>
      </c>
      <c r="CG18" s="182" t="s">
        <v>2824</v>
      </c>
      <c r="CH18" s="182" t="s">
        <v>2717</v>
      </c>
      <c r="CI18" s="182" t="s">
        <v>2717</v>
      </c>
      <c r="CJ18" s="182" t="s">
        <v>2824</v>
      </c>
      <c r="CK18" s="182" t="s">
        <v>2717</v>
      </c>
      <c r="CL18" s="182" t="s">
        <v>2717</v>
      </c>
      <c r="CM18" s="182" t="s">
        <v>2824</v>
      </c>
      <c r="CN18" s="182" t="s">
        <v>2717</v>
      </c>
      <c r="CO18" s="182" t="s">
        <v>2717</v>
      </c>
      <c r="CP18" s="182" t="s">
        <v>2824</v>
      </c>
      <c r="CQ18" s="182" t="s">
        <v>2717</v>
      </c>
      <c r="CR18" s="182" t="s">
        <v>2717</v>
      </c>
      <c r="CS18" s="182" t="s">
        <v>2824</v>
      </c>
      <c r="CT18" s="182" t="s">
        <v>2717</v>
      </c>
      <c r="CU18" s="182" t="s">
        <v>2717</v>
      </c>
      <c r="CV18" s="182" t="s">
        <v>2824</v>
      </c>
      <c r="CW18" s="182" t="s">
        <v>2717</v>
      </c>
      <c r="CX18" s="182" t="s">
        <v>2717</v>
      </c>
      <c r="CY18" s="182" t="s">
        <v>2824</v>
      </c>
      <c r="CZ18" s="182" t="s">
        <v>2717</v>
      </c>
      <c r="DA18" s="182" t="s">
        <v>2717</v>
      </c>
      <c r="DB18" s="182" t="s">
        <v>2824</v>
      </c>
      <c r="DC18" s="182" t="s">
        <v>2717</v>
      </c>
      <c r="DD18" s="182" t="s">
        <v>2717</v>
      </c>
      <c r="DE18" s="182" t="s">
        <v>2824</v>
      </c>
      <c r="DF18" s="182" t="s">
        <v>2717</v>
      </c>
      <c r="DG18" s="182" t="s">
        <v>2717</v>
      </c>
      <c r="DH18" s="182" t="s">
        <v>2824</v>
      </c>
      <c r="DI18" s="182" t="s">
        <v>2717</v>
      </c>
      <c r="DJ18" s="182" t="s">
        <v>2717</v>
      </c>
      <c r="DK18" s="182" t="s">
        <v>2824</v>
      </c>
      <c r="DL18" s="182" t="s">
        <v>2717</v>
      </c>
      <c r="DM18" s="182" t="s">
        <v>2717</v>
      </c>
      <c r="DN18" s="182" t="s">
        <v>2824</v>
      </c>
      <c r="DO18" s="182" t="s">
        <v>2717</v>
      </c>
      <c r="DP18" s="182" t="s">
        <v>2717</v>
      </c>
      <c r="DQ18" s="182" t="s">
        <v>2824</v>
      </c>
      <c r="DR18" s="182" t="s">
        <v>2717</v>
      </c>
      <c r="DS18" s="182" t="s">
        <v>2717</v>
      </c>
      <c r="DT18" s="182" t="s">
        <v>2824</v>
      </c>
      <c r="DU18" s="182" t="s">
        <v>2717</v>
      </c>
      <c r="DV18" s="182" t="s">
        <v>2717</v>
      </c>
      <c r="DW18" s="182" t="s">
        <v>2824</v>
      </c>
      <c r="DX18" s="182" t="s">
        <v>2717</v>
      </c>
      <c r="DY18" s="182" t="s">
        <v>2717</v>
      </c>
      <c r="DZ18" s="182" t="s">
        <v>2824</v>
      </c>
      <c r="EA18" s="182" t="s">
        <v>2717</v>
      </c>
      <c r="EB18" s="182" t="s">
        <v>2717</v>
      </c>
      <c r="EC18" s="182" t="s">
        <v>2824</v>
      </c>
      <c r="ED18" s="182" t="s">
        <v>2717</v>
      </c>
      <c r="EE18" s="182" t="s">
        <v>2717</v>
      </c>
      <c r="EF18" s="182" t="s">
        <v>2824</v>
      </c>
      <c r="EG18" s="182" t="s">
        <v>2717</v>
      </c>
      <c r="EH18" s="182" t="s">
        <v>2717</v>
      </c>
      <c r="EI18" s="182" t="s">
        <v>2824</v>
      </c>
      <c r="EJ18" s="182" t="s">
        <v>2717</v>
      </c>
      <c r="EK18" s="182" t="s">
        <v>2717</v>
      </c>
      <c r="EL18" s="182" t="s">
        <v>2824</v>
      </c>
      <c r="EM18" s="182" t="s">
        <v>2717</v>
      </c>
      <c r="EN18" s="182" t="s">
        <v>2717</v>
      </c>
      <c r="EO18" s="182" t="s">
        <v>2824</v>
      </c>
      <c r="EP18" s="182" t="s">
        <v>2717</v>
      </c>
      <c r="EQ18" s="182" t="s">
        <v>2717</v>
      </c>
      <c r="ER18" s="182" t="s">
        <v>2824</v>
      </c>
      <c r="ES18" s="182" t="s">
        <v>2717</v>
      </c>
      <c r="ET18" s="182" t="s">
        <v>2717</v>
      </c>
    </row>
    <row r="19" spans="1:150" x14ac:dyDescent="0.3">
      <c r="A19" s="1"/>
      <c r="B19" s="183" t="s">
        <v>2894</v>
      </c>
      <c r="C19" s="183" t="s">
        <v>141</v>
      </c>
      <c r="D19" s="183" t="s">
        <v>1022</v>
      </c>
      <c r="E19" s="183" t="s">
        <v>2895</v>
      </c>
      <c r="F19" s="183" t="s">
        <v>2896</v>
      </c>
      <c r="G19" s="184" t="s">
        <v>2824</v>
      </c>
      <c r="H19" s="184" t="s">
        <v>2717</v>
      </c>
      <c r="I19" s="184" t="s">
        <v>2717</v>
      </c>
      <c r="J19" s="184" t="s">
        <v>2824</v>
      </c>
      <c r="K19" s="184" t="s">
        <v>2717</v>
      </c>
      <c r="L19" s="184" t="s">
        <v>2717</v>
      </c>
      <c r="M19" s="184" t="s">
        <v>2824</v>
      </c>
      <c r="N19" s="184" t="s">
        <v>2717</v>
      </c>
      <c r="O19" s="184" t="s">
        <v>2717</v>
      </c>
      <c r="P19" s="184" t="s">
        <v>2824</v>
      </c>
      <c r="Q19" s="184" t="s">
        <v>2717</v>
      </c>
      <c r="R19" s="184" t="s">
        <v>2717</v>
      </c>
      <c r="S19" s="184" t="s">
        <v>2824</v>
      </c>
      <c r="T19" s="184" t="s">
        <v>2717</v>
      </c>
      <c r="U19" s="184" t="s">
        <v>2717</v>
      </c>
      <c r="V19" s="184" t="s">
        <v>2824</v>
      </c>
      <c r="W19" s="184" t="s">
        <v>2717</v>
      </c>
      <c r="X19" s="184" t="s">
        <v>2717</v>
      </c>
      <c r="Y19" s="184" t="s">
        <v>2824</v>
      </c>
      <c r="Z19" s="184" t="s">
        <v>2717</v>
      </c>
      <c r="AA19" s="184" t="s">
        <v>2717</v>
      </c>
      <c r="AB19" s="184" t="s">
        <v>2824</v>
      </c>
      <c r="AC19" s="184" t="s">
        <v>2717</v>
      </c>
      <c r="AD19" s="184" t="s">
        <v>2717</v>
      </c>
      <c r="AE19" s="184" t="s">
        <v>2824</v>
      </c>
      <c r="AF19" s="184" t="s">
        <v>2717</v>
      </c>
      <c r="AG19" s="184" t="s">
        <v>2717</v>
      </c>
      <c r="AH19" s="184" t="s">
        <v>2824</v>
      </c>
      <c r="AI19" s="184" t="s">
        <v>2717</v>
      </c>
      <c r="AJ19" s="184" t="s">
        <v>2717</v>
      </c>
      <c r="AK19" s="184" t="s">
        <v>2824</v>
      </c>
      <c r="AL19" s="184" t="s">
        <v>2717</v>
      </c>
      <c r="AM19" s="184" t="s">
        <v>2717</v>
      </c>
      <c r="AN19" s="184" t="s">
        <v>2824</v>
      </c>
      <c r="AO19" s="184" t="s">
        <v>2717</v>
      </c>
      <c r="AP19" s="184" t="s">
        <v>2717</v>
      </c>
      <c r="AQ19" s="184" t="s">
        <v>2824</v>
      </c>
      <c r="AR19" s="184" t="s">
        <v>2717</v>
      </c>
      <c r="AS19" s="184" t="s">
        <v>2717</v>
      </c>
      <c r="AT19" s="184" t="s">
        <v>2824</v>
      </c>
      <c r="AU19" s="184" t="s">
        <v>2717</v>
      </c>
      <c r="AV19" s="184" t="s">
        <v>2717</v>
      </c>
      <c r="AW19" s="184" t="s">
        <v>2824</v>
      </c>
      <c r="AX19" s="184" t="s">
        <v>2717</v>
      </c>
      <c r="AY19" s="184" t="s">
        <v>2717</v>
      </c>
      <c r="AZ19" s="184" t="s">
        <v>2824</v>
      </c>
      <c r="BA19" s="184" t="s">
        <v>2717</v>
      </c>
      <c r="BB19" s="184" t="s">
        <v>2717</v>
      </c>
      <c r="BC19" s="184" t="s">
        <v>2824</v>
      </c>
      <c r="BD19" s="184" t="s">
        <v>2717</v>
      </c>
      <c r="BE19" s="184" t="s">
        <v>2717</v>
      </c>
      <c r="BF19" s="184" t="s">
        <v>2824</v>
      </c>
      <c r="BG19" s="184" t="s">
        <v>2717</v>
      </c>
      <c r="BH19" s="184" t="s">
        <v>2717</v>
      </c>
      <c r="BI19" s="184" t="s">
        <v>2824</v>
      </c>
      <c r="BJ19" s="184" t="s">
        <v>2717</v>
      </c>
      <c r="BK19" s="184" t="s">
        <v>2717</v>
      </c>
      <c r="BL19" s="184" t="s">
        <v>2824</v>
      </c>
      <c r="BM19" s="184" t="s">
        <v>2717</v>
      </c>
      <c r="BN19" s="184" t="s">
        <v>2717</v>
      </c>
      <c r="BO19" s="184" t="s">
        <v>2824</v>
      </c>
      <c r="BP19" s="184" t="s">
        <v>2717</v>
      </c>
      <c r="BQ19" s="184" t="s">
        <v>2717</v>
      </c>
      <c r="BR19" s="184" t="s">
        <v>2824</v>
      </c>
      <c r="BS19" s="184" t="s">
        <v>2717</v>
      </c>
      <c r="BT19" s="184" t="s">
        <v>2717</v>
      </c>
      <c r="BU19" s="184" t="s">
        <v>2824</v>
      </c>
      <c r="BV19" s="184" t="s">
        <v>2717</v>
      </c>
      <c r="BW19" s="184" t="s">
        <v>2717</v>
      </c>
      <c r="BX19" s="184" t="s">
        <v>2824</v>
      </c>
      <c r="BY19" s="184" t="s">
        <v>2717</v>
      </c>
      <c r="BZ19" s="184" t="s">
        <v>2717</v>
      </c>
      <c r="CA19" s="184" t="s">
        <v>2824</v>
      </c>
      <c r="CB19" s="184" t="s">
        <v>2717</v>
      </c>
      <c r="CC19" s="184" t="s">
        <v>2717</v>
      </c>
      <c r="CD19" s="184" t="s">
        <v>2824</v>
      </c>
      <c r="CE19" s="184" t="s">
        <v>2717</v>
      </c>
      <c r="CF19" s="184" t="s">
        <v>2717</v>
      </c>
      <c r="CG19" s="184" t="s">
        <v>2824</v>
      </c>
      <c r="CH19" s="184" t="s">
        <v>2717</v>
      </c>
      <c r="CI19" s="184" t="s">
        <v>2717</v>
      </c>
      <c r="CJ19" s="184" t="s">
        <v>2824</v>
      </c>
      <c r="CK19" s="184" t="s">
        <v>2717</v>
      </c>
      <c r="CL19" s="184" t="s">
        <v>2717</v>
      </c>
      <c r="CM19" s="184" t="s">
        <v>2824</v>
      </c>
      <c r="CN19" s="184" t="s">
        <v>2717</v>
      </c>
      <c r="CO19" s="184" t="s">
        <v>2717</v>
      </c>
      <c r="CP19" s="184" t="s">
        <v>2824</v>
      </c>
      <c r="CQ19" s="184" t="s">
        <v>2717</v>
      </c>
      <c r="CR19" s="184" t="s">
        <v>2717</v>
      </c>
      <c r="CS19" s="184" t="s">
        <v>2824</v>
      </c>
      <c r="CT19" s="184" t="s">
        <v>2717</v>
      </c>
      <c r="CU19" s="184" t="s">
        <v>2717</v>
      </c>
      <c r="CV19" s="184" t="s">
        <v>2824</v>
      </c>
      <c r="CW19" s="184" t="s">
        <v>2717</v>
      </c>
      <c r="CX19" s="184" t="s">
        <v>2717</v>
      </c>
      <c r="CY19" s="184" t="s">
        <v>2824</v>
      </c>
      <c r="CZ19" s="184" t="s">
        <v>2717</v>
      </c>
      <c r="DA19" s="184" t="s">
        <v>2717</v>
      </c>
      <c r="DB19" s="184" t="s">
        <v>2824</v>
      </c>
      <c r="DC19" s="184" t="s">
        <v>2717</v>
      </c>
      <c r="DD19" s="184" t="s">
        <v>2717</v>
      </c>
      <c r="DE19" s="184" t="s">
        <v>2824</v>
      </c>
      <c r="DF19" s="184" t="s">
        <v>2717</v>
      </c>
      <c r="DG19" s="184" t="s">
        <v>2717</v>
      </c>
      <c r="DH19" s="184" t="s">
        <v>2824</v>
      </c>
      <c r="DI19" s="184" t="s">
        <v>2717</v>
      </c>
      <c r="DJ19" s="184" t="s">
        <v>2717</v>
      </c>
      <c r="DK19" s="184" t="s">
        <v>2824</v>
      </c>
      <c r="DL19" s="184" t="s">
        <v>2717</v>
      </c>
      <c r="DM19" s="184" t="s">
        <v>2717</v>
      </c>
      <c r="DN19" s="184" t="s">
        <v>2824</v>
      </c>
      <c r="DO19" s="184" t="s">
        <v>2717</v>
      </c>
      <c r="DP19" s="184" t="s">
        <v>2717</v>
      </c>
      <c r="DQ19" s="184" t="s">
        <v>2824</v>
      </c>
      <c r="DR19" s="184" t="s">
        <v>2717</v>
      </c>
      <c r="DS19" s="184" t="s">
        <v>2717</v>
      </c>
      <c r="DT19" s="184" t="s">
        <v>2824</v>
      </c>
      <c r="DU19" s="184" t="s">
        <v>2717</v>
      </c>
      <c r="DV19" s="184" t="s">
        <v>2717</v>
      </c>
      <c r="DW19" s="184" t="s">
        <v>2824</v>
      </c>
      <c r="DX19" s="184" t="s">
        <v>2717</v>
      </c>
      <c r="DY19" s="184" t="s">
        <v>2717</v>
      </c>
      <c r="DZ19" s="184" t="s">
        <v>2824</v>
      </c>
      <c r="EA19" s="184" t="s">
        <v>2717</v>
      </c>
      <c r="EB19" s="184" t="s">
        <v>2717</v>
      </c>
      <c r="EC19" s="184" t="s">
        <v>2824</v>
      </c>
      <c r="ED19" s="184" t="s">
        <v>2717</v>
      </c>
      <c r="EE19" s="184" t="s">
        <v>2717</v>
      </c>
      <c r="EF19" s="184" t="s">
        <v>2824</v>
      </c>
      <c r="EG19" s="184" t="s">
        <v>2717</v>
      </c>
      <c r="EH19" s="184" t="s">
        <v>2717</v>
      </c>
      <c r="EI19" s="184" t="s">
        <v>2824</v>
      </c>
      <c r="EJ19" s="184" t="s">
        <v>2717</v>
      </c>
      <c r="EK19" s="184" t="s">
        <v>2717</v>
      </c>
      <c r="EL19" s="184" t="s">
        <v>2824</v>
      </c>
      <c r="EM19" s="184" t="s">
        <v>2717</v>
      </c>
      <c r="EN19" s="184" t="s">
        <v>2717</v>
      </c>
      <c r="EO19" s="184" t="s">
        <v>2824</v>
      </c>
      <c r="EP19" s="184" t="s">
        <v>2717</v>
      </c>
      <c r="EQ19" s="184" t="s">
        <v>2717</v>
      </c>
      <c r="ER19" s="184" t="s">
        <v>2824</v>
      </c>
      <c r="ES19" s="184" t="s">
        <v>2717</v>
      </c>
      <c r="ET19" s="184" t="s">
        <v>2717</v>
      </c>
    </row>
    <row r="20" spans="1:150" x14ac:dyDescent="0.3">
      <c r="A20" s="1"/>
      <c r="B20" s="183" t="s">
        <v>2897</v>
      </c>
      <c r="C20" s="183" t="s">
        <v>141</v>
      </c>
      <c r="D20" s="183" t="s">
        <v>1022</v>
      </c>
      <c r="E20" s="183" t="s">
        <v>2898</v>
      </c>
      <c r="F20" s="183" t="s">
        <v>2899</v>
      </c>
      <c r="G20" s="184" t="s">
        <v>2824</v>
      </c>
      <c r="H20" s="184" t="s">
        <v>2717</v>
      </c>
      <c r="I20" s="184" t="s">
        <v>2717</v>
      </c>
      <c r="J20" s="184" t="s">
        <v>2824</v>
      </c>
      <c r="K20" s="184" t="s">
        <v>2717</v>
      </c>
      <c r="L20" s="184" t="s">
        <v>2717</v>
      </c>
      <c r="M20" s="184" t="s">
        <v>2824</v>
      </c>
      <c r="N20" s="184" t="s">
        <v>2717</v>
      </c>
      <c r="O20" s="184" t="s">
        <v>2717</v>
      </c>
      <c r="P20" s="184" t="s">
        <v>2824</v>
      </c>
      <c r="Q20" s="184" t="s">
        <v>2717</v>
      </c>
      <c r="R20" s="184" t="s">
        <v>2717</v>
      </c>
      <c r="S20" s="184" t="s">
        <v>2824</v>
      </c>
      <c r="T20" s="184" t="s">
        <v>2717</v>
      </c>
      <c r="U20" s="184" t="s">
        <v>2717</v>
      </c>
      <c r="V20" s="184" t="s">
        <v>2824</v>
      </c>
      <c r="W20" s="184" t="s">
        <v>2717</v>
      </c>
      <c r="X20" s="184" t="s">
        <v>2717</v>
      </c>
      <c r="Y20" s="184" t="s">
        <v>2824</v>
      </c>
      <c r="Z20" s="184" t="s">
        <v>2717</v>
      </c>
      <c r="AA20" s="184" t="s">
        <v>2717</v>
      </c>
      <c r="AB20" s="184" t="s">
        <v>2824</v>
      </c>
      <c r="AC20" s="184" t="s">
        <v>2717</v>
      </c>
      <c r="AD20" s="184" t="s">
        <v>2717</v>
      </c>
      <c r="AE20" s="184" t="s">
        <v>2824</v>
      </c>
      <c r="AF20" s="184" t="s">
        <v>2717</v>
      </c>
      <c r="AG20" s="184" t="s">
        <v>2717</v>
      </c>
      <c r="AH20" s="184" t="s">
        <v>2824</v>
      </c>
      <c r="AI20" s="184" t="s">
        <v>2717</v>
      </c>
      <c r="AJ20" s="184" t="s">
        <v>2717</v>
      </c>
      <c r="AK20" s="184" t="s">
        <v>2824</v>
      </c>
      <c r="AL20" s="184" t="s">
        <v>2717</v>
      </c>
      <c r="AM20" s="184" t="s">
        <v>2717</v>
      </c>
      <c r="AN20" s="184" t="s">
        <v>2824</v>
      </c>
      <c r="AO20" s="184" t="s">
        <v>2717</v>
      </c>
      <c r="AP20" s="184" t="s">
        <v>2717</v>
      </c>
      <c r="AQ20" s="184" t="s">
        <v>2824</v>
      </c>
      <c r="AR20" s="184" t="s">
        <v>2717</v>
      </c>
      <c r="AS20" s="184" t="s">
        <v>2717</v>
      </c>
      <c r="AT20" s="184" t="s">
        <v>2824</v>
      </c>
      <c r="AU20" s="184" t="s">
        <v>2717</v>
      </c>
      <c r="AV20" s="184" t="s">
        <v>2717</v>
      </c>
      <c r="AW20" s="184" t="s">
        <v>2824</v>
      </c>
      <c r="AX20" s="184" t="s">
        <v>2717</v>
      </c>
      <c r="AY20" s="184" t="s">
        <v>2717</v>
      </c>
      <c r="AZ20" s="184" t="s">
        <v>2824</v>
      </c>
      <c r="BA20" s="184" t="s">
        <v>2717</v>
      </c>
      <c r="BB20" s="184" t="s">
        <v>2717</v>
      </c>
      <c r="BC20" s="184" t="s">
        <v>2824</v>
      </c>
      <c r="BD20" s="184" t="s">
        <v>2717</v>
      </c>
      <c r="BE20" s="184" t="s">
        <v>2717</v>
      </c>
      <c r="BF20" s="184" t="s">
        <v>2824</v>
      </c>
      <c r="BG20" s="184" t="s">
        <v>2717</v>
      </c>
      <c r="BH20" s="184" t="s">
        <v>2717</v>
      </c>
      <c r="BI20" s="184" t="s">
        <v>2824</v>
      </c>
      <c r="BJ20" s="184" t="s">
        <v>2717</v>
      </c>
      <c r="BK20" s="184" t="s">
        <v>2717</v>
      </c>
      <c r="BL20" s="184" t="s">
        <v>2824</v>
      </c>
      <c r="BM20" s="184" t="s">
        <v>2717</v>
      </c>
      <c r="BN20" s="184" t="s">
        <v>2717</v>
      </c>
      <c r="BO20" s="184" t="s">
        <v>2824</v>
      </c>
      <c r="BP20" s="184" t="s">
        <v>2717</v>
      </c>
      <c r="BQ20" s="184" t="s">
        <v>2717</v>
      </c>
      <c r="BR20" s="184" t="s">
        <v>2824</v>
      </c>
      <c r="BS20" s="184" t="s">
        <v>2717</v>
      </c>
      <c r="BT20" s="184" t="s">
        <v>2717</v>
      </c>
      <c r="BU20" s="184" t="s">
        <v>2824</v>
      </c>
      <c r="BV20" s="184" t="s">
        <v>2717</v>
      </c>
      <c r="BW20" s="184" t="s">
        <v>2717</v>
      </c>
      <c r="BX20" s="184" t="s">
        <v>2824</v>
      </c>
      <c r="BY20" s="184" t="s">
        <v>2717</v>
      </c>
      <c r="BZ20" s="184" t="s">
        <v>2717</v>
      </c>
      <c r="CA20" s="184" t="s">
        <v>2824</v>
      </c>
      <c r="CB20" s="184" t="s">
        <v>2717</v>
      </c>
      <c r="CC20" s="184" t="s">
        <v>2717</v>
      </c>
      <c r="CD20" s="184" t="s">
        <v>2824</v>
      </c>
      <c r="CE20" s="184" t="s">
        <v>2717</v>
      </c>
      <c r="CF20" s="184" t="s">
        <v>2717</v>
      </c>
      <c r="CG20" s="184" t="s">
        <v>2824</v>
      </c>
      <c r="CH20" s="184" t="s">
        <v>2717</v>
      </c>
      <c r="CI20" s="184" t="s">
        <v>2717</v>
      </c>
      <c r="CJ20" s="184" t="s">
        <v>2824</v>
      </c>
      <c r="CK20" s="184" t="s">
        <v>2717</v>
      </c>
      <c r="CL20" s="184" t="s">
        <v>2717</v>
      </c>
      <c r="CM20" s="184" t="s">
        <v>2824</v>
      </c>
      <c r="CN20" s="184" t="s">
        <v>2717</v>
      </c>
      <c r="CO20" s="184" t="s">
        <v>2717</v>
      </c>
      <c r="CP20" s="184" t="s">
        <v>2824</v>
      </c>
      <c r="CQ20" s="184" t="s">
        <v>2717</v>
      </c>
      <c r="CR20" s="184" t="s">
        <v>2717</v>
      </c>
      <c r="CS20" s="184" t="s">
        <v>2824</v>
      </c>
      <c r="CT20" s="184" t="s">
        <v>2717</v>
      </c>
      <c r="CU20" s="184" t="s">
        <v>2717</v>
      </c>
      <c r="CV20" s="184" t="s">
        <v>2824</v>
      </c>
      <c r="CW20" s="184" t="s">
        <v>2717</v>
      </c>
      <c r="CX20" s="184" t="s">
        <v>2717</v>
      </c>
      <c r="CY20" s="184" t="s">
        <v>2824</v>
      </c>
      <c r="CZ20" s="184" t="s">
        <v>2717</v>
      </c>
      <c r="DA20" s="184" t="s">
        <v>2717</v>
      </c>
      <c r="DB20" s="184" t="s">
        <v>2824</v>
      </c>
      <c r="DC20" s="184" t="s">
        <v>2717</v>
      </c>
      <c r="DD20" s="184" t="s">
        <v>2717</v>
      </c>
      <c r="DE20" s="184" t="s">
        <v>2824</v>
      </c>
      <c r="DF20" s="184" t="s">
        <v>2717</v>
      </c>
      <c r="DG20" s="184" t="s">
        <v>2717</v>
      </c>
      <c r="DH20" s="184" t="s">
        <v>2824</v>
      </c>
      <c r="DI20" s="184" t="s">
        <v>2717</v>
      </c>
      <c r="DJ20" s="184" t="s">
        <v>2717</v>
      </c>
      <c r="DK20" s="184" t="s">
        <v>2824</v>
      </c>
      <c r="DL20" s="184" t="s">
        <v>2717</v>
      </c>
      <c r="DM20" s="184" t="s">
        <v>2717</v>
      </c>
      <c r="DN20" s="184" t="s">
        <v>2824</v>
      </c>
      <c r="DO20" s="184" t="s">
        <v>2717</v>
      </c>
      <c r="DP20" s="184" t="s">
        <v>2717</v>
      </c>
      <c r="DQ20" s="184" t="s">
        <v>2824</v>
      </c>
      <c r="DR20" s="184" t="s">
        <v>2717</v>
      </c>
      <c r="DS20" s="184" t="s">
        <v>2717</v>
      </c>
      <c r="DT20" s="184" t="s">
        <v>2824</v>
      </c>
      <c r="DU20" s="184" t="s">
        <v>2717</v>
      </c>
      <c r="DV20" s="184" t="s">
        <v>2717</v>
      </c>
      <c r="DW20" s="184" t="s">
        <v>2824</v>
      </c>
      <c r="DX20" s="184" t="s">
        <v>2717</v>
      </c>
      <c r="DY20" s="184" t="s">
        <v>2717</v>
      </c>
      <c r="DZ20" s="184" t="s">
        <v>2824</v>
      </c>
      <c r="EA20" s="184" t="s">
        <v>2717</v>
      </c>
      <c r="EB20" s="184" t="s">
        <v>2717</v>
      </c>
      <c r="EC20" s="184" t="s">
        <v>2824</v>
      </c>
      <c r="ED20" s="184" t="s">
        <v>2717</v>
      </c>
      <c r="EE20" s="184" t="s">
        <v>2717</v>
      </c>
      <c r="EF20" s="184" t="s">
        <v>2824</v>
      </c>
      <c r="EG20" s="184" t="s">
        <v>2717</v>
      </c>
      <c r="EH20" s="184" t="s">
        <v>2717</v>
      </c>
      <c r="EI20" s="184" t="s">
        <v>2824</v>
      </c>
      <c r="EJ20" s="184" t="s">
        <v>2717</v>
      </c>
      <c r="EK20" s="184" t="s">
        <v>2717</v>
      </c>
      <c r="EL20" s="184" t="s">
        <v>2824</v>
      </c>
      <c r="EM20" s="184" t="s">
        <v>2717</v>
      </c>
      <c r="EN20" s="184" t="s">
        <v>2717</v>
      </c>
      <c r="EO20" s="184" t="s">
        <v>2824</v>
      </c>
      <c r="EP20" s="184" t="s">
        <v>2717</v>
      </c>
      <c r="EQ20" s="184" t="s">
        <v>2717</v>
      </c>
      <c r="ER20" s="184" t="s">
        <v>2824</v>
      </c>
      <c r="ES20" s="184" t="s">
        <v>2717</v>
      </c>
      <c r="ET20" s="184" t="s">
        <v>2717</v>
      </c>
    </row>
    <row r="21" spans="1:150" x14ac:dyDescent="0.3">
      <c r="A21" s="1"/>
      <c r="B21" s="183" t="s">
        <v>2900</v>
      </c>
      <c r="C21" s="183" t="s">
        <v>141</v>
      </c>
      <c r="D21" s="183" t="s">
        <v>1022</v>
      </c>
      <c r="E21" s="183" t="s">
        <v>2901</v>
      </c>
      <c r="F21" s="183" t="s">
        <v>2902</v>
      </c>
      <c r="G21" s="184" t="s">
        <v>2824</v>
      </c>
      <c r="H21" s="184" t="s">
        <v>2717</v>
      </c>
      <c r="I21" s="184" t="s">
        <v>2717</v>
      </c>
      <c r="J21" s="184" t="s">
        <v>2824</v>
      </c>
      <c r="K21" s="184" t="s">
        <v>2717</v>
      </c>
      <c r="L21" s="184" t="s">
        <v>2717</v>
      </c>
      <c r="M21" s="184" t="s">
        <v>2824</v>
      </c>
      <c r="N21" s="184" t="s">
        <v>2717</v>
      </c>
      <c r="O21" s="184" t="s">
        <v>2717</v>
      </c>
      <c r="P21" s="184" t="s">
        <v>2824</v>
      </c>
      <c r="Q21" s="184" t="s">
        <v>2717</v>
      </c>
      <c r="R21" s="184" t="s">
        <v>2717</v>
      </c>
      <c r="S21" s="184" t="s">
        <v>2824</v>
      </c>
      <c r="T21" s="184" t="s">
        <v>2717</v>
      </c>
      <c r="U21" s="184" t="s">
        <v>2717</v>
      </c>
      <c r="V21" s="184" t="s">
        <v>2824</v>
      </c>
      <c r="W21" s="184" t="s">
        <v>2717</v>
      </c>
      <c r="X21" s="184" t="s">
        <v>2717</v>
      </c>
      <c r="Y21" s="184" t="s">
        <v>2824</v>
      </c>
      <c r="Z21" s="184" t="s">
        <v>2717</v>
      </c>
      <c r="AA21" s="184" t="s">
        <v>2717</v>
      </c>
      <c r="AB21" s="184" t="s">
        <v>2824</v>
      </c>
      <c r="AC21" s="184" t="s">
        <v>2717</v>
      </c>
      <c r="AD21" s="184" t="s">
        <v>2717</v>
      </c>
      <c r="AE21" s="184" t="s">
        <v>2824</v>
      </c>
      <c r="AF21" s="184" t="s">
        <v>2717</v>
      </c>
      <c r="AG21" s="184" t="s">
        <v>2717</v>
      </c>
      <c r="AH21" s="184" t="s">
        <v>2824</v>
      </c>
      <c r="AI21" s="184" t="s">
        <v>2717</v>
      </c>
      <c r="AJ21" s="184" t="s">
        <v>2717</v>
      </c>
      <c r="AK21" s="184" t="s">
        <v>2824</v>
      </c>
      <c r="AL21" s="184" t="s">
        <v>2717</v>
      </c>
      <c r="AM21" s="184" t="s">
        <v>2717</v>
      </c>
      <c r="AN21" s="184" t="s">
        <v>2824</v>
      </c>
      <c r="AO21" s="184" t="s">
        <v>2717</v>
      </c>
      <c r="AP21" s="184" t="s">
        <v>2717</v>
      </c>
      <c r="AQ21" s="184" t="s">
        <v>2824</v>
      </c>
      <c r="AR21" s="184" t="s">
        <v>2717</v>
      </c>
      <c r="AS21" s="184" t="s">
        <v>2717</v>
      </c>
      <c r="AT21" s="184" t="s">
        <v>2824</v>
      </c>
      <c r="AU21" s="184" t="s">
        <v>2717</v>
      </c>
      <c r="AV21" s="184" t="s">
        <v>2717</v>
      </c>
      <c r="AW21" s="184" t="s">
        <v>2824</v>
      </c>
      <c r="AX21" s="184" t="s">
        <v>2717</v>
      </c>
      <c r="AY21" s="184" t="s">
        <v>2717</v>
      </c>
      <c r="AZ21" s="184" t="s">
        <v>2824</v>
      </c>
      <c r="BA21" s="184" t="s">
        <v>2717</v>
      </c>
      <c r="BB21" s="184" t="s">
        <v>2717</v>
      </c>
      <c r="BC21" s="184" t="s">
        <v>2824</v>
      </c>
      <c r="BD21" s="184" t="s">
        <v>2717</v>
      </c>
      <c r="BE21" s="184" t="s">
        <v>2717</v>
      </c>
      <c r="BF21" s="184" t="s">
        <v>2824</v>
      </c>
      <c r="BG21" s="184" t="s">
        <v>2717</v>
      </c>
      <c r="BH21" s="184" t="s">
        <v>2717</v>
      </c>
      <c r="BI21" s="184" t="s">
        <v>2824</v>
      </c>
      <c r="BJ21" s="184" t="s">
        <v>2717</v>
      </c>
      <c r="BK21" s="184" t="s">
        <v>2717</v>
      </c>
      <c r="BL21" s="184" t="s">
        <v>2824</v>
      </c>
      <c r="BM21" s="184" t="s">
        <v>2717</v>
      </c>
      <c r="BN21" s="184" t="s">
        <v>2717</v>
      </c>
      <c r="BO21" s="184" t="s">
        <v>2824</v>
      </c>
      <c r="BP21" s="184" t="s">
        <v>2717</v>
      </c>
      <c r="BQ21" s="184" t="s">
        <v>2717</v>
      </c>
      <c r="BR21" s="184" t="s">
        <v>2824</v>
      </c>
      <c r="BS21" s="184" t="s">
        <v>2717</v>
      </c>
      <c r="BT21" s="184" t="s">
        <v>2717</v>
      </c>
      <c r="BU21" s="184" t="s">
        <v>2824</v>
      </c>
      <c r="BV21" s="184" t="s">
        <v>2717</v>
      </c>
      <c r="BW21" s="184" t="s">
        <v>2717</v>
      </c>
      <c r="BX21" s="184" t="s">
        <v>2824</v>
      </c>
      <c r="BY21" s="184" t="s">
        <v>2717</v>
      </c>
      <c r="BZ21" s="184" t="s">
        <v>2717</v>
      </c>
      <c r="CA21" s="184" t="s">
        <v>2824</v>
      </c>
      <c r="CB21" s="184" t="s">
        <v>2717</v>
      </c>
      <c r="CC21" s="184" t="s">
        <v>2717</v>
      </c>
      <c r="CD21" s="184" t="s">
        <v>2824</v>
      </c>
      <c r="CE21" s="184" t="s">
        <v>2717</v>
      </c>
      <c r="CF21" s="184" t="s">
        <v>2717</v>
      </c>
      <c r="CG21" s="184" t="s">
        <v>2824</v>
      </c>
      <c r="CH21" s="184" t="s">
        <v>2717</v>
      </c>
      <c r="CI21" s="184" t="s">
        <v>2717</v>
      </c>
      <c r="CJ21" s="184" t="s">
        <v>2824</v>
      </c>
      <c r="CK21" s="184" t="s">
        <v>2717</v>
      </c>
      <c r="CL21" s="184" t="s">
        <v>2717</v>
      </c>
      <c r="CM21" s="184" t="s">
        <v>2824</v>
      </c>
      <c r="CN21" s="184" t="s">
        <v>2717</v>
      </c>
      <c r="CO21" s="184" t="s">
        <v>2717</v>
      </c>
      <c r="CP21" s="184" t="s">
        <v>2824</v>
      </c>
      <c r="CQ21" s="184" t="s">
        <v>2717</v>
      </c>
      <c r="CR21" s="184" t="s">
        <v>2717</v>
      </c>
      <c r="CS21" s="184" t="s">
        <v>2824</v>
      </c>
      <c r="CT21" s="184" t="s">
        <v>2717</v>
      </c>
      <c r="CU21" s="184" t="s">
        <v>2717</v>
      </c>
      <c r="CV21" s="184" t="s">
        <v>2824</v>
      </c>
      <c r="CW21" s="184" t="s">
        <v>2717</v>
      </c>
      <c r="CX21" s="184" t="s">
        <v>2717</v>
      </c>
      <c r="CY21" s="184" t="s">
        <v>2824</v>
      </c>
      <c r="CZ21" s="184" t="s">
        <v>2717</v>
      </c>
      <c r="DA21" s="184" t="s">
        <v>2717</v>
      </c>
      <c r="DB21" s="184" t="s">
        <v>2824</v>
      </c>
      <c r="DC21" s="184" t="s">
        <v>2717</v>
      </c>
      <c r="DD21" s="184" t="s">
        <v>2717</v>
      </c>
      <c r="DE21" s="184" t="s">
        <v>2824</v>
      </c>
      <c r="DF21" s="184" t="s">
        <v>2717</v>
      </c>
      <c r="DG21" s="184" t="s">
        <v>2717</v>
      </c>
      <c r="DH21" s="184" t="s">
        <v>2824</v>
      </c>
      <c r="DI21" s="184" t="s">
        <v>2717</v>
      </c>
      <c r="DJ21" s="184" t="s">
        <v>2717</v>
      </c>
      <c r="DK21" s="184" t="s">
        <v>2824</v>
      </c>
      <c r="DL21" s="184" t="s">
        <v>2717</v>
      </c>
      <c r="DM21" s="184" t="s">
        <v>2717</v>
      </c>
      <c r="DN21" s="184" t="s">
        <v>2824</v>
      </c>
      <c r="DO21" s="184" t="s">
        <v>2717</v>
      </c>
      <c r="DP21" s="184" t="s">
        <v>2717</v>
      </c>
      <c r="DQ21" s="184" t="s">
        <v>2824</v>
      </c>
      <c r="DR21" s="184" t="s">
        <v>2717</v>
      </c>
      <c r="DS21" s="184" t="s">
        <v>2717</v>
      </c>
      <c r="DT21" s="184" t="s">
        <v>2824</v>
      </c>
      <c r="DU21" s="184" t="s">
        <v>2717</v>
      </c>
      <c r="DV21" s="184" t="s">
        <v>2717</v>
      </c>
      <c r="DW21" s="184" t="s">
        <v>2824</v>
      </c>
      <c r="DX21" s="184" t="s">
        <v>2717</v>
      </c>
      <c r="DY21" s="184" t="s">
        <v>2717</v>
      </c>
      <c r="DZ21" s="184" t="s">
        <v>2824</v>
      </c>
      <c r="EA21" s="184" t="s">
        <v>2717</v>
      </c>
      <c r="EB21" s="184" t="s">
        <v>2717</v>
      </c>
      <c r="EC21" s="184" t="s">
        <v>2824</v>
      </c>
      <c r="ED21" s="184" t="s">
        <v>2717</v>
      </c>
      <c r="EE21" s="184" t="s">
        <v>2717</v>
      </c>
      <c r="EF21" s="184" t="s">
        <v>2824</v>
      </c>
      <c r="EG21" s="184" t="s">
        <v>2717</v>
      </c>
      <c r="EH21" s="184" t="s">
        <v>2717</v>
      </c>
      <c r="EI21" s="184" t="s">
        <v>2824</v>
      </c>
      <c r="EJ21" s="184" t="s">
        <v>2717</v>
      </c>
      <c r="EK21" s="184" t="s">
        <v>2717</v>
      </c>
      <c r="EL21" s="184" t="s">
        <v>2824</v>
      </c>
      <c r="EM21" s="184" t="s">
        <v>2717</v>
      </c>
      <c r="EN21" s="184" t="s">
        <v>2717</v>
      </c>
      <c r="EO21" s="184" t="s">
        <v>2824</v>
      </c>
      <c r="EP21" s="184" t="s">
        <v>2717</v>
      </c>
      <c r="EQ21" s="184" t="s">
        <v>2717</v>
      </c>
      <c r="ER21" s="184" t="s">
        <v>2824</v>
      </c>
      <c r="ES21" s="184" t="s">
        <v>2717</v>
      </c>
      <c r="ET21" s="184" t="s">
        <v>2717</v>
      </c>
    </row>
    <row r="22" spans="1:150" x14ac:dyDescent="0.3">
      <c r="A22" s="1"/>
      <c r="B22" s="183" t="s">
        <v>2903</v>
      </c>
      <c r="C22" s="183" t="s">
        <v>141</v>
      </c>
      <c r="D22" s="183" t="s">
        <v>1022</v>
      </c>
      <c r="E22" s="183" t="s">
        <v>2904</v>
      </c>
      <c r="F22" s="183" t="s">
        <v>2905</v>
      </c>
      <c r="G22" s="184" t="s">
        <v>2824</v>
      </c>
      <c r="H22" s="184" t="s">
        <v>2717</v>
      </c>
      <c r="I22" s="184" t="s">
        <v>2717</v>
      </c>
      <c r="J22" s="184" t="s">
        <v>2824</v>
      </c>
      <c r="K22" s="184" t="s">
        <v>2717</v>
      </c>
      <c r="L22" s="184" t="s">
        <v>2717</v>
      </c>
      <c r="M22" s="184" t="s">
        <v>2824</v>
      </c>
      <c r="N22" s="184" t="s">
        <v>2717</v>
      </c>
      <c r="O22" s="184" t="s">
        <v>2717</v>
      </c>
      <c r="P22" s="184" t="s">
        <v>2824</v>
      </c>
      <c r="Q22" s="184" t="s">
        <v>2717</v>
      </c>
      <c r="R22" s="184" t="s">
        <v>2717</v>
      </c>
      <c r="S22" s="184" t="s">
        <v>2824</v>
      </c>
      <c r="T22" s="184" t="s">
        <v>2717</v>
      </c>
      <c r="U22" s="184" t="s">
        <v>2717</v>
      </c>
      <c r="V22" s="184" t="s">
        <v>2824</v>
      </c>
      <c r="W22" s="184" t="s">
        <v>2717</v>
      </c>
      <c r="X22" s="184" t="s">
        <v>2717</v>
      </c>
      <c r="Y22" s="184" t="s">
        <v>2824</v>
      </c>
      <c r="Z22" s="184" t="s">
        <v>2717</v>
      </c>
      <c r="AA22" s="184" t="s">
        <v>2717</v>
      </c>
      <c r="AB22" s="184" t="s">
        <v>2824</v>
      </c>
      <c r="AC22" s="184" t="s">
        <v>2717</v>
      </c>
      <c r="AD22" s="184" t="s">
        <v>2717</v>
      </c>
      <c r="AE22" s="184" t="s">
        <v>2824</v>
      </c>
      <c r="AF22" s="184" t="s">
        <v>2717</v>
      </c>
      <c r="AG22" s="184" t="s">
        <v>2717</v>
      </c>
      <c r="AH22" s="184" t="s">
        <v>2824</v>
      </c>
      <c r="AI22" s="184" t="s">
        <v>2717</v>
      </c>
      <c r="AJ22" s="184" t="s">
        <v>2717</v>
      </c>
      <c r="AK22" s="184" t="s">
        <v>2824</v>
      </c>
      <c r="AL22" s="184" t="s">
        <v>2717</v>
      </c>
      <c r="AM22" s="184" t="s">
        <v>2717</v>
      </c>
      <c r="AN22" s="184" t="s">
        <v>2824</v>
      </c>
      <c r="AO22" s="184" t="s">
        <v>2717</v>
      </c>
      <c r="AP22" s="184" t="s">
        <v>2717</v>
      </c>
      <c r="AQ22" s="184" t="s">
        <v>2824</v>
      </c>
      <c r="AR22" s="184" t="s">
        <v>2717</v>
      </c>
      <c r="AS22" s="184" t="s">
        <v>2717</v>
      </c>
      <c r="AT22" s="184" t="s">
        <v>2824</v>
      </c>
      <c r="AU22" s="184" t="s">
        <v>2717</v>
      </c>
      <c r="AV22" s="184" t="s">
        <v>2717</v>
      </c>
      <c r="AW22" s="184" t="s">
        <v>2824</v>
      </c>
      <c r="AX22" s="184" t="s">
        <v>2717</v>
      </c>
      <c r="AY22" s="184" t="s">
        <v>2717</v>
      </c>
      <c r="AZ22" s="184" t="s">
        <v>2824</v>
      </c>
      <c r="BA22" s="184" t="s">
        <v>2717</v>
      </c>
      <c r="BB22" s="184" t="s">
        <v>2717</v>
      </c>
      <c r="BC22" s="184" t="s">
        <v>2824</v>
      </c>
      <c r="BD22" s="184" t="s">
        <v>2717</v>
      </c>
      <c r="BE22" s="184" t="s">
        <v>2717</v>
      </c>
      <c r="BF22" s="184" t="s">
        <v>2824</v>
      </c>
      <c r="BG22" s="184" t="s">
        <v>2717</v>
      </c>
      <c r="BH22" s="184" t="s">
        <v>2717</v>
      </c>
      <c r="BI22" s="184" t="s">
        <v>2824</v>
      </c>
      <c r="BJ22" s="184" t="s">
        <v>2717</v>
      </c>
      <c r="BK22" s="184" t="s">
        <v>2717</v>
      </c>
      <c r="BL22" s="184" t="s">
        <v>2824</v>
      </c>
      <c r="BM22" s="184" t="s">
        <v>2717</v>
      </c>
      <c r="BN22" s="184" t="s">
        <v>2717</v>
      </c>
      <c r="BO22" s="184" t="s">
        <v>2824</v>
      </c>
      <c r="BP22" s="184" t="s">
        <v>2717</v>
      </c>
      <c r="BQ22" s="184" t="s">
        <v>2717</v>
      </c>
      <c r="BR22" s="184" t="s">
        <v>2824</v>
      </c>
      <c r="BS22" s="184" t="s">
        <v>2717</v>
      </c>
      <c r="BT22" s="184" t="s">
        <v>2717</v>
      </c>
      <c r="BU22" s="184" t="s">
        <v>2824</v>
      </c>
      <c r="BV22" s="184" t="s">
        <v>2717</v>
      </c>
      <c r="BW22" s="184" t="s">
        <v>2717</v>
      </c>
      <c r="BX22" s="184" t="s">
        <v>2824</v>
      </c>
      <c r="BY22" s="184" t="s">
        <v>2717</v>
      </c>
      <c r="BZ22" s="184" t="s">
        <v>2717</v>
      </c>
      <c r="CA22" s="184" t="s">
        <v>2824</v>
      </c>
      <c r="CB22" s="184" t="s">
        <v>2717</v>
      </c>
      <c r="CC22" s="184" t="s">
        <v>2717</v>
      </c>
      <c r="CD22" s="184" t="s">
        <v>2824</v>
      </c>
      <c r="CE22" s="184" t="s">
        <v>2717</v>
      </c>
      <c r="CF22" s="184" t="s">
        <v>2717</v>
      </c>
      <c r="CG22" s="184" t="s">
        <v>2824</v>
      </c>
      <c r="CH22" s="184" t="s">
        <v>2717</v>
      </c>
      <c r="CI22" s="184" t="s">
        <v>2717</v>
      </c>
      <c r="CJ22" s="184" t="s">
        <v>2824</v>
      </c>
      <c r="CK22" s="184" t="s">
        <v>2717</v>
      </c>
      <c r="CL22" s="184" t="s">
        <v>2717</v>
      </c>
      <c r="CM22" s="184" t="s">
        <v>2824</v>
      </c>
      <c r="CN22" s="184" t="s">
        <v>2717</v>
      </c>
      <c r="CO22" s="184" t="s">
        <v>2717</v>
      </c>
      <c r="CP22" s="184" t="s">
        <v>2824</v>
      </c>
      <c r="CQ22" s="184" t="s">
        <v>2717</v>
      </c>
      <c r="CR22" s="184" t="s">
        <v>2717</v>
      </c>
      <c r="CS22" s="184" t="s">
        <v>2824</v>
      </c>
      <c r="CT22" s="184" t="s">
        <v>2717</v>
      </c>
      <c r="CU22" s="184" t="s">
        <v>2717</v>
      </c>
      <c r="CV22" s="184" t="s">
        <v>2824</v>
      </c>
      <c r="CW22" s="184" t="s">
        <v>2717</v>
      </c>
      <c r="CX22" s="184" t="s">
        <v>2717</v>
      </c>
      <c r="CY22" s="184" t="s">
        <v>2824</v>
      </c>
      <c r="CZ22" s="184" t="s">
        <v>2717</v>
      </c>
      <c r="DA22" s="184" t="s">
        <v>2717</v>
      </c>
      <c r="DB22" s="184" t="s">
        <v>2824</v>
      </c>
      <c r="DC22" s="184" t="s">
        <v>2717</v>
      </c>
      <c r="DD22" s="184" t="s">
        <v>2717</v>
      </c>
      <c r="DE22" s="184" t="s">
        <v>2824</v>
      </c>
      <c r="DF22" s="184" t="s">
        <v>2717</v>
      </c>
      <c r="DG22" s="184" t="s">
        <v>2717</v>
      </c>
      <c r="DH22" s="184" t="s">
        <v>2824</v>
      </c>
      <c r="DI22" s="184" t="s">
        <v>2717</v>
      </c>
      <c r="DJ22" s="184" t="s">
        <v>2717</v>
      </c>
      <c r="DK22" s="184" t="s">
        <v>2824</v>
      </c>
      <c r="DL22" s="184" t="s">
        <v>2717</v>
      </c>
      <c r="DM22" s="184" t="s">
        <v>2717</v>
      </c>
      <c r="DN22" s="184" t="s">
        <v>2824</v>
      </c>
      <c r="DO22" s="184" t="s">
        <v>2717</v>
      </c>
      <c r="DP22" s="184" t="s">
        <v>2717</v>
      </c>
      <c r="DQ22" s="184" t="s">
        <v>2824</v>
      </c>
      <c r="DR22" s="184" t="s">
        <v>2717</v>
      </c>
      <c r="DS22" s="184" t="s">
        <v>2717</v>
      </c>
      <c r="DT22" s="184" t="s">
        <v>2824</v>
      </c>
      <c r="DU22" s="184" t="s">
        <v>2717</v>
      </c>
      <c r="DV22" s="184" t="s">
        <v>2717</v>
      </c>
      <c r="DW22" s="184" t="s">
        <v>2824</v>
      </c>
      <c r="DX22" s="184" t="s">
        <v>2717</v>
      </c>
      <c r="DY22" s="184" t="s">
        <v>2717</v>
      </c>
      <c r="DZ22" s="184" t="s">
        <v>2824</v>
      </c>
      <c r="EA22" s="184" t="s">
        <v>2717</v>
      </c>
      <c r="EB22" s="184" t="s">
        <v>2717</v>
      </c>
      <c r="EC22" s="184" t="s">
        <v>2824</v>
      </c>
      <c r="ED22" s="184" t="s">
        <v>2717</v>
      </c>
      <c r="EE22" s="184" t="s">
        <v>2717</v>
      </c>
      <c r="EF22" s="184" t="s">
        <v>2824</v>
      </c>
      <c r="EG22" s="184" t="s">
        <v>2717</v>
      </c>
      <c r="EH22" s="184" t="s">
        <v>2717</v>
      </c>
      <c r="EI22" s="184" t="s">
        <v>2824</v>
      </c>
      <c r="EJ22" s="184" t="s">
        <v>2717</v>
      </c>
      <c r="EK22" s="184" t="s">
        <v>2717</v>
      </c>
      <c r="EL22" s="184" t="s">
        <v>2824</v>
      </c>
      <c r="EM22" s="184" t="s">
        <v>2717</v>
      </c>
      <c r="EN22" s="184" t="s">
        <v>2717</v>
      </c>
      <c r="EO22" s="184" t="s">
        <v>2824</v>
      </c>
      <c r="EP22" s="184" t="s">
        <v>2717</v>
      </c>
      <c r="EQ22" s="184" t="s">
        <v>2717</v>
      </c>
      <c r="ER22" s="184" t="s">
        <v>2824</v>
      </c>
      <c r="ES22" s="184" t="s">
        <v>2717</v>
      </c>
      <c r="ET22" s="184" t="s">
        <v>2717</v>
      </c>
    </row>
    <row r="23" spans="1:150" x14ac:dyDescent="0.3">
      <c r="A23" s="1"/>
      <c r="B23" s="183" t="s">
        <v>2906</v>
      </c>
      <c r="C23" s="183" t="s">
        <v>141</v>
      </c>
      <c r="D23" s="183" t="s">
        <v>1022</v>
      </c>
      <c r="E23" s="183" t="s">
        <v>2907</v>
      </c>
      <c r="F23" s="183" t="s">
        <v>2908</v>
      </c>
      <c r="G23" s="184" t="s">
        <v>2824</v>
      </c>
      <c r="H23" s="184" t="s">
        <v>2717</v>
      </c>
      <c r="I23" s="184" t="s">
        <v>2717</v>
      </c>
      <c r="J23" s="184" t="s">
        <v>2824</v>
      </c>
      <c r="K23" s="184" t="s">
        <v>2717</v>
      </c>
      <c r="L23" s="184" t="s">
        <v>2717</v>
      </c>
      <c r="M23" s="184" t="s">
        <v>2824</v>
      </c>
      <c r="N23" s="184" t="s">
        <v>2717</v>
      </c>
      <c r="O23" s="184" t="s">
        <v>2717</v>
      </c>
      <c r="P23" s="184" t="s">
        <v>2824</v>
      </c>
      <c r="Q23" s="184" t="s">
        <v>2717</v>
      </c>
      <c r="R23" s="184" t="s">
        <v>2717</v>
      </c>
      <c r="S23" s="184" t="s">
        <v>2824</v>
      </c>
      <c r="T23" s="184" t="s">
        <v>2717</v>
      </c>
      <c r="U23" s="184" t="s">
        <v>2717</v>
      </c>
      <c r="V23" s="184" t="s">
        <v>2824</v>
      </c>
      <c r="W23" s="184" t="s">
        <v>2717</v>
      </c>
      <c r="X23" s="184" t="s">
        <v>2717</v>
      </c>
      <c r="Y23" s="184" t="s">
        <v>2824</v>
      </c>
      <c r="Z23" s="184" t="s">
        <v>2717</v>
      </c>
      <c r="AA23" s="184" t="s">
        <v>2717</v>
      </c>
      <c r="AB23" s="184" t="s">
        <v>2824</v>
      </c>
      <c r="AC23" s="184" t="s">
        <v>2717</v>
      </c>
      <c r="AD23" s="184" t="s">
        <v>2717</v>
      </c>
      <c r="AE23" s="184" t="s">
        <v>2824</v>
      </c>
      <c r="AF23" s="184" t="s">
        <v>2717</v>
      </c>
      <c r="AG23" s="184" t="s">
        <v>2717</v>
      </c>
      <c r="AH23" s="184" t="s">
        <v>2824</v>
      </c>
      <c r="AI23" s="184" t="s">
        <v>2717</v>
      </c>
      <c r="AJ23" s="184" t="s">
        <v>2717</v>
      </c>
      <c r="AK23" s="184" t="s">
        <v>2824</v>
      </c>
      <c r="AL23" s="184" t="s">
        <v>2717</v>
      </c>
      <c r="AM23" s="184" t="s">
        <v>2717</v>
      </c>
      <c r="AN23" s="184" t="s">
        <v>2824</v>
      </c>
      <c r="AO23" s="184" t="s">
        <v>2717</v>
      </c>
      <c r="AP23" s="184" t="s">
        <v>2717</v>
      </c>
      <c r="AQ23" s="184" t="s">
        <v>2824</v>
      </c>
      <c r="AR23" s="184" t="s">
        <v>2717</v>
      </c>
      <c r="AS23" s="184" t="s">
        <v>2717</v>
      </c>
      <c r="AT23" s="184" t="s">
        <v>2824</v>
      </c>
      <c r="AU23" s="184" t="s">
        <v>2717</v>
      </c>
      <c r="AV23" s="184" t="s">
        <v>2717</v>
      </c>
      <c r="AW23" s="184" t="s">
        <v>2824</v>
      </c>
      <c r="AX23" s="184" t="s">
        <v>2717</v>
      </c>
      <c r="AY23" s="184" t="s">
        <v>2717</v>
      </c>
      <c r="AZ23" s="184" t="s">
        <v>2824</v>
      </c>
      <c r="BA23" s="184" t="s">
        <v>2717</v>
      </c>
      <c r="BB23" s="184" t="s">
        <v>2717</v>
      </c>
      <c r="BC23" s="184" t="s">
        <v>2824</v>
      </c>
      <c r="BD23" s="184" t="s">
        <v>2717</v>
      </c>
      <c r="BE23" s="184" t="s">
        <v>2717</v>
      </c>
      <c r="BF23" s="184" t="s">
        <v>2824</v>
      </c>
      <c r="BG23" s="184" t="s">
        <v>2717</v>
      </c>
      <c r="BH23" s="184" t="s">
        <v>2717</v>
      </c>
      <c r="BI23" s="184" t="s">
        <v>2824</v>
      </c>
      <c r="BJ23" s="184" t="s">
        <v>2717</v>
      </c>
      <c r="BK23" s="184" t="s">
        <v>2717</v>
      </c>
      <c r="BL23" s="184" t="s">
        <v>2824</v>
      </c>
      <c r="BM23" s="184" t="s">
        <v>2717</v>
      </c>
      <c r="BN23" s="184" t="s">
        <v>2717</v>
      </c>
      <c r="BO23" s="184" t="s">
        <v>2824</v>
      </c>
      <c r="BP23" s="184" t="s">
        <v>2717</v>
      </c>
      <c r="BQ23" s="184" t="s">
        <v>2717</v>
      </c>
      <c r="BR23" s="184" t="s">
        <v>2824</v>
      </c>
      <c r="BS23" s="184" t="s">
        <v>2717</v>
      </c>
      <c r="BT23" s="184" t="s">
        <v>2717</v>
      </c>
      <c r="BU23" s="184" t="s">
        <v>2824</v>
      </c>
      <c r="BV23" s="184" t="s">
        <v>2717</v>
      </c>
      <c r="BW23" s="184" t="s">
        <v>2717</v>
      </c>
      <c r="BX23" s="184" t="s">
        <v>2824</v>
      </c>
      <c r="BY23" s="184" t="s">
        <v>2717</v>
      </c>
      <c r="BZ23" s="184" t="s">
        <v>2717</v>
      </c>
      <c r="CA23" s="184" t="s">
        <v>2824</v>
      </c>
      <c r="CB23" s="184" t="s">
        <v>2717</v>
      </c>
      <c r="CC23" s="184" t="s">
        <v>2717</v>
      </c>
      <c r="CD23" s="184" t="s">
        <v>2824</v>
      </c>
      <c r="CE23" s="184" t="s">
        <v>2717</v>
      </c>
      <c r="CF23" s="184" t="s">
        <v>2717</v>
      </c>
      <c r="CG23" s="184" t="s">
        <v>2824</v>
      </c>
      <c r="CH23" s="184" t="s">
        <v>2717</v>
      </c>
      <c r="CI23" s="184" t="s">
        <v>2717</v>
      </c>
      <c r="CJ23" s="184" t="s">
        <v>2824</v>
      </c>
      <c r="CK23" s="184" t="s">
        <v>2717</v>
      </c>
      <c r="CL23" s="184" t="s">
        <v>2717</v>
      </c>
      <c r="CM23" s="184" t="s">
        <v>2824</v>
      </c>
      <c r="CN23" s="184" t="s">
        <v>2717</v>
      </c>
      <c r="CO23" s="184" t="s">
        <v>2717</v>
      </c>
      <c r="CP23" s="184" t="s">
        <v>2824</v>
      </c>
      <c r="CQ23" s="184" t="s">
        <v>2717</v>
      </c>
      <c r="CR23" s="184" t="s">
        <v>2717</v>
      </c>
      <c r="CS23" s="184" t="s">
        <v>2824</v>
      </c>
      <c r="CT23" s="184" t="s">
        <v>2717</v>
      </c>
      <c r="CU23" s="184" t="s">
        <v>2717</v>
      </c>
      <c r="CV23" s="184" t="s">
        <v>2824</v>
      </c>
      <c r="CW23" s="184" t="s">
        <v>2717</v>
      </c>
      <c r="CX23" s="184" t="s">
        <v>2717</v>
      </c>
      <c r="CY23" s="184" t="s">
        <v>2824</v>
      </c>
      <c r="CZ23" s="184" t="s">
        <v>2717</v>
      </c>
      <c r="DA23" s="184" t="s">
        <v>2717</v>
      </c>
      <c r="DB23" s="184" t="s">
        <v>2824</v>
      </c>
      <c r="DC23" s="184" t="s">
        <v>2717</v>
      </c>
      <c r="DD23" s="184" t="s">
        <v>2717</v>
      </c>
      <c r="DE23" s="184" t="s">
        <v>2824</v>
      </c>
      <c r="DF23" s="184" t="s">
        <v>2717</v>
      </c>
      <c r="DG23" s="184" t="s">
        <v>2717</v>
      </c>
      <c r="DH23" s="184" t="s">
        <v>2824</v>
      </c>
      <c r="DI23" s="184" t="s">
        <v>2717</v>
      </c>
      <c r="DJ23" s="184" t="s">
        <v>2717</v>
      </c>
      <c r="DK23" s="184" t="s">
        <v>2824</v>
      </c>
      <c r="DL23" s="184" t="s">
        <v>2717</v>
      </c>
      <c r="DM23" s="184" t="s">
        <v>2717</v>
      </c>
      <c r="DN23" s="184" t="s">
        <v>2824</v>
      </c>
      <c r="DO23" s="184" t="s">
        <v>2717</v>
      </c>
      <c r="DP23" s="184" t="s">
        <v>2717</v>
      </c>
      <c r="DQ23" s="184" t="s">
        <v>2824</v>
      </c>
      <c r="DR23" s="184" t="s">
        <v>2717</v>
      </c>
      <c r="DS23" s="184" t="s">
        <v>2717</v>
      </c>
      <c r="DT23" s="184" t="s">
        <v>2824</v>
      </c>
      <c r="DU23" s="184" t="s">
        <v>2717</v>
      </c>
      <c r="DV23" s="184" t="s">
        <v>2717</v>
      </c>
      <c r="DW23" s="184" t="s">
        <v>2824</v>
      </c>
      <c r="DX23" s="184" t="s">
        <v>2717</v>
      </c>
      <c r="DY23" s="184" t="s">
        <v>2717</v>
      </c>
      <c r="DZ23" s="184" t="s">
        <v>2824</v>
      </c>
      <c r="EA23" s="184" t="s">
        <v>2717</v>
      </c>
      <c r="EB23" s="184" t="s">
        <v>2717</v>
      </c>
      <c r="EC23" s="184" t="s">
        <v>2824</v>
      </c>
      <c r="ED23" s="184" t="s">
        <v>2717</v>
      </c>
      <c r="EE23" s="184" t="s">
        <v>2717</v>
      </c>
      <c r="EF23" s="184" t="s">
        <v>2824</v>
      </c>
      <c r="EG23" s="184" t="s">
        <v>2717</v>
      </c>
      <c r="EH23" s="184" t="s">
        <v>2717</v>
      </c>
      <c r="EI23" s="184" t="s">
        <v>2824</v>
      </c>
      <c r="EJ23" s="184" t="s">
        <v>2717</v>
      </c>
      <c r="EK23" s="184" t="s">
        <v>2717</v>
      </c>
      <c r="EL23" s="184" t="s">
        <v>2824</v>
      </c>
      <c r="EM23" s="184" t="s">
        <v>2717</v>
      </c>
      <c r="EN23" s="184" t="s">
        <v>2717</v>
      </c>
      <c r="EO23" s="184" t="s">
        <v>2824</v>
      </c>
      <c r="EP23" s="184" t="s">
        <v>2717</v>
      </c>
      <c r="EQ23" s="184" t="s">
        <v>2717</v>
      </c>
      <c r="ER23" s="184" t="s">
        <v>2824</v>
      </c>
      <c r="ES23" s="184" t="s">
        <v>2717</v>
      </c>
      <c r="ET23" s="184" t="s">
        <v>2717</v>
      </c>
    </row>
    <row r="24" spans="1:150" x14ac:dyDescent="0.3">
      <c r="A24" s="1"/>
      <c r="B24" s="182" t="s">
        <v>2909</v>
      </c>
      <c r="C24" s="182" t="s">
        <v>141</v>
      </c>
      <c r="D24" s="182" t="s">
        <v>1019</v>
      </c>
      <c r="E24" s="182" t="s">
        <v>2910</v>
      </c>
      <c r="F24" s="182" t="s">
        <v>2911</v>
      </c>
      <c r="G24" s="182" t="s">
        <v>2824</v>
      </c>
      <c r="H24" s="182" t="s">
        <v>2717</v>
      </c>
      <c r="I24" s="182" t="s">
        <v>2717</v>
      </c>
      <c r="J24" s="182" t="s">
        <v>2824</v>
      </c>
      <c r="K24" s="182" t="s">
        <v>2717</v>
      </c>
      <c r="L24" s="182" t="s">
        <v>2717</v>
      </c>
      <c r="M24" s="182" t="s">
        <v>2824</v>
      </c>
      <c r="N24" s="182" t="s">
        <v>2717</v>
      </c>
      <c r="O24" s="182" t="s">
        <v>2717</v>
      </c>
      <c r="P24" s="182" t="s">
        <v>2824</v>
      </c>
      <c r="Q24" s="182" t="s">
        <v>2717</v>
      </c>
      <c r="R24" s="182" t="s">
        <v>2717</v>
      </c>
      <c r="S24" s="182" t="s">
        <v>2824</v>
      </c>
      <c r="T24" s="182" t="s">
        <v>2717</v>
      </c>
      <c r="U24" s="182" t="s">
        <v>2717</v>
      </c>
      <c r="V24" s="182" t="s">
        <v>2824</v>
      </c>
      <c r="W24" s="182" t="s">
        <v>2717</v>
      </c>
      <c r="X24" s="182" t="s">
        <v>2717</v>
      </c>
      <c r="Y24" s="182" t="s">
        <v>2824</v>
      </c>
      <c r="Z24" s="182" t="s">
        <v>2717</v>
      </c>
      <c r="AA24" s="182" t="s">
        <v>2717</v>
      </c>
      <c r="AB24" s="182" t="s">
        <v>2824</v>
      </c>
      <c r="AC24" s="182" t="s">
        <v>2717</v>
      </c>
      <c r="AD24" s="182" t="s">
        <v>2717</v>
      </c>
      <c r="AE24" s="182" t="s">
        <v>2824</v>
      </c>
      <c r="AF24" s="182" t="s">
        <v>2717</v>
      </c>
      <c r="AG24" s="182" t="s">
        <v>2717</v>
      </c>
      <c r="AH24" s="182" t="s">
        <v>2824</v>
      </c>
      <c r="AI24" s="182" t="s">
        <v>2717</v>
      </c>
      <c r="AJ24" s="182" t="s">
        <v>2717</v>
      </c>
      <c r="AK24" s="182" t="s">
        <v>2824</v>
      </c>
      <c r="AL24" s="182" t="s">
        <v>2717</v>
      </c>
      <c r="AM24" s="182" t="s">
        <v>2717</v>
      </c>
      <c r="AN24" s="182" t="s">
        <v>2824</v>
      </c>
      <c r="AO24" s="182" t="s">
        <v>2717</v>
      </c>
      <c r="AP24" s="182" t="s">
        <v>2717</v>
      </c>
      <c r="AQ24" s="182" t="s">
        <v>2824</v>
      </c>
      <c r="AR24" s="182" t="s">
        <v>2717</v>
      </c>
      <c r="AS24" s="182" t="s">
        <v>2717</v>
      </c>
      <c r="AT24" s="182" t="s">
        <v>2824</v>
      </c>
      <c r="AU24" s="182" t="s">
        <v>2717</v>
      </c>
      <c r="AV24" s="182" t="s">
        <v>2717</v>
      </c>
      <c r="AW24" s="182" t="s">
        <v>2824</v>
      </c>
      <c r="AX24" s="182" t="s">
        <v>2717</v>
      </c>
      <c r="AY24" s="182" t="s">
        <v>2717</v>
      </c>
      <c r="AZ24" s="182" t="s">
        <v>2824</v>
      </c>
      <c r="BA24" s="182" t="s">
        <v>2717</v>
      </c>
      <c r="BB24" s="182" t="s">
        <v>2717</v>
      </c>
      <c r="BC24" s="182" t="s">
        <v>2824</v>
      </c>
      <c r="BD24" s="182" t="s">
        <v>2717</v>
      </c>
      <c r="BE24" s="182" t="s">
        <v>2717</v>
      </c>
      <c r="BF24" s="182" t="s">
        <v>2824</v>
      </c>
      <c r="BG24" s="182" t="s">
        <v>2717</v>
      </c>
      <c r="BH24" s="182" t="s">
        <v>2717</v>
      </c>
      <c r="BI24" s="182" t="s">
        <v>2824</v>
      </c>
      <c r="BJ24" s="182" t="s">
        <v>2717</v>
      </c>
      <c r="BK24" s="182" t="s">
        <v>2717</v>
      </c>
      <c r="BL24" s="182" t="s">
        <v>2824</v>
      </c>
      <c r="BM24" s="182" t="s">
        <v>2717</v>
      </c>
      <c r="BN24" s="182" t="s">
        <v>2717</v>
      </c>
      <c r="BO24" s="182" t="s">
        <v>2824</v>
      </c>
      <c r="BP24" s="182" t="s">
        <v>2717</v>
      </c>
      <c r="BQ24" s="182" t="s">
        <v>2717</v>
      </c>
      <c r="BR24" s="182" t="s">
        <v>2824</v>
      </c>
      <c r="BS24" s="182" t="s">
        <v>2717</v>
      </c>
      <c r="BT24" s="182" t="s">
        <v>2717</v>
      </c>
      <c r="BU24" s="182" t="s">
        <v>2824</v>
      </c>
      <c r="BV24" s="182" t="s">
        <v>2717</v>
      </c>
      <c r="BW24" s="182" t="s">
        <v>2717</v>
      </c>
      <c r="BX24" s="182" t="s">
        <v>2824</v>
      </c>
      <c r="BY24" s="182" t="s">
        <v>2717</v>
      </c>
      <c r="BZ24" s="182" t="s">
        <v>2717</v>
      </c>
      <c r="CA24" s="182" t="s">
        <v>2824</v>
      </c>
      <c r="CB24" s="182" t="s">
        <v>2717</v>
      </c>
      <c r="CC24" s="182" t="s">
        <v>2717</v>
      </c>
      <c r="CD24" s="182" t="s">
        <v>2824</v>
      </c>
      <c r="CE24" s="182" t="s">
        <v>2717</v>
      </c>
      <c r="CF24" s="182" t="s">
        <v>2717</v>
      </c>
      <c r="CG24" s="182" t="s">
        <v>2824</v>
      </c>
      <c r="CH24" s="182" t="s">
        <v>2717</v>
      </c>
      <c r="CI24" s="182" t="s">
        <v>2717</v>
      </c>
      <c r="CJ24" s="182" t="s">
        <v>2824</v>
      </c>
      <c r="CK24" s="182" t="s">
        <v>2717</v>
      </c>
      <c r="CL24" s="182" t="s">
        <v>2717</v>
      </c>
      <c r="CM24" s="182" t="s">
        <v>2824</v>
      </c>
      <c r="CN24" s="182" t="s">
        <v>2717</v>
      </c>
      <c r="CO24" s="182" t="s">
        <v>2717</v>
      </c>
      <c r="CP24" s="182" t="s">
        <v>2824</v>
      </c>
      <c r="CQ24" s="182" t="s">
        <v>2717</v>
      </c>
      <c r="CR24" s="182" t="s">
        <v>2717</v>
      </c>
      <c r="CS24" s="182" t="s">
        <v>2824</v>
      </c>
      <c r="CT24" s="182" t="s">
        <v>2717</v>
      </c>
      <c r="CU24" s="182" t="s">
        <v>2717</v>
      </c>
      <c r="CV24" s="182" t="s">
        <v>2824</v>
      </c>
      <c r="CW24" s="182" t="s">
        <v>2717</v>
      </c>
      <c r="CX24" s="182" t="s">
        <v>2717</v>
      </c>
      <c r="CY24" s="182" t="s">
        <v>2824</v>
      </c>
      <c r="CZ24" s="182" t="s">
        <v>2717</v>
      </c>
      <c r="DA24" s="182" t="s">
        <v>2717</v>
      </c>
      <c r="DB24" s="182" t="s">
        <v>2824</v>
      </c>
      <c r="DC24" s="182" t="s">
        <v>2717</v>
      </c>
      <c r="DD24" s="182" t="s">
        <v>2717</v>
      </c>
      <c r="DE24" s="182" t="s">
        <v>2824</v>
      </c>
      <c r="DF24" s="182" t="s">
        <v>2717</v>
      </c>
      <c r="DG24" s="182" t="s">
        <v>2717</v>
      </c>
      <c r="DH24" s="182" t="s">
        <v>2824</v>
      </c>
      <c r="DI24" s="182" t="s">
        <v>2717</v>
      </c>
      <c r="DJ24" s="182" t="s">
        <v>2717</v>
      </c>
      <c r="DK24" s="182" t="s">
        <v>2824</v>
      </c>
      <c r="DL24" s="182" t="s">
        <v>2717</v>
      </c>
      <c r="DM24" s="182" t="s">
        <v>2717</v>
      </c>
      <c r="DN24" s="182" t="s">
        <v>2824</v>
      </c>
      <c r="DO24" s="182" t="s">
        <v>2717</v>
      </c>
      <c r="DP24" s="182" t="s">
        <v>2717</v>
      </c>
      <c r="DQ24" s="182" t="s">
        <v>2824</v>
      </c>
      <c r="DR24" s="182" t="s">
        <v>2717</v>
      </c>
      <c r="DS24" s="182" t="s">
        <v>2717</v>
      </c>
      <c r="DT24" s="182" t="s">
        <v>2824</v>
      </c>
      <c r="DU24" s="182" t="s">
        <v>2717</v>
      </c>
      <c r="DV24" s="182" t="s">
        <v>2717</v>
      </c>
      <c r="DW24" s="182" t="s">
        <v>2824</v>
      </c>
      <c r="DX24" s="182" t="s">
        <v>2717</v>
      </c>
      <c r="DY24" s="182" t="s">
        <v>2717</v>
      </c>
      <c r="DZ24" s="182" t="s">
        <v>2824</v>
      </c>
      <c r="EA24" s="182" t="s">
        <v>2717</v>
      </c>
      <c r="EB24" s="182" t="s">
        <v>2717</v>
      </c>
      <c r="EC24" s="182" t="s">
        <v>2824</v>
      </c>
      <c r="ED24" s="182" t="s">
        <v>2717</v>
      </c>
      <c r="EE24" s="182" t="s">
        <v>2717</v>
      </c>
      <c r="EF24" s="182" t="s">
        <v>2824</v>
      </c>
      <c r="EG24" s="182" t="s">
        <v>2717</v>
      </c>
      <c r="EH24" s="182" t="s">
        <v>2717</v>
      </c>
      <c r="EI24" s="182" t="s">
        <v>2824</v>
      </c>
      <c r="EJ24" s="182" t="s">
        <v>2717</v>
      </c>
      <c r="EK24" s="182" t="s">
        <v>2717</v>
      </c>
      <c r="EL24" s="182" t="s">
        <v>2824</v>
      </c>
      <c r="EM24" s="182" t="s">
        <v>2717</v>
      </c>
      <c r="EN24" s="182" t="s">
        <v>2717</v>
      </c>
      <c r="EO24" s="182" t="s">
        <v>2824</v>
      </c>
      <c r="EP24" s="182" t="s">
        <v>2717</v>
      </c>
      <c r="EQ24" s="182" t="s">
        <v>2717</v>
      </c>
      <c r="ER24" s="182" t="s">
        <v>2824</v>
      </c>
      <c r="ES24" s="182" t="s">
        <v>2717</v>
      </c>
      <c r="ET24" s="182" t="s">
        <v>2717</v>
      </c>
    </row>
    <row r="25" spans="1:150" x14ac:dyDescent="0.3">
      <c r="A25" s="1"/>
      <c r="B25" s="183" t="s">
        <v>2912</v>
      </c>
      <c r="C25" s="183" t="s">
        <v>141</v>
      </c>
      <c r="D25" s="183" t="s">
        <v>1019</v>
      </c>
      <c r="E25" s="183" t="s">
        <v>2913</v>
      </c>
      <c r="F25" s="183" t="s">
        <v>2914</v>
      </c>
      <c r="G25" s="184" t="s">
        <v>2824</v>
      </c>
      <c r="H25" s="184" t="s">
        <v>2717</v>
      </c>
      <c r="I25" s="184" t="s">
        <v>2717</v>
      </c>
      <c r="J25" s="184" t="s">
        <v>2824</v>
      </c>
      <c r="K25" s="184" t="s">
        <v>2717</v>
      </c>
      <c r="L25" s="184" t="s">
        <v>2717</v>
      </c>
      <c r="M25" s="184" t="s">
        <v>2824</v>
      </c>
      <c r="N25" s="184" t="s">
        <v>2717</v>
      </c>
      <c r="O25" s="184" t="s">
        <v>2717</v>
      </c>
      <c r="P25" s="184" t="s">
        <v>2824</v>
      </c>
      <c r="Q25" s="184" t="s">
        <v>2717</v>
      </c>
      <c r="R25" s="184" t="s">
        <v>2717</v>
      </c>
      <c r="S25" s="184" t="s">
        <v>2824</v>
      </c>
      <c r="T25" s="184" t="s">
        <v>2717</v>
      </c>
      <c r="U25" s="184" t="s">
        <v>2717</v>
      </c>
      <c r="V25" s="184" t="s">
        <v>2824</v>
      </c>
      <c r="W25" s="184" t="s">
        <v>2717</v>
      </c>
      <c r="X25" s="184" t="s">
        <v>2717</v>
      </c>
      <c r="Y25" s="184" t="s">
        <v>2824</v>
      </c>
      <c r="Z25" s="184" t="s">
        <v>2717</v>
      </c>
      <c r="AA25" s="184" t="s">
        <v>2717</v>
      </c>
      <c r="AB25" s="184" t="s">
        <v>2824</v>
      </c>
      <c r="AC25" s="184" t="s">
        <v>2717</v>
      </c>
      <c r="AD25" s="184" t="s">
        <v>2717</v>
      </c>
      <c r="AE25" s="184" t="s">
        <v>2824</v>
      </c>
      <c r="AF25" s="184" t="s">
        <v>2717</v>
      </c>
      <c r="AG25" s="184" t="s">
        <v>2717</v>
      </c>
      <c r="AH25" s="184" t="s">
        <v>2824</v>
      </c>
      <c r="AI25" s="184" t="s">
        <v>2717</v>
      </c>
      <c r="AJ25" s="184" t="s">
        <v>2717</v>
      </c>
      <c r="AK25" s="184" t="s">
        <v>2824</v>
      </c>
      <c r="AL25" s="184" t="s">
        <v>2717</v>
      </c>
      <c r="AM25" s="184" t="s">
        <v>2717</v>
      </c>
      <c r="AN25" s="184" t="s">
        <v>2824</v>
      </c>
      <c r="AO25" s="184" t="s">
        <v>2717</v>
      </c>
      <c r="AP25" s="184" t="s">
        <v>2717</v>
      </c>
      <c r="AQ25" s="184" t="s">
        <v>2824</v>
      </c>
      <c r="AR25" s="184" t="s">
        <v>2717</v>
      </c>
      <c r="AS25" s="184" t="s">
        <v>2717</v>
      </c>
      <c r="AT25" s="184" t="s">
        <v>2824</v>
      </c>
      <c r="AU25" s="184" t="s">
        <v>2717</v>
      </c>
      <c r="AV25" s="184" t="s">
        <v>2717</v>
      </c>
      <c r="AW25" s="184" t="s">
        <v>2824</v>
      </c>
      <c r="AX25" s="184" t="s">
        <v>2717</v>
      </c>
      <c r="AY25" s="184" t="s">
        <v>2717</v>
      </c>
      <c r="AZ25" s="184" t="s">
        <v>2824</v>
      </c>
      <c r="BA25" s="184" t="s">
        <v>2717</v>
      </c>
      <c r="BB25" s="184" t="s">
        <v>2717</v>
      </c>
      <c r="BC25" s="184" t="s">
        <v>2824</v>
      </c>
      <c r="BD25" s="184" t="s">
        <v>2717</v>
      </c>
      <c r="BE25" s="184" t="s">
        <v>2717</v>
      </c>
      <c r="BF25" s="184" t="s">
        <v>2824</v>
      </c>
      <c r="BG25" s="184" t="s">
        <v>2717</v>
      </c>
      <c r="BH25" s="184" t="s">
        <v>2717</v>
      </c>
      <c r="BI25" s="184" t="s">
        <v>2824</v>
      </c>
      <c r="BJ25" s="184" t="s">
        <v>2717</v>
      </c>
      <c r="BK25" s="184" t="s">
        <v>2717</v>
      </c>
      <c r="BL25" s="184" t="s">
        <v>2824</v>
      </c>
      <c r="BM25" s="184" t="s">
        <v>2717</v>
      </c>
      <c r="BN25" s="184" t="s">
        <v>2717</v>
      </c>
      <c r="BO25" s="184" t="s">
        <v>2824</v>
      </c>
      <c r="BP25" s="184" t="s">
        <v>2717</v>
      </c>
      <c r="BQ25" s="184" t="s">
        <v>2717</v>
      </c>
      <c r="BR25" s="184" t="s">
        <v>2824</v>
      </c>
      <c r="BS25" s="184" t="s">
        <v>2717</v>
      </c>
      <c r="BT25" s="184" t="s">
        <v>2717</v>
      </c>
      <c r="BU25" s="184" t="s">
        <v>2824</v>
      </c>
      <c r="BV25" s="184" t="s">
        <v>2717</v>
      </c>
      <c r="BW25" s="184" t="s">
        <v>2717</v>
      </c>
      <c r="BX25" s="184" t="s">
        <v>2824</v>
      </c>
      <c r="BY25" s="184" t="s">
        <v>2717</v>
      </c>
      <c r="BZ25" s="184" t="s">
        <v>2717</v>
      </c>
      <c r="CA25" s="184" t="s">
        <v>2824</v>
      </c>
      <c r="CB25" s="184" t="s">
        <v>2717</v>
      </c>
      <c r="CC25" s="184" t="s">
        <v>2717</v>
      </c>
      <c r="CD25" s="184" t="s">
        <v>2824</v>
      </c>
      <c r="CE25" s="184" t="s">
        <v>2717</v>
      </c>
      <c r="CF25" s="184" t="s">
        <v>2717</v>
      </c>
      <c r="CG25" s="184" t="s">
        <v>2824</v>
      </c>
      <c r="CH25" s="184" t="s">
        <v>2717</v>
      </c>
      <c r="CI25" s="184" t="s">
        <v>2717</v>
      </c>
      <c r="CJ25" s="184" t="s">
        <v>2824</v>
      </c>
      <c r="CK25" s="184" t="s">
        <v>2717</v>
      </c>
      <c r="CL25" s="184" t="s">
        <v>2717</v>
      </c>
      <c r="CM25" s="184" t="s">
        <v>2824</v>
      </c>
      <c r="CN25" s="184" t="s">
        <v>2717</v>
      </c>
      <c r="CO25" s="184" t="s">
        <v>2717</v>
      </c>
      <c r="CP25" s="184" t="s">
        <v>2824</v>
      </c>
      <c r="CQ25" s="184" t="s">
        <v>2717</v>
      </c>
      <c r="CR25" s="184" t="s">
        <v>2717</v>
      </c>
      <c r="CS25" s="184" t="s">
        <v>2824</v>
      </c>
      <c r="CT25" s="184" t="s">
        <v>2717</v>
      </c>
      <c r="CU25" s="184" t="s">
        <v>2717</v>
      </c>
      <c r="CV25" s="184" t="s">
        <v>2824</v>
      </c>
      <c r="CW25" s="184" t="s">
        <v>2717</v>
      </c>
      <c r="CX25" s="184" t="s">
        <v>2717</v>
      </c>
      <c r="CY25" s="184" t="s">
        <v>2824</v>
      </c>
      <c r="CZ25" s="184" t="s">
        <v>2717</v>
      </c>
      <c r="DA25" s="184" t="s">
        <v>2717</v>
      </c>
      <c r="DB25" s="184" t="s">
        <v>2824</v>
      </c>
      <c r="DC25" s="184" t="s">
        <v>2717</v>
      </c>
      <c r="DD25" s="184" t="s">
        <v>2717</v>
      </c>
      <c r="DE25" s="184" t="s">
        <v>2824</v>
      </c>
      <c r="DF25" s="184" t="s">
        <v>2717</v>
      </c>
      <c r="DG25" s="184" t="s">
        <v>2717</v>
      </c>
      <c r="DH25" s="184" t="s">
        <v>2824</v>
      </c>
      <c r="DI25" s="184" t="s">
        <v>2717</v>
      </c>
      <c r="DJ25" s="184" t="s">
        <v>2717</v>
      </c>
      <c r="DK25" s="184" t="s">
        <v>2824</v>
      </c>
      <c r="DL25" s="184" t="s">
        <v>2717</v>
      </c>
      <c r="DM25" s="184" t="s">
        <v>2717</v>
      </c>
      <c r="DN25" s="184" t="s">
        <v>2824</v>
      </c>
      <c r="DO25" s="184" t="s">
        <v>2717</v>
      </c>
      <c r="DP25" s="184" t="s">
        <v>2717</v>
      </c>
      <c r="DQ25" s="184" t="s">
        <v>2824</v>
      </c>
      <c r="DR25" s="184" t="s">
        <v>2717</v>
      </c>
      <c r="DS25" s="184" t="s">
        <v>2717</v>
      </c>
      <c r="DT25" s="184" t="s">
        <v>2824</v>
      </c>
      <c r="DU25" s="184" t="s">
        <v>2717</v>
      </c>
      <c r="DV25" s="184" t="s">
        <v>2717</v>
      </c>
      <c r="DW25" s="184" t="s">
        <v>2824</v>
      </c>
      <c r="DX25" s="184" t="s">
        <v>2717</v>
      </c>
      <c r="DY25" s="184" t="s">
        <v>2717</v>
      </c>
      <c r="DZ25" s="184" t="s">
        <v>2824</v>
      </c>
      <c r="EA25" s="184" t="s">
        <v>2717</v>
      </c>
      <c r="EB25" s="184" t="s">
        <v>2717</v>
      </c>
      <c r="EC25" s="184" t="s">
        <v>2824</v>
      </c>
      <c r="ED25" s="184" t="s">
        <v>2717</v>
      </c>
      <c r="EE25" s="184" t="s">
        <v>2717</v>
      </c>
      <c r="EF25" s="184" t="s">
        <v>2824</v>
      </c>
      <c r="EG25" s="184" t="s">
        <v>2717</v>
      </c>
      <c r="EH25" s="184" t="s">
        <v>2717</v>
      </c>
      <c r="EI25" s="184" t="s">
        <v>2824</v>
      </c>
      <c r="EJ25" s="184" t="s">
        <v>2717</v>
      </c>
      <c r="EK25" s="184" t="s">
        <v>2717</v>
      </c>
      <c r="EL25" s="184" t="s">
        <v>2824</v>
      </c>
      <c r="EM25" s="184" t="s">
        <v>2717</v>
      </c>
      <c r="EN25" s="184" t="s">
        <v>2717</v>
      </c>
      <c r="EO25" s="184" t="s">
        <v>2824</v>
      </c>
      <c r="EP25" s="184" t="s">
        <v>2717</v>
      </c>
      <c r="EQ25" s="184" t="s">
        <v>2717</v>
      </c>
      <c r="ER25" s="184" t="s">
        <v>2824</v>
      </c>
      <c r="ES25" s="184" t="s">
        <v>2717</v>
      </c>
      <c r="ET25" s="184" t="s">
        <v>2717</v>
      </c>
    </row>
    <row r="26" spans="1:150" x14ac:dyDescent="0.3">
      <c r="A26" s="1"/>
      <c r="B26" s="183" t="s">
        <v>2915</v>
      </c>
      <c r="C26" s="183" t="s">
        <v>141</v>
      </c>
      <c r="D26" s="183" t="s">
        <v>1019</v>
      </c>
      <c r="E26" s="183" t="s">
        <v>2916</v>
      </c>
      <c r="F26" s="183" t="s">
        <v>2917</v>
      </c>
      <c r="G26" s="184" t="s">
        <v>2824</v>
      </c>
      <c r="H26" s="184" t="s">
        <v>2717</v>
      </c>
      <c r="I26" s="184" t="s">
        <v>2717</v>
      </c>
      <c r="J26" s="184" t="s">
        <v>2824</v>
      </c>
      <c r="K26" s="184" t="s">
        <v>2717</v>
      </c>
      <c r="L26" s="184" t="s">
        <v>2717</v>
      </c>
      <c r="M26" s="184" t="s">
        <v>2824</v>
      </c>
      <c r="N26" s="184" t="s">
        <v>2717</v>
      </c>
      <c r="O26" s="184" t="s">
        <v>2717</v>
      </c>
      <c r="P26" s="184" t="s">
        <v>2824</v>
      </c>
      <c r="Q26" s="184" t="s">
        <v>2717</v>
      </c>
      <c r="R26" s="184" t="s">
        <v>2717</v>
      </c>
      <c r="S26" s="184" t="s">
        <v>2824</v>
      </c>
      <c r="T26" s="184" t="s">
        <v>2717</v>
      </c>
      <c r="U26" s="184" t="s">
        <v>2717</v>
      </c>
      <c r="V26" s="184" t="s">
        <v>2824</v>
      </c>
      <c r="W26" s="184" t="s">
        <v>2717</v>
      </c>
      <c r="X26" s="184" t="s">
        <v>2717</v>
      </c>
      <c r="Y26" s="184" t="s">
        <v>2824</v>
      </c>
      <c r="Z26" s="184" t="s">
        <v>2717</v>
      </c>
      <c r="AA26" s="184" t="s">
        <v>2717</v>
      </c>
      <c r="AB26" s="184" t="s">
        <v>2824</v>
      </c>
      <c r="AC26" s="184" t="s">
        <v>2717</v>
      </c>
      <c r="AD26" s="184" t="s">
        <v>2717</v>
      </c>
      <c r="AE26" s="184" t="s">
        <v>2824</v>
      </c>
      <c r="AF26" s="184" t="s">
        <v>2717</v>
      </c>
      <c r="AG26" s="184" t="s">
        <v>2717</v>
      </c>
      <c r="AH26" s="184" t="s">
        <v>2824</v>
      </c>
      <c r="AI26" s="184" t="s">
        <v>2717</v>
      </c>
      <c r="AJ26" s="184" t="s">
        <v>2717</v>
      </c>
      <c r="AK26" s="184" t="s">
        <v>2824</v>
      </c>
      <c r="AL26" s="184" t="s">
        <v>2717</v>
      </c>
      <c r="AM26" s="184" t="s">
        <v>2717</v>
      </c>
      <c r="AN26" s="184" t="s">
        <v>2824</v>
      </c>
      <c r="AO26" s="184" t="s">
        <v>2717</v>
      </c>
      <c r="AP26" s="184" t="s">
        <v>2717</v>
      </c>
      <c r="AQ26" s="184" t="s">
        <v>2824</v>
      </c>
      <c r="AR26" s="184" t="s">
        <v>2717</v>
      </c>
      <c r="AS26" s="184" t="s">
        <v>2717</v>
      </c>
      <c r="AT26" s="184" t="s">
        <v>2824</v>
      </c>
      <c r="AU26" s="184" t="s">
        <v>2717</v>
      </c>
      <c r="AV26" s="184" t="s">
        <v>2717</v>
      </c>
      <c r="AW26" s="184" t="s">
        <v>2824</v>
      </c>
      <c r="AX26" s="184" t="s">
        <v>2717</v>
      </c>
      <c r="AY26" s="184" t="s">
        <v>2717</v>
      </c>
      <c r="AZ26" s="184" t="s">
        <v>2824</v>
      </c>
      <c r="BA26" s="184" t="s">
        <v>2717</v>
      </c>
      <c r="BB26" s="184" t="s">
        <v>2717</v>
      </c>
      <c r="BC26" s="184" t="s">
        <v>2824</v>
      </c>
      <c r="BD26" s="184" t="s">
        <v>2717</v>
      </c>
      <c r="BE26" s="184" t="s">
        <v>2717</v>
      </c>
      <c r="BF26" s="184" t="s">
        <v>2824</v>
      </c>
      <c r="BG26" s="184" t="s">
        <v>2717</v>
      </c>
      <c r="BH26" s="184" t="s">
        <v>2717</v>
      </c>
      <c r="BI26" s="184" t="s">
        <v>2824</v>
      </c>
      <c r="BJ26" s="184" t="s">
        <v>2717</v>
      </c>
      <c r="BK26" s="184" t="s">
        <v>2717</v>
      </c>
      <c r="BL26" s="184" t="s">
        <v>2824</v>
      </c>
      <c r="BM26" s="184" t="s">
        <v>2717</v>
      </c>
      <c r="BN26" s="184" t="s">
        <v>2717</v>
      </c>
      <c r="BO26" s="184" t="s">
        <v>2824</v>
      </c>
      <c r="BP26" s="184" t="s">
        <v>2717</v>
      </c>
      <c r="BQ26" s="184" t="s">
        <v>2717</v>
      </c>
      <c r="BR26" s="184" t="s">
        <v>2824</v>
      </c>
      <c r="BS26" s="184" t="s">
        <v>2717</v>
      </c>
      <c r="BT26" s="184" t="s">
        <v>2717</v>
      </c>
      <c r="BU26" s="184" t="s">
        <v>2824</v>
      </c>
      <c r="BV26" s="184" t="s">
        <v>2717</v>
      </c>
      <c r="BW26" s="184" t="s">
        <v>2717</v>
      </c>
      <c r="BX26" s="184" t="s">
        <v>2824</v>
      </c>
      <c r="BY26" s="184" t="s">
        <v>2717</v>
      </c>
      <c r="BZ26" s="184" t="s">
        <v>2717</v>
      </c>
      <c r="CA26" s="184" t="s">
        <v>2824</v>
      </c>
      <c r="CB26" s="184" t="s">
        <v>2717</v>
      </c>
      <c r="CC26" s="184" t="s">
        <v>2717</v>
      </c>
      <c r="CD26" s="184" t="s">
        <v>2824</v>
      </c>
      <c r="CE26" s="184" t="s">
        <v>2717</v>
      </c>
      <c r="CF26" s="184" t="s">
        <v>2717</v>
      </c>
      <c r="CG26" s="184" t="s">
        <v>2824</v>
      </c>
      <c r="CH26" s="184" t="s">
        <v>2717</v>
      </c>
      <c r="CI26" s="184" t="s">
        <v>2717</v>
      </c>
      <c r="CJ26" s="184" t="s">
        <v>2824</v>
      </c>
      <c r="CK26" s="184" t="s">
        <v>2717</v>
      </c>
      <c r="CL26" s="184" t="s">
        <v>2717</v>
      </c>
      <c r="CM26" s="184" t="s">
        <v>2824</v>
      </c>
      <c r="CN26" s="184" t="s">
        <v>2717</v>
      </c>
      <c r="CO26" s="184" t="s">
        <v>2717</v>
      </c>
      <c r="CP26" s="184" t="s">
        <v>2824</v>
      </c>
      <c r="CQ26" s="184" t="s">
        <v>2717</v>
      </c>
      <c r="CR26" s="184" t="s">
        <v>2717</v>
      </c>
      <c r="CS26" s="184" t="s">
        <v>2824</v>
      </c>
      <c r="CT26" s="184" t="s">
        <v>2717</v>
      </c>
      <c r="CU26" s="184" t="s">
        <v>2717</v>
      </c>
      <c r="CV26" s="184" t="s">
        <v>2824</v>
      </c>
      <c r="CW26" s="184" t="s">
        <v>2717</v>
      </c>
      <c r="CX26" s="184" t="s">
        <v>2717</v>
      </c>
      <c r="CY26" s="184" t="s">
        <v>2824</v>
      </c>
      <c r="CZ26" s="184" t="s">
        <v>2717</v>
      </c>
      <c r="DA26" s="184" t="s">
        <v>2717</v>
      </c>
      <c r="DB26" s="184" t="s">
        <v>2824</v>
      </c>
      <c r="DC26" s="184" t="s">
        <v>2717</v>
      </c>
      <c r="DD26" s="184" t="s">
        <v>2717</v>
      </c>
      <c r="DE26" s="184" t="s">
        <v>2824</v>
      </c>
      <c r="DF26" s="184" t="s">
        <v>2717</v>
      </c>
      <c r="DG26" s="184" t="s">
        <v>2717</v>
      </c>
      <c r="DH26" s="184" t="s">
        <v>2824</v>
      </c>
      <c r="DI26" s="184" t="s">
        <v>2717</v>
      </c>
      <c r="DJ26" s="184" t="s">
        <v>2717</v>
      </c>
      <c r="DK26" s="184" t="s">
        <v>2824</v>
      </c>
      <c r="DL26" s="184" t="s">
        <v>2717</v>
      </c>
      <c r="DM26" s="184" t="s">
        <v>2717</v>
      </c>
      <c r="DN26" s="184" t="s">
        <v>2824</v>
      </c>
      <c r="DO26" s="184" t="s">
        <v>2717</v>
      </c>
      <c r="DP26" s="184" t="s">
        <v>2717</v>
      </c>
      <c r="DQ26" s="184" t="s">
        <v>2824</v>
      </c>
      <c r="DR26" s="184" t="s">
        <v>2717</v>
      </c>
      <c r="DS26" s="184" t="s">
        <v>2717</v>
      </c>
      <c r="DT26" s="184" t="s">
        <v>2824</v>
      </c>
      <c r="DU26" s="184" t="s">
        <v>2717</v>
      </c>
      <c r="DV26" s="184" t="s">
        <v>2717</v>
      </c>
      <c r="DW26" s="184" t="s">
        <v>2824</v>
      </c>
      <c r="DX26" s="184" t="s">
        <v>2717</v>
      </c>
      <c r="DY26" s="184" t="s">
        <v>2717</v>
      </c>
      <c r="DZ26" s="184" t="s">
        <v>2824</v>
      </c>
      <c r="EA26" s="184" t="s">
        <v>2717</v>
      </c>
      <c r="EB26" s="184" t="s">
        <v>2717</v>
      </c>
      <c r="EC26" s="184" t="s">
        <v>2824</v>
      </c>
      <c r="ED26" s="184" t="s">
        <v>2717</v>
      </c>
      <c r="EE26" s="184" t="s">
        <v>2717</v>
      </c>
      <c r="EF26" s="184" t="s">
        <v>2824</v>
      </c>
      <c r="EG26" s="184" t="s">
        <v>2717</v>
      </c>
      <c r="EH26" s="184" t="s">
        <v>2717</v>
      </c>
      <c r="EI26" s="184" t="s">
        <v>2824</v>
      </c>
      <c r="EJ26" s="184" t="s">
        <v>2717</v>
      </c>
      <c r="EK26" s="184" t="s">
        <v>2717</v>
      </c>
      <c r="EL26" s="184" t="s">
        <v>2824</v>
      </c>
      <c r="EM26" s="184" t="s">
        <v>2717</v>
      </c>
      <c r="EN26" s="184" t="s">
        <v>2717</v>
      </c>
      <c r="EO26" s="184" t="s">
        <v>2824</v>
      </c>
      <c r="EP26" s="184" t="s">
        <v>2717</v>
      </c>
      <c r="EQ26" s="184" t="s">
        <v>2717</v>
      </c>
      <c r="ER26" s="184" t="s">
        <v>2824</v>
      </c>
      <c r="ES26" s="184" t="s">
        <v>2717</v>
      </c>
      <c r="ET26" s="184" t="s">
        <v>2717</v>
      </c>
    </row>
    <row r="27" spans="1:150" x14ac:dyDescent="0.3">
      <c r="A27" s="1"/>
      <c r="B27" s="183" t="s">
        <v>2918</v>
      </c>
      <c r="C27" s="183" t="s">
        <v>141</v>
      </c>
      <c r="D27" s="183" t="s">
        <v>1019</v>
      </c>
      <c r="E27" s="183" t="s">
        <v>2919</v>
      </c>
      <c r="F27" s="183" t="s">
        <v>2920</v>
      </c>
      <c r="G27" s="184" t="s">
        <v>2824</v>
      </c>
      <c r="H27" s="184" t="s">
        <v>2717</v>
      </c>
      <c r="I27" s="184" t="s">
        <v>2717</v>
      </c>
      <c r="J27" s="184" t="s">
        <v>2824</v>
      </c>
      <c r="K27" s="184" t="s">
        <v>2717</v>
      </c>
      <c r="L27" s="184" t="s">
        <v>2717</v>
      </c>
      <c r="M27" s="184" t="s">
        <v>2824</v>
      </c>
      <c r="N27" s="184" t="s">
        <v>2717</v>
      </c>
      <c r="O27" s="184" t="s">
        <v>2717</v>
      </c>
      <c r="P27" s="184" t="s">
        <v>2824</v>
      </c>
      <c r="Q27" s="184" t="s">
        <v>2717</v>
      </c>
      <c r="R27" s="184" t="s">
        <v>2717</v>
      </c>
      <c r="S27" s="184" t="s">
        <v>2824</v>
      </c>
      <c r="T27" s="184" t="s">
        <v>2717</v>
      </c>
      <c r="U27" s="184" t="s">
        <v>2717</v>
      </c>
      <c r="V27" s="184" t="s">
        <v>2824</v>
      </c>
      <c r="W27" s="184" t="s">
        <v>2717</v>
      </c>
      <c r="X27" s="184" t="s">
        <v>2717</v>
      </c>
      <c r="Y27" s="184" t="s">
        <v>2824</v>
      </c>
      <c r="Z27" s="184" t="s">
        <v>2717</v>
      </c>
      <c r="AA27" s="184" t="s">
        <v>2717</v>
      </c>
      <c r="AB27" s="184" t="s">
        <v>2824</v>
      </c>
      <c r="AC27" s="184" t="s">
        <v>2717</v>
      </c>
      <c r="AD27" s="184" t="s">
        <v>2717</v>
      </c>
      <c r="AE27" s="184" t="s">
        <v>2824</v>
      </c>
      <c r="AF27" s="184" t="s">
        <v>2717</v>
      </c>
      <c r="AG27" s="184" t="s">
        <v>2717</v>
      </c>
      <c r="AH27" s="184" t="s">
        <v>2824</v>
      </c>
      <c r="AI27" s="184" t="s">
        <v>2717</v>
      </c>
      <c r="AJ27" s="184" t="s">
        <v>2717</v>
      </c>
      <c r="AK27" s="184" t="s">
        <v>2824</v>
      </c>
      <c r="AL27" s="184" t="s">
        <v>2717</v>
      </c>
      <c r="AM27" s="184" t="s">
        <v>2717</v>
      </c>
      <c r="AN27" s="184" t="s">
        <v>2824</v>
      </c>
      <c r="AO27" s="184" t="s">
        <v>2717</v>
      </c>
      <c r="AP27" s="184" t="s">
        <v>2717</v>
      </c>
      <c r="AQ27" s="184" t="s">
        <v>2824</v>
      </c>
      <c r="AR27" s="184" t="s">
        <v>2717</v>
      </c>
      <c r="AS27" s="184" t="s">
        <v>2717</v>
      </c>
      <c r="AT27" s="184" t="s">
        <v>2824</v>
      </c>
      <c r="AU27" s="184" t="s">
        <v>2717</v>
      </c>
      <c r="AV27" s="184" t="s">
        <v>2717</v>
      </c>
      <c r="AW27" s="184" t="s">
        <v>2824</v>
      </c>
      <c r="AX27" s="184" t="s">
        <v>2717</v>
      </c>
      <c r="AY27" s="184" t="s">
        <v>2717</v>
      </c>
      <c r="AZ27" s="184" t="s">
        <v>2824</v>
      </c>
      <c r="BA27" s="184" t="s">
        <v>2717</v>
      </c>
      <c r="BB27" s="184" t="s">
        <v>2717</v>
      </c>
      <c r="BC27" s="184" t="s">
        <v>2824</v>
      </c>
      <c r="BD27" s="184" t="s">
        <v>2717</v>
      </c>
      <c r="BE27" s="184" t="s">
        <v>2717</v>
      </c>
      <c r="BF27" s="184" t="s">
        <v>2824</v>
      </c>
      <c r="BG27" s="184" t="s">
        <v>2717</v>
      </c>
      <c r="BH27" s="184" t="s">
        <v>2717</v>
      </c>
      <c r="BI27" s="184" t="s">
        <v>2824</v>
      </c>
      <c r="BJ27" s="184" t="s">
        <v>2717</v>
      </c>
      <c r="BK27" s="184" t="s">
        <v>2717</v>
      </c>
      <c r="BL27" s="184" t="s">
        <v>2824</v>
      </c>
      <c r="BM27" s="184" t="s">
        <v>2717</v>
      </c>
      <c r="BN27" s="184" t="s">
        <v>2717</v>
      </c>
      <c r="BO27" s="184" t="s">
        <v>2824</v>
      </c>
      <c r="BP27" s="184" t="s">
        <v>2717</v>
      </c>
      <c r="BQ27" s="184" t="s">
        <v>2717</v>
      </c>
      <c r="BR27" s="184" t="s">
        <v>2824</v>
      </c>
      <c r="BS27" s="184" t="s">
        <v>2717</v>
      </c>
      <c r="BT27" s="184" t="s">
        <v>2717</v>
      </c>
      <c r="BU27" s="184" t="s">
        <v>2824</v>
      </c>
      <c r="BV27" s="184" t="s">
        <v>2717</v>
      </c>
      <c r="BW27" s="184" t="s">
        <v>2717</v>
      </c>
      <c r="BX27" s="184" t="s">
        <v>2824</v>
      </c>
      <c r="BY27" s="184" t="s">
        <v>2717</v>
      </c>
      <c r="BZ27" s="184" t="s">
        <v>2717</v>
      </c>
      <c r="CA27" s="184" t="s">
        <v>2824</v>
      </c>
      <c r="CB27" s="184" t="s">
        <v>2717</v>
      </c>
      <c r="CC27" s="184" t="s">
        <v>2717</v>
      </c>
      <c r="CD27" s="184" t="s">
        <v>2824</v>
      </c>
      <c r="CE27" s="184" t="s">
        <v>2717</v>
      </c>
      <c r="CF27" s="184" t="s">
        <v>2717</v>
      </c>
      <c r="CG27" s="184" t="s">
        <v>2824</v>
      </c>
      <c r="CH27" s="184" t="s">
        <v>2717</v>
      </c>
      <c r="CI27" s="184" t="s">
        <v>2717</v>
      </c>
      <c r="CJ27" s="184" t="s">
        <v>2824</v>
      </c>
      <c r="CK27" s="184" t="s">
        <v>2717</v>
      </c>
      <c r="CL27" s="184" t="s">
        <v>2717</v>
      </c>
      <c r="CM27" s="184" t="s">
        <v>2824</v>
      </c>
      <c r="CN27" s="184" t="s">
        <v>2717</v>
      </c>
      <c r="CO27" s="184" t="s">
        <v>2717</v>
      </c>
      <c r="CP27" s="184" t="s">
        <v>2824</v>
      </c>
      <c r="CQ27" s="184" t="s">
        <v>2717</v>
      </c>
      <c r="CR27" s="184" t="s">
        <v>2717</v>
      </c>
      <c r="CS27" s="184" t="s">
        <v>2824</v>
      </c>
      <c r="CT27" s="184" t="s">
        <v>2717</v>
      </c>
      <c r="CU27" s="184" t="s">
        <v>2717</v>
      </c>
      <c r="CV27" s="184" t="s">
        <v>2824</v>
      </c>
      <c r="CW27" s="184" t="s">
        <v>2717</v>
      </c>
      <c r="CX27" s="184" t="s">
        <v>2717</v>
      </c>
      <c r="CY27" s="184" t="s">
        <v>2824</v>
      </c>
      <c r="CZ27" s="184" t="s">
        <v>2717</v>
      </c>
      <c r="DA27" s="184" t="s">
        <v>2717</v>
      </c>
      <c r="DB27" s="184" t="s">
        <v>2824</v>
      </c>
      <c r="DC27" s="184" t="s">
        <v>2717</v>
      </c>
      <c r="DD27" s="184" t="s">
        <v>2717</v>
      </c>
      <c r="DE27" s="184" t="s">
        <v>2824</v>
      </c>
      <c r="DF27" s="184" t="s">
        <v>2717</v>
      </c>
      <c r="DG27" s="184" t="s">
        <v>2717</v>
      </c>
      <c r="DH27" s="184" t="s">
        <v>2824</v>
      </c>
      <c r="DI27" s="184" t="s">
        <v>2717</v>
      </c>
      <c r="DJ27" s="184" t="s">
        <v>2717</v>
      </c>
      <c r="DK27" s="184" t="s">
        <v>2824</v>
      </c>
      <c r="DL27" s="184" t="s">
        <v>2717</v>
      </c>
      <c r="DM27" s="184" t="s">
        <v>2717</v>
      </c>
      <c r="DN27" s="184" t="s">
        <v>2824</v>
      </c>
      <c r="DO27" s="184" t="s">
        <v>2717</v>
      </c>
      <c r="DP27" s="184" t="s">
        <v>2717</v>
      </c>
      <c r="DQ27" s="184" t="s">
        <v>2824</v>
      </c>
      <c r="DR27" s="184" t="s">
        <v>2717</v>
      </c>
      <c r="DS27" s="184" t="s">
        <v>2717</v>
      </c>
      <c r="DT27" s="184" t="s">
        <v>2824</v>
      </c>
      <c r="DU27" s="184" t="s">
        <v>2717</v>
      </c>
      <c r="DV27" s="184" t="s">
        <v>2717</v>
      </c>
      <c r="DW27" s="184" t="s">
        <v>2824</v>
      </c>
      <c r="DX27" s="184" t="s">
        <v>2717</v>
      </c>
      <c r="DY27" s="184" t="s">
        <v>2717</v>
      </c>
      <c r="DZ27" s="184" t="s">
        <v>2824</v>
      </c>
      <c r="EA27" s="184" t="s">
        <v>2717</v>
      </c>
      <c r="EB27" s="184" t="s">
        <v>2717</v>
      </c>
      <c r="EC27" s="184" t="s">
        <v>2824</v>
      </c>
      <c r="ED27" s="184" t="s">
        <v>2717</v>
      </c>
      <c r="EE27" s="184" t="s">
        <v>2717</v>
      </c>
      <c r="EF27" s="184" t="s">
        <v>2824</v>
      </c>
      <c r="EG27" s="184" t="s">
        <v>2717</v>
      </c>
      <c r="EH27" s="184" t="s">
        <v>2717</v>
      </c>
      <c r="EI27" s="184" t="s">
        <v>2824</v>
      </c>
      <c r="EJ27" s="184" t="s">
        <v>2717</v>
      </c>
      <c r="EK27" s="184" t="s">
        <v>2717</v>
      </c>
      <c r="EL27" s="184" t="s">
        <v>2824</v>
      </c>
      <c r="EM27" s="184" t="s">
        <v>2717</v>
      </c>
      <c r="EN27" s="184" t="s">
        <v>2717</v>
      </c>
      <c r="EO27" s="184" t="s">
        <v>2824</v>
      </c>
      <c r="EP27" s="184" t="s">
        <v>2717</v>
      </c>
      <c r="EQ27" s="184" t="s">
        <v>2717</v>
      </c>
      <c r="ER27" s="184" t="s">
        <v>2824</v>
      </c>
      <c r="ES27" s="184" t="s">
        <v>2717</v>
      </c>
      <c r="ET27" s="184" t="s">
        <v>2717</v>
      </c>
    </row>
    <row r="28" spans="1:150" x14ac:dyDescent="0.3">
      <c r="A28" s="1"/>
      <c r="B28" s="183" t="s">
        <v>2921</v>
      </c>
      <c r="C28" s="183" t="s">
        <v>141</v>
      </c>
      <c r="D28" s="183" t="s">
        <v>1019</v>
      </c>
      <c r="E28" s="183" t="s">
        <v>2922</v>
      </c>
      <c r="F28" s="183" t="s">
        <v>2923</v>
      </c>
      <c r="G28" s="184" t="s">
        <v>2824</v>
      </c>
      <c r="H28" s="184" t="s">
        <v>2717</v>
      </c>
      <c r="I28" s="184" t="s">
        <v>2717</v>
      </c>
      <c r="J28" s="184" t="s">
        <v>2824</v>
      </c>
      <c r="K28" s="184" t="s">
        <v>2717</v>
      </c>
      <c r="L28" s="184" t="s">
        <v>2717</v>
      </c>
      <c r="M28" s="184" t="s">
        <v>2824</v>
      </c>
      <c r="N28" s="184" t="s">
        <v>2717</v>
      </c>
      <c r="O28" s="184" t="s">
        <v>2717</v>
      </c>
      <c r="P28" s="184" t="s">
        <v>2824</v>
      </c>
      <c r="Q28" s="184" t="s">
        <v>2717</v>
      </c>
      <c r="R28" s="184" t="s">
        <v>2717</v>
      </c>
      <c r="S28" s="184" t="s">
        <v>2824</v>
      </c>
      <c r="T28" s="184" t="s">
        <v>2717</v>
      </c>
      <c r="U28" s="184" t="s">
        <v>2717</v>
      </c>
      <c r="V28" s="184" t="s">
        <v>2824</v>
      </c>
      <c r="W28" s="184" t="s">
        <v>2717</v>
      </c>
      <c r="X28" s="184" t="s">
        <v>2717</v>
      </c>
      <c r="Y28" s="184" t="s">
        <v>2824</v>
      </c>
      <c r="Z28" s="184" t="s">
        <v>2717</v>
      </c>
      <c r="AA28" s="184" t="s">
        <v>2717</v>
      </c>
      <c r="AB28" s="184" t="s">
        <v>2824</v>
      </c>
      <c r="AC28" s="184" t="s">
        <v>2717</v>
      </c>
      <c r="AD28" s="184" t="s">
        <v>2717</v>
      </c>
      <c r="AE28" s="184" t="s">
        <v>2824</v>
      </c>
      <c r="AF28" s="184" t="s">
        <v>2717</v>
      </c>
      <c r="AG28" s="184" t="s">
        <v>2717</v>
      </c>
      <c r="AH28" s="184" t="s">
        <v>2824</v>
      </c>
      <c r="AI28" s="184" t="s">
        <v>2717</v>
      </c>
      <c r="AJ28" s="184" t="s">
        <v>2717</v>
      </c>
      <c r="AK28" s="184" t="s">
        <v>2824</v>
      </c>
      <c r="AL28" s="184" t="s">
        <v>2717</v>
      </c>
      <c r="AM28" s="184" t="s">
        <v>2717</v>
      </c>
      <c r="AN28" s="184" t="s">
        <v>2824</v>
      </c>
      <c r="AO28" s="184" t="s">
        <v>2717</v>
      </c>
      <c r="AP28" s="184" t="s">
        <v>2717</v>
      </c>
      <c r="AQ28" s="184" t="s">
        <v>2824</v>
      </c>
      <c r="AR28" s="184" t="s">
        <v>2717</v>
      </c>
      <c r="AS28" s="184" t="s">
        <v>2717</v>
      </c>
      <c r="AT28" s="184" t="s">
        <v>2824</v>
      </c>
      <c r="AU28" s="184" t="s">
        <v>2717</v>
      </c>
      <c r="AV28" s="184" t="s">
        <v>2717</v>
      </c>
      <c r="AW28" s="184" t="s">
        <v>2824</v>
      </c>
      <c r="AX28" s="184" t="s">
        <v>2717</v>
      </c>
      <c r="AY28" s="184" t="s">
        <v>2717</v>
      </c>
      <c r="AZ28" s="184" t="s">
        <v>2824</v>
      </c>
      <c r="BA28" s="184" t="s">
        <v>2717</v>
      </c>
      <c r="BB28" s="184" t="s">
        <v>2717</v>
      </c>
      <c r="BC28" s="184" t="s">
        <v>2824</v>
      </c>
      <c r="BD28" s="184" t="s">
        <v>2717</v>
      </c>
      <c r="BE28" s="184" t="s">
        <v>2717</v>
      </c>
      <c r="BF28" s="184" t="s">
        <v>2824</v>
      </c>
      <c r="BG28" s="184" t="s">
        <v>2717</v>
      </c>
      <c r="BH28" s="184" t="s">
        <v>2717</v>
      </c>
      <c r="BI28" s="184" t="s">
        <v>2824</v>
      </c>
      <c r="BJ28" s="184" t="s">
        <v>2717</v>
      </c>
      <c r="BK28" s="184" t="s">
        <v>2717</v>
      </c>
      <c r="BL28" s="184" t="s">
        <v>2824</v>
      </c>
      <c r="BM28" s="184" t="s">
        <v>2717</v>
      </c>
      <c r="BN28" s="184" t="s">
        <v>2717</v>
      </c>
      <c r="BO28" s="184" t="s">
        <v>2824</v>
      </c>
      <c r="BP28" s="184" t="s">
        <v>2717</v>
      </c>
      <c r="BQ28" s="184" t="s">
        <v>2717</v>
      </c>
      <c r="BR28" s="184" t="s">
        <v>2824</v>
      </c>
      <c r="BS28" s="184" t="s">
        <v>2717</v>
      </c>
      <c r="BT28" s="184" t="s">
        <v>2717</v>
      </c>
      <c r="BU28" s="184" t="s">
        <v>2824</v>
      </c>
      <c r="BV28" s="184" t="s">
        <v>2717</v>
      </c>
      <c r="BW28" s="184" t="s">
        <v>2717</v>
      </c>
      <c r="BX28" s="184" t="s">
        <v>2824</v>
      </c>
      <c r="BY28" s="184" t="s">
        <v>2717</v>
      </c>
      <c r="BZ28" s="184" t="s">
        <v>2717</v>
      </c>
      <c r="CA28" s="184" t="s">
        <v>2824</v>
      </c>
      <c r="CB28" s="184" t="s">
        <v>2717</v>
      </c>
      <c r="CC28" s="184" t="s">
        <v>2717</v>
      </c>
      <c r="CD28" s="184" t="s">
        <v>2824</v>
      </c>
      <c r="CE28" s="184" t="s">
        <v>2717</v>
      </c>
      <c r="CF28" s="184" t="s">
        <v>2717</v>
      </c>
      <c r="CG28" s="184" t="s">
        <v>2824</v>
      </c>
      <c r="CH28" s="184" t="s">
        <v>2717</v>
      </c>
      <c r="CI28" s="184" t="s">
        <v>2717</v>
      </c>
      <c r="CJ28" s="184" t="s">
        <v>2824</v>
      </c>
      <c r="CK28" s="184" t="s">
        <v>2717</v>
      </c>
      <c r="CL28" s="184" t="s">
        <v>2717</v>
      </c>
      <c r="CM28" s="184" t="s">
        <v>2824</v>
      </c>
      <c r="CN28" s="184" t="s">
        <v>2717</v>
      </c>
      <c r="CO28" s="184" t="s">
        <v>2717</v>
      </c>
      <c r="CP28" s="184" t="s">
        <v>2824</v>
      </c>
      <c r="CQ28" s="184" t="s">
        <v>2717</v>
      </c>
      <c r="CR28" s="184" t="s">
        <v>2717</v>
      </c>
      <c r="CS28" s="184" t="s">
        <v>2824</v>
      </c>
      <c r="CT28" s="184" t="s">
        <v>2717</v>
      </c>
      <c r="CU28" s="184" t="s">
        <v>2717</v>
      </c>
      <c r="CV28" s="184" t="s">
        <v>2824</v>
      </c>
      <c r="CW28" s="184" t="s">
        <v>2717</v>
      </c>
      <c r="CX28" s="184" t="s">
        <v>2717</v>
      </c>
      <c r="CY28" s="184" t="s">
        <v>2824</v>
      </c>
      <c r="CZ28" s="184" t="s">
        <v>2717</v>
      </c>
      <c r="DA28" s="184" t="s">
        <v>2717</v>
      </c>
      <c r="DB28" s="184" t="s">
        <v>2824</v>
      </c>
      <c r="DC28" s="184" t="s">
        <v>2717</v>
      </c>
      <c r="DD28" s="184" t="s">
        <v>2717</v>
      </c>
      <c r="DE28" s="184" t="s">
        <v>2824</v>
      </c>
      <c r="DF28" s="184" t="s">
        <v>2717</v>
      </c>
      <c r="DG28" s="184" t="s">
        <v>2717</v>
      </c>
      <c r="DH28" s="184" t="s">
        <v>2824</v>
      </c>
      <c r="DI28" s="184" t="s">
        <v>2717</v>
      </c>
      <c r="DJ28" s="184" t="s">
        <v>2717</v>
      </c>
      <c r="DK28" s="184" t="s">
        <v>2824</v>
      </c>
      <c r="DL28" s="184" t="s">
        <v>2717</v>
      </c>
      <c r="DM28" s="184" t="s">
        <v>2717</v>
      </c>
      <c r="DN28" s="184" t="s">
        <v>2824</v>
      </c>
      <c r="DO28" s="184" t="s">
        <v>2717</v>
      </c>
      <c r="DP28" s="184" t="s">
        <v>2717</v>
      </c>
      <c r="DQ28" s="184" t="s">
        <v>2824</v>
      </c>
      <c r="DR28" s="184" t="s">
        <v>2717</v>
      </c>
      <c r="DS28" s="184" t="s">
        <v>2717</v>
      </c>
      <c r="DT28" s="184" t="s">
        <v>2824</v>
      </c>
      <c r="DU28" s="184" t="s">
        <v>2717</v>
      </c>
      <c r="DV28" s="184" t="s">
        <v>2717</v>
      </c>
      <c r="DW28" s="184" t="s">
        <v>2824</v>
      </c>
      <c r="DX28" s="184" t="s">
        <v>2717</v>
      </c>
      <c r="DY28" s="184" t="s">
        <v>2717</v>
      </c>
      <c r="DZ28" s="184" t="s">
        <v>2824</v>
      </c>
      <c r="EA28" s="184" t="s">
        <v>2717</v>
      </c>
      <c r="EB28" s="184" t="s">
        <v>2717</v>
      </c>
      <c r="EC28" s="184" t="s">
        <v>2824</v>
      </c>
      <c r="ED28" s="184" t="s">
        <v>2717</v>
      </c>
      <c r="EE28" s="184" t="s">
        <v>2717</v>
      </c>
      <c r="EF28" s="184" t="s">
        <v>2824</v>
      </c>
      <c r="EG28" s="184" t="s">
        <v>2717</v>
      </c>
      <c r="EH28" s="184" t="s">
        <v>2717</v>
      </c>
      <c r="EI28" s="184" t="s">
        <v>2824</v>
      </c>
      <c r="EJ28" s="184" t="s">
        <v>2717</v>
      </c>
      <c r="EK28" s="184" t="s">
        <v>2717</v>
      </c>
      <c r="EL28" s="184" t="s">
        <v>2824</v>
      </c>
      <c r="EM28" s="184" t="s">
        <v>2717</v>
      </c>
      <c r="EN28" s="184" t="s">
        <v>2717</v>
      </c>
      <c r="EO28" s="184" t="s">
        <v>2824</v>
      </c>
      <c r="EP28" s="184" t="s">
        <v>2717</v>
      </c>
      <c r="EQ28" s="184" t="s">
        <v>2717</v>
      </c>
      <c r="ER28" s="184" t="s">
        <v>2824</v>
      </c>
      <c r="ES28" s="184" t="s">
        <v>2717</v>
      </c>
      <c r="ET28" s="184" t="s">
        <v>2717</v>
      </c>
    </row>
    <row r="29" spans="1:150" x14ac:dyDescent="0.3">
      <c r="A29" s="1"/>
      <c r="B29" s="182" t="s">
        <v>2924</v>
      </c>
      <c r="C29" s="182" t="s">
        <v>141</v>
      </c>
      <c r="D29" s="182" t="s">
        <v>142</v>
      </c>
      <c r="E29" s="182" t="s">
        <v>2925</v>
      </c>
      <c r="F29" s="182" t="s">
        <v>2926</v>
      </c>
      <c r="G29" s="182" t="s">
        <v>2824</v>
      </c>
      <c r="H29" s="182" t="s">
        <v>2717</v>
      </c>
      <c r="I29" s="182" t="s">
        <v>2717</v>
      </c>
      <c r="J29" s="182" t="s">
        <v>2824</v>
      </c>
      <c r="K29" s="182" t="s">
        <v>2717</v>
      </c>
      <c r="L29" s="182" t="s">
        <v>2717</v>
      </c>
      <c r="M29" s="182" t="s">
        <v>2824</v>
      </c>
      <c r="N29" s="182" t="s">
        <v>2717</v>
      </c>
      <c r="O29" s="182" t="s">
        <v>2717</v>
      </c>
      <c r="P29" s="182" t="s">
        <v>2824</v>
      </c>
      <c r="Q29" s="182" t="s">
        <v>2717</v>
      </c>
      <c r="R29" s="182" t="s">
        <v>2717</v>
      </c>
      <c r="S29" s="182" t="s">
        <v>2824</v>
      </c>
      <c r="T29" s="182" t="s">
        <v>2717</v>
      </c>
      <c r="U29" s="182" t="s">
        <v>2717</v>
      </c>
      <c r="V29" s="182" t="s">
        <v>2824</v>
      </c>
      <c r="W29" s="182" t="s">
        <v>2717</v>
      </c>
      <c r="X29" s="182" t="s">
        <v>2717</v>
      </c>
      <c r="Y29" s="182" t="s">
        <v>2824</v>
      </c>
      <c r="Z29" s="182" t="s">
        <v>2717</v>
      </c>
      <c r="AA29" s="182" t="s">
        <v>2717</v>
      </c>
      <c r="AB29" s="182" t="s">
        <v>2824</v>
      </c>
      <c r="AC29" s="182" t="s">
        <v>2717</v>
      </c>
      <c r="AD29" s="182" t="s">
        <v>2717</v>
      </c>
      <c r="AE29" s="182" t="s">
        <v>2824</v>
      </c>
      <c r="AF29" s="182" t="s">
        <v>2717</v>
      </c>
      <c r="AG29" s="182" t="s">
        <v>2717</v>
      </c>
      <c r="AH29" s="182" t="s">
        <v>2824</v>
      </c>
      <c r="AI29" s="182" t="s">
        <v>2717</v>
      </c>
      <c r="AJ29" s="182" t="s">
        <v>2717</v>
      </c>
      <c r="AK29" s="182" t="s">
        <v>2824</v>
      </c>
      <c r="AL29" s="182" t="s">
        <v>2717</v>
      </c>
      <c r="AM29" s="182" t="s">
        <v>2717</v>
      </c>
      <c r="AN29" s="182" t="s">
        <v>2824</v>
      </c>
      <c r="AO29" s="182" t="s">
        <v>2717</v>
      </c>
      <c r="AP29" s="182" t="s">
        <v>2717</v>
      </c>
      <c r="AQ29" s="182" t="s">
        <v>2824</v>
      </c>
      <c r="AR29" s="182" t="s">
        <v>2717</v>
      </c>
      <c r="AS29" s="182" t="s">
        <v>2717</v>
      </c>
      <c r="AT29" s="182" t="s">
        <v>2824</v>
      </c>
      <c r="AU29" s="182" t="s">
        <v>2717</v>
      </c>
      <c r="AV29" s="182" t="s">
        <v>2717</v>
      </c>
      <c r="AW29" s="182" t="s">
        <v>2824</v>
      </c>
      <c r="AX29" s="182" t="s">
        <v>2717</v>
      </c>
      <c r="AY29" s="182" t="s">
        <v>2717</v>
      </c>
      <c r="AZ29" s="182" t="s">
        <v>2824</v>
      </c>
      <c r="BA29" s="182" t="s">
        <v>2717</v>
      </c>
      <c r="BB29" s="182" t="s">
        <v>2717</v>
      </c>
      <c r="BC29" s="182" t="s">
        <v>2824</v>
      </c>
      <c r="BD29" s="182" t="s">
        <v>2717</v>
      </c>
      <c r="BE29" s="182" t="s">
        <v>2717</v>
      </c>
      <c r="BF29" s="182" t="s">
        <v>2824</v>
      </c>
      <c r="BG29" s="182" t="s">
        <v>2717</v>
      </c>
      <c r="BH29" s="182" t="s">
        <v>2717</v>
      </c>
      <c r="BI29" s="182" t="s">
        <v>2824</v>
      </c>
      <c r="BJ29" s="182" t="s">
        <v>2717</v>
      </c>
      <c r="BK29" s="182" t="s">
        <v>2717</v>
      </c>
      <c r="BL29" s="182" t="s">
        <v>2824</v>
      </c>
      <c r="BM29" s="182" t="s">
        <v>2717</v>
      </c>
      <c r="BN29" s="182" t="s">
        <v>2717</v>
      </c>
      <c r="BO29" s="182" t="s">
        <v>2824</v>
      </c>
      <c r="BP29" s="182" t="s">
        <v>2717</v>
      </c>
      <c r="BQ29" s="182" t="s">
        <v>2717</v>
      </c>
      <c r="BR29" s="182" t="s">
        <v>2824</v>
      </c>
      <c r="BS29" s="182" t="s">
        <v>2717</v>
      </c>
      <c r="BT29" s="182" t="s">
        <v>2717</v>
      </c>
      <c r="BU29" s="182" t="s">
        <v>2824</v>
      </c>
      <c r="BV29" s="182" t="s">
        <v>2717</v>
      </c>
      <c r="BW29" s="182" t="s">
        <v>2717</v>
      </c>
      <c r="BX29" s="182" t="s">
        <v>2824</v>
      </c>
      <c r="BY29" s="182" t="s">
        <v>2717</v>
      </c>
      <c r="BZ29" s="182" t="s">
        <v>2717</v>
      </c>
      <c r="CA29" s="182" t="s">
        <v>2824</v>
      </c>
      <c r="CB29" s="182" t="s">
        <v>2717</v>
      </c>
      <c r="CC29" s="182" t="s">
        <v>2717</v>
      </c>
      <c r="CD29" s="182" t="s">
        <v>2824</v>
      </c>
      <c r="CE29" s="182" t="s">
        <v>2717</v>
      </c>
      <c r="CF29" s="182" t="s">
        <v>2717</v>
      </c>
      <c r="CG29" s="182" t="s">
        <v>2824</v>
      </c>
      <c r="CH29" s="182" t="s">
        <v>2717</v>
      </c>
      <c r="CI29" s="182" t="s">
        <v>2717</v>
      </c>
      <c r="CJ29" s="182" t="s">
        <v>2824</v>
      </c>
      <c r="CK29" s="182" t="s">
        <v>2717</v>
      </c>
      <c r="CL29" s="182" t="s">
        <v>2717</v>
      </c>
      <c r="CM29" s="182" t="s">
        <v>2824</v>
      </c>
      <c r="CN29" s="182" t="s">
        <v>2717</v>
      </c>
      <c r="CO29" s="182" t="s">
        <v>2717</v>
      </c>
      <c r="CP29" s="182" t="s">
        <v>2824</v>
      </c>
      <c r="CQ29" s="182" t="s">
        <v>2717</v>
      </c>
      <c r="CR29" s="182" t="s">
        <v>2717</v>
      </c>
      <c r="CS29" s="182" t="s">
        <v>2824</v>
      </c>
      <c r="CT29" s="182" t="s">
        <v>2717</v>
      </c>
      <c r="CU29" s="182" t="s">
        <v>2717</v>
      </c>
      <c r="CV29" s="182" t="s">
        <v>2824</v>
      </c>
      <c r="CW29" s="182" t="s">
        <v>2717</v>
      </c>
      <c r="CX29" s="182" t="s">
        <v>2717</v>
      </c>
      <c r="CY29" s="182" t="s">
        <v>2824</v>
      </c>
      <c r="CZ29" s="182" t="s">
        <v>2717</v>
      </c>
      <c r="DA29" s="182" t="s">
        <v>2717</v>
      </c>
      <c r="DB29" s="182" t="s">
        <v>2824</v>
      </c>
      <c r="DC29" s="182" t="s">
        <v>2717</v>
      </c>
      <c r="DD29" s="182" t="s">
        <v>2717</v>
      </c>
      <c r="DE29" s="182" t="s">
        <v>2824</v>
      </c>
      <c r="DF29" s="182" t="s">
        <v>2717</v>
      </c>
      <c r="DG29" s="182" t="s">
        <v>2717</v>
      </c>
      <c r="DH29" s="182" t="s">
        <v>2824</v>
      </c>
      <c r="DI29" s="182" t="s">
        <v>2717</v>
      </c>
      <c r="DJ29" s="182" t="s">
        <v>2717</v>
      </c>
      <c r="DK29" s="182" t="s">
        <v>2824</v>
      </c>
      <c r="DL29" s="182" t="s">
        <v>2717</v>
      </c>
      <c r="DM29" s="182" t="s">
        <v>2717</v>
      </c>
      <c r="DN29" s="182" t="s">
        <v>2824</v>
      </c>
      <c r="DO29" s="182" t="s">
        <v>2717</v>
      </c>
      <c r="DP29" s="182" t="s">
        <v>2717</v>
      </c>
      <c r="DQ29" s="182" t="s">
        <v>2824</v>
      </c>
      <c r="DR29" s="182" t="s">
        <v>2717</v>
      </c>
      <c r="DS29" s="182" t="s">
        <v>2717</v>
      </c>
      <c r="DT29" s="182" t="s">
        <v>2824</v>
      </c>
      <c r="DU29" s="182" t="s">
        <v>2717</v>
      </c>
      <c r="DV29" s="182" t="s">
        <v>2717</v>
      </c>
      <c r="DW29" s="182" t="s">
        <v>2824</v>
      </c>
      <c r="DX29" s="182" t="s">
        <v>2717</v>
      </c>
      <c r="DY29" s="182" t="s">
        <v>2717</v>
      </c>
      <c r="DZ29" s="182" t="s">
        <v>2824</v>
      </c>
      <c r="EA29" s="182" t="s">
        <v>2717</v>
      </c>
      <c r="EB29" s="182" t="s">
        <v>2717</v>
      </c>
      <c r="EC29" s="182" t="s">
        <v>2824</v>
      </c>
      <c r="ED29" s="182" t="s">
        <v>2717</v>
      </c>
      <c r="EE29" s="182" t="s">
        <v>2717</v>
      </c>
      <c r="EF29" s="182" t="s">
        <v>2824</v>
      </c>
      <c r="EG29" s="182" t="s">
        <v>2717</v>
      </c>
      <c r="EH29" s="182" t="s">
        <v>2717</v>
      </c>
      <c r="EI29" s="182" t="s">
        <v>2824</v>
      </c>
      <c r="EJ29" s="182" t="s">
        <v>2717</v>
      </c>
      <c r="EK29" s="182" t="s">
        <v>2717</v>
      </c>
      <c r="EL29" s="182" t="s">
        <v>2824</v>
      </c>
      <c r="EM29" s="182" t="s">
        <v>2717</v>
      </c>
      <c r="EN29" s="182" t="s">
        <v>2717</v>
      </c>
      <c r="EO29" s="182" t="s">
        <v>2824</v>
      </c>
      <c r="EP29" s="182" t="s">
        <v>2717</v>
      </c>
      <c r="EQ29" s="182" t="s">
        <v>2717</v>
      </c>
      <c r="ER29" s="182" t="s">
        <v>2824</v>
      </c>
      <c r="ES29" s="182" t="s">
        <v>2717</v>
      </c>
      <c r="ET29" s="182" t="s">
        <v>2717</v>
      </c>
    </row>
    <row r="30" spans="1:150" x14ac:dyDescent="0.3">
      <c r="A30" s="1"/>
      <c r="B30" s="183" t="s">
        <v>2927</v>
      </c>
      <c r="C30" s="183" t="s">
        <v>141</v>
      </c>
      <c r="D30" s="183" t="s">
        <v>142</v>
      </c>
      <c r="E30" s="183" t="s">
        <v>2928</v>
      </c>
      <c r="F30" s="183" t="s">
        <v>2929</v>
      </c>
      <c r="G30" s="184" t="s">
        <v>2824</v>
      </c>
      <c r="H30" s="184" t="s">
        <v>954</v>
      </c>
      <c r="I30" s="184" t="s">
        <v>954</v>
      </c>
      <c r="J30" s="184" t="s">
        <v>2824</v>
      </c>
      <c r="K30" s="184" t="s">
        <v>954</v>
      </c>
      <c r="L30" s="184" t="s">
        <v>954</v>
      </c>
      <c r="M30" s="184" t="s">
        <v>2824</v>
      </c>
      <c r="N30" s="184" t="s">
        <v>954</v>
      </c>
      <c r="O30" s="184" t="s">
        <v>954</v>
      </c>
      <c r="P30" s="184" t="s">
        <v>2824</v>
      </c>
      <c r="Q30" s="184" t="s">
        <v>954</v>
      </c>
      <c r="R30" s="184" t="s">
        <v>954</v>
      </c>
      <c r="S30" s="184" t="s">
        <v>2824</v>
      </c>
      <c r="T30" s="184" t="s">
        <v>954</v>
      </c>
      <c r="U30" s="184" t="s">
        <v>954</v>
      </c>
      <c r="V30" s="184" t="s">
        <v>2824</v>
      </c>
      <c r="W30" s="184" t="s">
        <v>954</v>
      </c>
      <c r="X30" s="184" t="s">
        <v>954</v>
      </c>
      <c r="Y30" s="184" t="s">
        <v>2824</v>
      </c>
      <c r="Z30" s="184" t="s">
        <v>954</v>
      </c>
      <c r="AA30" s="184" t="s">
        <v>954</v>
      </c>
      <c r="AB30" s="184" t="s">
        <v>2824</v>
      </c>
      <c r="AC30" s="184" t="s">
        <v>954</v>
      </c>
      <c r="AD30" s="184" t="s">
        <v>954</v>
      </c>
      <c r="AE30" s="184" t="s">
        <v>2824</v>
      </c>
      <c r="AF30" s="184" t="s">
        <v>954</v>
      </c>
      <c r="AG30" s="184" t="s">
        <v>954</v>
      </c>
      <c r="AH30" s="184" t="s">
        <v>2824</v>
      </c>
      <c r="AI30" s="184" t="s">
        <v>954</v>
      </c>
      <c r="AJ30" s="184" t="s">
        <v>954</v>
      </c>
      <c r="AK30" s="184" t="s">
        <v>2824</v>
      </c>
      <c r="AL30" s="184" t="s">
        <v>954</v>
      </c>
      <c r="AM30" s="184" t="s">
        <v>954</v>
      </c>
      <c r="AN30" s="184" t="s">
        <v>2824</v>
      </c>
      <c r="AO30" s="184" t="s">
        <v>954</v>
      </c>
      <c r="AP30" s="184" t="s">
        <v>954</v>
      </c>
      <c r="AQ30" s="184" t="s">
        <v>2824</v>
      </c>
      <c r="AR30" s="184" t="s">
        <v>954</v>
      </c>
      <c r="AS30" s="184" t="s">
        <v>954</v>
      </c>
      <c r="AT30" s="184" t="s">
        <v>2824</v>
      </c>
      <c r="AU30" s="184" t="s">
        <v>954</v>
      </c>
      <c r="AV30" s="184" t="s">
        <v>954</v>
      </c>
      <c r="AW30" s="184" t="s">
        <v>2824</v>
      </c>
      <c r="AX30" s="184" t="s">
        <v>954</v>
      </c>
      <c r="AY30" s="184" t="s">
        <v>954</v>
      </c>
      <c r="AZ30" s="184" t="s">
        <v>2824</v>
      </c>
      <c r="BA30" s="184" t="s">
        <v>954</v>
      </c>
      <c r="BB30" s="184" t="s">
        <v>954</v>
      </c>
      <c r="BC30" s="184" t="s">
        <v>2824</v>
      </c>
      <c r="BD30" s="184" t="s">
        <v>954</v>
      </c>
      <c r="BE30" s="184" t="s">
        <v>954</v>
      </c>
      <c r="BF30" s="184" t="s">
        <v>2824</v>
      </c>
      <c r="BG30" s="184" t="s">
        <v>954</v>
      </c>
      <c r="BH30" s="184" t="s">
        <v>954</v>
      </c>
      <c r="BI30" s="184" t="s">
        <v>2824</v>
      </c>
      <c r="BJ30" s="184" t="s">
        <v>954</v>
      </c>
      <c r="BK30" s="184" t="s">
        <v>954</v>
      </c>
      <c r="BL30" s="184" t="s">
        <v>2824</v>
      </c>
      <c r="BM30" s="184" t="s">
        <v>954</v>
      </c>
      <c r="BN30" s="184" t="s">
        <v>954</v>
      </c>
      <c r="BO30" s="184" t="s">
        <v>2824</v>
      </c>
      <c r="BP30" s="184" t="s">
        <v>954</v>
      </c>
      <c r="BQ30" s="184" t="s">
        <v>954</v>
      </c>
      <c r="BR30" s="184" t="s">
        <v>2824</v>
      </c>
      <c r="BS30" s="184" t="s">
        <v>954</v>
      </c>
      <c r="BT30" s="184" t="s">
        <v>954</v>
      </c>
      <c r="BU30" s="184" t="s">
        <v>2824</v>
      </c>
      <c r="BV30" s="184" t="s">
        <v>954</v>
      </c>
      <c r="BW30" s="184" t="s">
        <v>954</v>
      </c>
      <c r="BX30" s="184" t="s">
        <v>2824</v>
      </c>
      <c r="BY30" s="184" t="s">
        <v>954</v>
      </c>
      <c r="BZ30" s="184" t="s">
        <v>954</v>
      </c>
      <c r="CA30" s="184" t="s">
        <v>2824</v>
      </c>
      <c r="CB30" s="184" t="s">
        <v>954</v>
      </c>
      <c r="CC30" s="184" t="s">
        <v>954</v>
      </c>
      <c r="CD30" s="184" t="s">
        <v>2824</v>
      </c>
      <c r="CE30" s="184" t="s">
        <v>954</v>
      </c>
      <c r="CF30" s="184" t="s">
        <v>954</v>
      </c>
      <c r="CG30" s="184" t="s">
        <v>2824</v>
      </c>
      <c r="CH30" s="184" t="s">
        <v>954</v>
      </c>
      <c r="CI30" s="184" t="s">
        <v>954</v>
      </c>
      <c r="CJ30" s="184" t="s">
        <v>2824</v>
      </c>
      <c r="CK30" s="184" t="s">
        <v>954</v>
      </c>
      <c r="CL30" s="184" t="s">
        <v>954</v>
      </c>
      <c r="CM30" s="184" t="s">
        <v>2824</v>
      </c>
      <c r="CN30" s="184" t="s">
        <v>954</v>
      </c>
      <c r="CO30" s="184" t="s">
        <v>954</v>
      </c>
      <c r="CP30" s="184" t="s">
        <v>2824</v>
      </c>
      <c r="CQ30" s="184" t="s">
        <v>954</v>
      </c>
      <c r="CR30" s="184" t="s">
        <v>954</v>
      </c>
      <c r="CS30" s="184" t="s">
        <v>2824</v>
      </c>
      <c r="CT30" s="184" t="s">
        <v>954</v>
      </c>
      <c r="CU30" s="184" t="s">
        <v>954</v>
      </c>
      <c r="CV30" s="184" t="s">
        <v>2824</v>
      </c>
      <c r="CW30" s="184" t="s">
        <v>954</v>
      </c>
      <c r="CX30" s="184" t="s">
        <v>954</v>
      </c>
      <c r="CY30" s="184" t="s">
        <v>2824</v>
      </c>
      <c r="CZ30" s="184" t="s">
        <v>954</v>
      </c>
      <c r="DA30" s="184" t="s">
        <v>954</v>
      </c>
      <c r="DB30" s="184" t="s">
        <v>2824</v>
      </c>
      <c r="DC30" s="184" t="s">
        <v>954</v>
      </c>
      <c r="DD30" s="184" t="s">
        <v>954</v>
      </c>
      <c r="DE30" s="184" t="s">
        <v>2824</v>
      </c>
      <c r="DF30" s="184" t="s">
        <v>954</v>
      </c>
      <c r="DG30" s="184" t="s">
        <v>954</v>
      </c>
      <c r="DH30" s="184" t="s">
        <v>2824</v>
      </c>
      <c r="DI30" s="184" t="s">
        <v>954</v>
      </c>
      <c r="DJ30" s="184" t="s">
        <v>954</v>
      </c>
      <c r="DK30" s="184" t="s">
        <v>2824</v>
      </c>
      <c r="DL30" s="184" t="s">
        <v>954</v>
      </c>
      <c r="DM30" s="184" t="s">
        <v>954</v>
      </c>
      <c r="DN30" s="184" t="s">
        <v>2824</v>
      </c>
      <c r="DO30" s="184" t="s">
        <v>954</v>
      </c>
      <c r="DP30" s="184" t="s">
        <v>954</v>
      </c>
      <c r="DQ30" s="184" t="s">
        <v>2824</v>
      </c>
      <c r="DR30" s="184" t="s">
        <v>954</v>
      </c>
      <c r="DS30" s="184" t="s">
        <v>954</v>
      </c>
      <c r="DT30" s="184" t="s">
        <v>2824</v>
      </c>
      <c r="DU30" s="184" t="s">
        <v>954</v>
      </c>
      <c r="DV30" s="184" t="s">
        <v>954</v>
      </c>
      <c r="DW30" s="184" t="s">
        <v>2824</v>
      </c>
      <c r="DX30" s="184" t="s">
        <v>954</v>
      </c>
      <c r="DY30" s="184" t="s">
        <v>954</v>
      </c>
      <c r="DZ30" s="184" t="s">
        <v>2824</v>
      </c>
      <c r="EA30" s="184" t="s">
        <v>954</v>
      </c>
      <c r="EB30" s="184" t="s">
        <v>954</v>
      </c>
      <c r="EC30" s="184" t="s">
        <v>2824</v>
      </c>
      <c r="ED30" s="184" t="s">
        <v>954</v>
      </c>
      <c r="EE30" s="184" t="s">
        <v>954</v>
      </c>
      <c r="EF30" s="184" t="s">
        <v>2824</v>
      </c>
      <c r="EG30" s="184" t="s">
        <v>954</v>
      </c>
      <c r="EH30" s="184" t="s">
        <v>954</v>
      </c>
      <c r="EI30" s="184" t="s">
        <v>2824</v>
      </c>
      <c r="EJ30" s="184" t="s">
        <v>954</v>
      </c>
      <c r="EK30" s="184" t="s">
        <v>954</v>
      </c>
      <c r="EL30" s="184" t="s">
        <v>2824</v>
      </c>
      <c r="EM30" s="184" t="s">
        <v>954</v>
      </c>
      <c r="EN30" s="184" t="s">
        <v>954</v>
      </c>
      <c r="EO30" s="184" t="s">
        <v>2824</v>
      </c>
      <c r="EP30" s="184" t="s">
        <v>954</v>
      </c>
      <c r="EQ30" s="184" t="s">
        <v>954</v>
      </c>
      <c r="ER30" s="184" t="s">
        <v>2824</v>
      </c>
      <c r="ES30" s="184" t="s">
        <v>954</v>
      </c>
      <c r="ET30" s="184" t="s">
        <v>954</v>
      </c>
    </row>
    <row r="31" spans="1:150" x14ac:dyDescent="0.3">
      <c r="A31" s="1"/>
      <c r="B31" s="183" t="s">
        <v>2930</v>
      </c>
      <c r="C31" s="183" t="s">
        <v>141</v>
      </c>
      <c r="D31" s="183" t="s">
        <v>142</v>
      </c>
      <c r="E31" s="183" t="s">
        <v>2931</v>
      </c>
      <c r="F31" s="183" t="s">
        <v>2932</v>
      </c>
      <c r="G31" s="184" t="s">
        <v>2824</v>
      </c>
      <c r="H31" s="184" t="s">
        <v>954</v>
      </c>
      <c r="I31" s="184" t="s">
        <v>954</v>
      </c>
      <c r="J31" s="184" t="s">
        <v>2824</v>
      </c>
      <c r="K31" s="184" t="s">
        <v>954</v>
      </c>
      <c r="L31" s="184" t="s">
        <v>954</v>
      </c>
      <c r="M31" s="184" t="s">
        <v>2824</v>
      </c>
      <c r="N31" s="184" t="s">
        <v>954</v>
      </c>
      <c r="O31" s="184" t="s">
        <v>954</v>
      </c>
      <c r="P31" s="184" t="s">
        <v>2824</v>
      </c>
      <c r="Q31" s="184" t="s">
        <v>954</v>
      </c>
      <c r="R31" s="184" t="s">
        <v>954</v>
      </c>
      <c r="S31" s="184" t="s">
        <v>2824</v>
      </c>
      <c r="T31" s="184" t="s">
        <v>954</v>
      </c>
      <c r="U31" s="184" t="s">
        <v>954</v>
      </c>
      <c r="V31" s="184" t="s">
        <v>2824</v>
      </c>
      <c r="W31" s="184" t="s">
        <v>954</v>
      </c>
      <c r="X31" s="184" t="s">
        <v>954</v>
      </c>
      <c r="Y31" s="184" t="s">
        <v>2824</v>
      </c>
      <c r="Z31" s="184" t="s">
        <v>954</v>
      </c>
      <c r="AA31" s="184" t="s">
        <v>954</v>
      </c>
      <c r="AB31" s="184" t="s">
        <v>2824</v>
      </c>
      <c r="AC31" s="184" t="s">
        <v>954</v>
      </c>
      <c r="AD31" s="184" t="s">
        <v>954</v>
      </c>
      <c r="AE31" s="184" t="s">
        <v>2824</v>
      </c>
      <c r="AF31" s="184" t="s">
        <v>954</v>
      </c>
      <c r="AG31" s="184" t="s">
        <v>954</v>
      </c>
      <c r="AH31" s="184" t="s">
        <v>2824</v>
      </c>
      <c r="AI31" s="184" t="s">
        <v>954</v>
      </c>
      <c r="AJ31" s="184" t="s">
        <v>954</v>
      </c>
      <c r="AK31" s="184" t="s">
        <v>2824</v>
      </c>
      <c r="AL31" s="184" t="s">
        <v>954</v>
      </c>
      <c r="AM31" s="184" t="s">
        <v>954</v>
      </c>
      <c r="AN31" s="184" t="s">
        <v>2824</v>
      </c>
      <c r="AO31" s="184" t="s">
        <v>954</v>
      </c>
      <c r="AP31" s="184" t="s">
        <v>954</v>
      </c>
      <c r="AQ31" s="184" t="s">
        <v>2824</v>
      </c>
      <c r="AR31" s="184" t="s">
        <v>954</v>
      </c>
      <c r="AS31" s="184" t="s">
        <v>954</v>
      </c>
      <c r="AT31" s="184" t="s">
        <v>2824</v>
      </c>
      <c r="AU31" s="184" t="s">
        <v>954</v>
      </c>
      <c r="AV31" s="184" t="s">
        <v>954</v>
      </c>
      <c r="AW31" s="184" t="s">
        <v>2824</v>
      </c>
      <c r="AX31" s="184" t="s">
        <v>954</v>
      </c>
      <c r="AY31" s="184" t="s">
        <v>954</v>
      </c>
      <c r="AZ31" s="184" t="s">
        <v>2824</v>
      </c>
      <c r="BA31" s="184" t="s">
        <v>954</v>
      </c>
      <c r="BB31" s="184" t="s">
        <v>954</v>
      </c>
      <c r="BC31" s="184" t="s">
        <v>2824</v>
      </c>
      <c r="BD31" s="184" t="s">
        <v>954</v>
      </c>
      <c r="BE31" s="184" t="s">
        <v>954</v>
      </c>
      <c r="BF31" s="184" t="s">
        <v>2824</v>
      </c>
      <c r="BG31" s="184" t="s">
        <v>954</v>
      </c>
      <c r="BH31" s="184" t="s">
        <v>954</v>
      </c>
      <c r="BI31" s="184" t="s">
        <v>2824</v>
      </c>
      <c r="BJ31" s="184" t="s">
        <v>954</v>
      </c>
      <c r="BK31" s="184" t="s">
        <v>954</v>
      </c>
      <c r="BL31" s="184" t="s">
        <v>2824</v>
      </c>
      <c r="BM31" s="184" t="s">
        <v>954</v>
      </c>
      <c r="BN31" s="184" t="s">
        <v>954</v>
      </c>
      <c r="BO31" s="184" t="s">
        <v>2824</v>
      </c>
      <c r="BP31" s="184" t="s">
        <v>954</v>
      </c>
      <c r="BQ31" s="184" t="s">
        <v>954</v>
      </c>
      <c r="BR31" s="184" t="s">
        <v>2824</v>
      </c>
      <c r="BS31" s="184" t="s">
        <v>954</v>
      </c>
      <c r="BT31" s="184" t="s">
        <v>954</v>
      </c>
      <c r="BU31" s="184" t="s">
        <v>2824</v>
      </c>
      <c r="BV31" s="184" t="s">
        <v>954</v>
      </c>
      <c r="BW31" s="184" t="s">
        <v>954</v>
      </c>
      <c r="BX31" s="184" t="s">
        <v>2824</v>
      </c>
      <c r="BY31" s="184" t="s">
        <v>954</v>
      </c>
      <c r="BZ31" s="184" t="s">
        <v>954</v>
      </c>
      <c r="CA31" s="184" t="s">
        <v>2824</v>
      </c>
      <c r="CB31" s="184" t="s">
        <v>954</v>
      </c>
      <c r="CC31" s="184" t="s">
        <v>954</v>
      </c>
      <c r="CD31" s="184" t="s">
        <v>2824</v>
      </c>
      <c r="CE31" s="184" t="s">
        <v>954</v>
      </c>
      <c r="CF31" s="184" t="s">
        <v>954</v>
      </c>
      <c r="CG31" s="184" t="s">
        <v>2824</v>
      </c>
      <c r="CH31" s="184" t="s">
        <v>954</v>
      </c>
      <c r="CI31" s="184" t="s">
        <v>954</v>
      </c>
      <c r="CJ31" s="184" t="s">
        <v>2824</v>
      </c>
      <c r="CK31" s="184" t="s">
        <v>954</v>
      </c>
      <c r="CL31" s="184" t="s">
        <v>954</v>
      </c>
      <c r="CM31" s="184" t="s">
        <v>2824</v>
      </c>
      <c r="CN31" s="184" t="s">
        <v>954</v>
      </c>
      <c r="CO31" s="184" t="s">
        <v>954</v>
      </c>
      <c r="CP31" s="184" t="s">
        <v>2824</v>
      </c>
      <c r="CQ31" s="184" t="s">
        <v>954</v>
      </c>
      <c r="CR31" s="184" t="s">
        <v>954</v>
      </c>
      <c r="CS31" s="184" t="s">
        <v>2824</v>
      </c>
      <c r="CT31" s="184" t="s">
        <v>954</v>
      </c>
      <c r="CU31" s="184" t="s">
        <v>954</v>
      </c>
      <c r="CV31" s="184" t="s">
        <v>2824</v>
      </c>
      <c r="CW31" s="184" t="s">
        <v>954</v>
      </c>
      <c r="CX31" s="184" t="s">
        <v>954</v>
      </c>
      <c r="CY31" s="184" t="s">
        <v>2824</v>
      </c>
      <c r="CZ31" s="184" t="s">
        <v>954</v>
      </c>
      <c r="DA31" s="184" t="s">
        <v>954</v>
      </c>
      <c r="DB31" s="184" t="s">
        <v>2824</v>
      </c>
      <c r="DC31" s="184" t="s">
        <v>954</v>
      </c>
      <c r="DD31" s="184" t="s">
        <v>954</v>
      </c>
      <c r="DE31" s="184" t="s">
        <v>2824</v>
      </c>
      <c r="DF31" s="184" t="s">
        <v>954</v>
      </c>
      <c r="DG31" s="184" t="s">
        <v>954</v>
      </c>
      <c r="DH31" s="184" t="s">
        <v>2824</v>
      </c>
      <c r="DI31" s="184" t="s">
        <v>954</v>
      </c>
      <c r="DJ31" s="184" t="s">
        <v>954</v>
      </c>
      <c r="DK31" s="184" t="s">
        <v>2824</v>
      </c>
      <c r="DL31" s="184" t="s">
        <v>954</v>
      </c>
      <c r="DM31" s="184" t="s">
        <v>954</v>
      </c>
      <c r="DN31" s="184" t="s">
        <v>2824</v>
      </c>
      <c r="DO31" s="184" t="s">
        <v>954</v>
      </c>
      <c r="DP31" s="184" t="s">
        <v>954</v>
      </c>
      <c r="DQ31" s="184" t="s">
        <v>2824</v>
      </c>
      <c r="DR31" s="184" t="s">
        <v>954</v>
      </c>
      <c r="DS31" s="184" t="s">
        <v>954</v>
      </c>
      <c r="DT31" s="184" t="s">
        <v>2824</v>
      </c>
      <c r="DU31" s="184" t="s">
        <v>954</v>
      </c>
      <c r="DV31" s="184" t="s">
        <v>954</v>
      </c>
      <c r="DW31" s="184" t="s">
        <v>2824</v>
      </c>
      <c r="DX31" s="184" t="s">
        <v>954</v>
      </c>
      <c r="DY31" s="184" t="s">
        <v>954</v>
      </c>
      <c r="DZ31" s="184" t="s">
        <v>2824</v>
      </c>
      <c r="EA31" s="184" t="s">
        <v>954</v>
      </c>
      <c r="EB31" s="184" t="s">
        <v>954</v>
      </c>
      <c r="EC31" s="184" t="s">
        <v>2824</v>
      </c>
      <c r="ED31" s="184" t="s">
        <v>954</v>
      </c>
      <c r="EE31" s="184" t="s">
        <v>954</v>
      </c>
      <c r="EF31" s="184" t="s">
        <v>2824</v>
      </c>
      <c r="EG31" s="184" t="s">
        <v>954</v>
      </c>
      <c r="EH31" s="184" t="s">
        <v>954</v>
      </c>
      <c r="EI31" s="184" t="s">
        <v>2824</v>
      </c>
      <c r="EJ31" s="184" t="s">
        <v>954</v>
      </c>
      <c r="EK31" s="184" t="s">
        <v>954</v>
      </c>
      <c r="EL31" s="184" t="s">
        <v>2824</v>
      </c>
      <c r="EM31" s="184" t="s">
        <v>954</v>
      </c>
      <c r="EN31" s="184" t="s">
        <v>954</v>
      </c>
      <c r="EO31" s="184" t="s">
        <v>2824</v>
      </c>
      <c r="EP31" s="184" t="s">
        <v>954</v>
      </c>
      <c r="EQ31" s="184" t="s">
        <v>954</v>
      </c>
      <c r="ER31" s="184" t="s">
        <v>2824</v>
      </c>
      <c r="ES31" s="184" t="s">
        <v>954</v>
      </c>
      <c r="ET31" s="184" t="s">
        <v>954</v>
      </c>
    </row>
    <row r="32" spans="1:150" x14ac:dyDescent="0.3">
      <c r="A32" s="1"/>
      <c r="B32" s="182" t="s">
        <v>2933</v>
      </c>
      <c r="C32" s="182" t="s">
        <v>113</v>
      </c>
      <c r="D32" s="182" t="s">
        <v>2934</v>
      </c>
      <c r="E32" s="182" t="s">
        <v>2935</v>
      </c>
      <c r="F32" s="182" t="s">
        <v>2936</v>
      </c>
      <c r="G32" s="182" t="s">
        <v>2824</v>
      </c>
      <c r="H32" s="182" t="s">
        <v>2717</v>
      </c>
      <c r="I32" s="182" t="s">
        <v>2717</v>
      </c>
      <c r="J32" s="182" t="s">
        <v>2824</v>
      </c>
      <c r="K32" s="182" t="s">
        <v>2717</v>
      </c>
      <c r="L32" s="182" t="s">
        <v>2717</v>
      </c>
      <c r="M32" s="182" t="s">
        <v>2824</v>
      </c>
      <c r="N32" s="182" t="s">
        <v>2717</v>
      </c>
      <c r="O32" s="182" t="s">
        <v>2717</v>
      </c>
      <c r="P32" s="182" t="s">
        <v>2824</v>
      </c>
      <c r="Q32" s="182" t="s">
        <v>2717</v>
      </c>
      <c r="R32" s="182" t="s">
        <v>2717</v>
      </c>
      <c r="S32" s="182" t="s">
        <v>2824</v>
      </c>
      <c r="T32" s="182" t="s">
        <v>2717</v>
      </c>
      <c r="U32" s="182" t="s">
        <v>2717</v>
      </c>
      <c r="V32" s="182" t="s">
        <v>2824</v>
      </c>
      <c r="W32" s="182" t="s">
        <v>2717</v>
      </c>
      <c r="X32" s="182" t="s">
        <v>2717</v>
      </c>
      <c r="Y32" s="182" t="s">
        <v>2824</v>
      </c>
      <c r="Z32" s="182" t="s">
        <v>2717</v>
      </c>
      <c r="AA32" s="182" t="s">
        <v>2717</v>
      </c>
      <c r="AB32" s="182" t="s">
        <v>2824</v>
      </c>
      <c r="AC32" s="182" t="s">
        <v>2717</v>
      </c>
      <c r="AD32" s="182" t="s">
        <v>2717</v>
      </c>
      <c r="AE32" s="182" t="s">
        <v>2824</v>
      </c>
      <c r="AF32" s="182" t="s">
        <v>2717</v>
      </c>
      <c r="AG32" s="182" t="s">
        <v>2717</v>
      </c>
      <c r="AH32" s="182" t="s">
        <v>2824</v>
      </c>
      <c r="AI32" s="182" t="s">
        <v>2717</v>
      </c>
      <c r="AJ32" s="182" t="s">
        <v>2717</v>
      </c>
      <c r="AK32" s="182" t="s">
        <v>2824</v>
      </c>
      <c r="AL32" s="182" t="s">
        <v>2717</v>
      </c>
      <c r="AM32" s="182" t="s">
        <v>2717</v>
      </c>
      <c r="AN32" s="182" t="s">
        <v>2824</v>
      </c>
      <c r="AO32" s="182" t="s">
        <v>2717</v>
      </c>
      <c r="AP32" s="182" t="s">
        <v>2717</v>
      </c>
      <c r="AQ32" s="182" t="s">
        <v>2824</v>
      </c>
      <c r="AR32" s="182" t="s">
        <v>2717</v>
      </c>
      <c r="AS32" s="182" t="s">
        <v>2717</v>
      </c>
      <c r="AT32" s="182" t="s">
        <v>2824</v>
      </c>
      <c r="AU32" s="182" t="s">
        <v>2717</v>
      </c>
      <c r="AV32" s="182" t="s">
        <v>2717</v>
      </c>
      <c r="AW32" s="182" t="s">
        <v>2824</v>
      </c>
      <c r="AX32" s="182" t="s">
        <v>2717</v>
      </c>
      <c r="AY32" s="182" t="s">
        <v>2717</v>
      </c>
      <c r="AZ32" s="182" t="s">
        <v>2824</v>
      </c>
      <c r="BA32" s="182" t="s">
        <v>2717</v>
      </c>
      <c r="BB32" s="182" t="s">
        <v>2717</v>
      </c>
      <c r="BC32" s="182" t="s">
        <v>2824</v>
      </c>
      <c r="BD32" s="182" t="s">
        <v>2717</v>
      </c>
      <c r="BE32" s="182" t="s">
        <v>2717</v>
      </c>
      <c r="BF32" s="182" t="s">
        <v>2824</v>
      </c>
      <c r="BG32" s="182" t="s">
        <v>2717</v>
      </c>
      <c r="BH32" s="182" t="s">
        <v>2717</v>
      </c>
      <c r="BI32" s="182" t="s">
        <v>2824</v>
      </c>
      <c r="BJ32" s="182" t="s">
        <v>2717</v>
      </c>
      <c r="BK32" s="182" t="s">
        <v>2717</v>
      </c>
      <c r="BL32" s="182" t="s">
        <v>2824</v>
      </c>
      <c r="BM32" s="182" t="s">
        <v>2717</v>
      </c>
      <c r="BN32" s="182" t="s">
        <v>2717</v>
      </c>
      <c r="BO32" s="182" t="s">
        <v>2824</v>
      </c>
      <c r="BP32" s="182" t="s">
        <v>2717</v>
      </c>
      <c r="BQ32" s="182" t="s">
        <v>2717</v>
      </c>
      <c r="BR32" s="182" t="s">
        <v>2824</v>
      </c>
      <c r="BS32" s="182" t="s">
        <v>2717</v>
      </c>
      <c r="BT32" s="182" t="s">
        <v>2717</v>
      </c>
      <c r="BU32" s="182" t="s">
        <v>2824</v>
      </c>
      <c r="BV32" s="182" t="s">
        <v>2717</v>
      </c>
      <c r="BW32" s="182" t="s">
        <v>2717</v>
      </c>
      <c r="BX32" s="182" t="s">
        <v>2824</v>
      </c>
      <c r="BY32" s="182" t="s">
        <v>2717</v>
      </c>
      <c r="BZ32" s="182" t="s">
        <v>2717</v>
      </c>
      <c r="CA32" s="182" t="s">
        <v>2824</v>
      </c>
      <c r="CB32" s="182" t="s">
        <v>2717</v>
      </c>
      <c r="CC32" s="182" t="s">
        <v>2717</v>
      </c>
      <c r="CD32" s="182" t="s">
        <v>2824</v>
      </c>
      <c r="CE32" s="182" t="s">
        <v>2717</v>
      </c>
      <c r="CF32" s="182" t="s">
        <v>2717</v>
      </c>
      <c r="CG32" s="182" t="s">
        <v>2824</v>
      </c>
      <c r="CH32" s="182" t="s">
        <v>2717</v>
      </c>
      <c r="CI32" s="182" t="s">
        <v>2717</v>
      </c>
      <c r="CJ32" s="182" t="s">
        <v>2824</v>
      </c>
      <c r="CK32" s="182" t="s">
        <v>2717</v>
      </c>
      <c r="CL32" s="182" t="s">
        <v>2717</v>
      </c>
      <c r="CM32" s="182" t="s">
        <v>2824</v>
      </c>
      <c r="CN32" s="182" t="s">
        <v>2717</v>
      </c>
      <c r="CO32" s="182" t="s">
        <v>2717</v>
      </c>
      <c r="CP32" s="182" t="s">
        <v>2824</v>
      </c>
      <c r="CQ32" s="182" t="s">
        <v>2717</v>
      </c>
      <c r="CR32" s="182" t="s">
        <v>2717</v>
      </c>
      <c r="CS32" s="182" t="s">
        <v>2824</v>
      </c>
      <c r="CT32" s="182" t="s">
        <v>2717</v>
      </c>
      <c r="CU32" s="182" t="s">
        <v>2717</v>
      </c>
      <c r="CV32" s="182" t="s">
        <v>2824</v>
      </c>
      <c r="CW32" s="182" t="s">
        <v>2717</v>
      </c>
      <c r="CX32" s="182" t="s">
        <v>2717</v>
      </c>
      <c r="CY32" s="182" t="s">
        <v>2824</v>
      </c>
      <c r="CZ32" s="182" t="s">
        <v>2717</v>
      </c>
      <c r="DA32" s="182" t="s">
        <v>2717</v>
      </c>
      <c r="DB32" s="182" t="s">
        <v>2824</v>
      </c>
      <c r="DC32" s="182" t="s">
        <v>2717</v>
      </c>
      <c r="DD32" s="182" t="s">
        <v>2717</v>
      </c>
      <c r="DE32" s="182" t="s">
        <v>2824</v>
      </c>
      <c r="DF32" s="182" t="s">
        <v>2717</v>
      </c>
      <c r="DG32" s="182" t="s">
        <v>2717</v>
      </c>
      <c r="DH32" s="182" t="s">
        <v>2824</v>
      </c>
      <c r="DI32" s="182" t="s">
        <v>2717</v>
      </c>
      <c r="DJ32" s="182" t="s">
        <v>2717</v>
      </c>
      <c r="DK32" s="182" t="s">
        <v>2824</v>
      </c>
      <c r="DL32" s="182" t="s">
        <v>2717</v>
      </c>
      <c r="DM32" s="182" t="s">
        <v>2717</v>
      </c>
      <c r="DN32" s="182" t="s">
        <v>2824</v>
      </c>
      <c r="DO32" s="182" t="s">
        <v>2717</v>
      </c>
      <c r="DP32" s="182" t="s">
        <v>2717</v>
      </c>
      <c r="DQ32" s="182" t="s">
        <v>2824</v>
      </c>
      <c r="DR32" s="182" t="s">
        <v>2717</v>
      </c>
      <c r="DS32" s="182" t="s">
        <v>2717</v>
      </c>
      <c r="DT32" s="182" t="s">
        <v>2824</v>
      </c>
      <c r="DU32" s="182" t="s">
        <v>2717</v>
      </c>
      <c r="DV32" s="182" t="s">
        <v>2717</v>
      </c>
      <c r="DW32" s="182" t="s">
        <v>2824</v>
      </c>
      <c r="DX32" s="182" t="s">
        <v>2717</v>
      </c>
      <c r="DY32" s="182" t="s">
        <v>2717</v>
      </c>
      <c r="DZ32" s="182" t="s">
        <v>2824</v>
      </c>
      <c r="EA32" s="182" t="s">
        <v>2717</v>
      </c>
      <c r="EB32" s="182" t="s">
        <v>2717</v>
      </c>
      <c r="EC32" s="182" t="s">
        <v>2824</v>
      </c>
      <c r="ED32" s="182" t="s">
        <v>2717</v>
      </c>
      <c r="EE32" s="182" t="s">
        <v>2717</v>
      </c>
      <c r="EF32" s="182" t="s">
        <v>2824</v>
      </c>
      <c r="EG32" s="182" t="s">
        <v>2717</v>
      </c>
      <c r="EH32" s="182" t="s">
        <v>2717</v>
      </c>
      <c r="EI32" s="182" t="s">
        <v>2824</v>
      </c>
      <c r="EJ32" s="182" t="s">
        <v>2717</v>
      </c>
      <c r="EK32" s="182" t="s">
        <v>2717</v>
      </c>
      <c r="EL32" s="182" t="s">
        <v>2824</v>
      </c>
      <c r="EM32" s="182" t="s">
        <v>2717</v>
      </c>
      <c r="EN32" s="182" t="s">
        <v>2717</v>
      </c>
      <c r="EO32" s="182" t="s">
        <v>2824</v>
      </c>
      <c r="EP32" s="182" t="s">
        <v>2717</v>
      </c>
      <c r="EQ32" s="182" t="s">
        <v>2717</v>
      </c>
      <c r="ER32" s="182" t="s">
        <v>2824</v>
      </c>
      <c r="ES32" s="182" t="s">
        <v>2717</v>
      </c>
      <c r="ET32" s="182" t="s">
        <v>2717</v>
      </c>
    </row>
    <row r="33" spans="1:150" x14ac:dyDescent="0.3">
      <c r="A33" s="1"/>
      <c r="B33" s="183" t="s">
        <v>2937</v>
      </c>
      <c r="C33" s="183" t="s">
        <v>113</v>
      </c>
      <c r="D33" s="183" t="s">
        <v>2934</v>
      </c>
      <c r="E33" s="183" t="s">
        <v>2938</v>
      </c>
      <c r="F33" s="183" t="s">
        <v>2939</v>
      </c>
      <c r="G33" s="184" t="s">
        <v>2824</v>
      </c>
      <c r="H33" s="184" t="s">
        <v>954</v>
      </c>
      <c r="I33" s="184" t="s">
        <v>954</v>
      </c>
      <c r="J33" s="184" t="s">
        <v>2824</v>
      </c>
      <c r="K33" s="184" t="s">
        <v>954</v>
      </c>
      <c r="L33" s="184" t="s">
        <v>954</v>
      </c>
      <c r="M33" s="184" t="s">
        <v>2824</v>
      </c>
      <c r="N33" s="184" t="s">
        <v>954</v>
      </c>
      <c r="O33" s="184" t="s">
        <v>954</v>
      </c>
      <c r="P33" s="184" t="s">
        <v>2824</v>
      </c>
      <c r="Q33" s="184" t="s">
        <v>954</v>
      </c>
      <c r="R33" s="184" t="s">
        <v>954</v>
      </c>
      <c r="S33" s="184" t="s">
        <v>2824</v>
      </c>
      <c r="T33" s="184" t="s">
        <v>954</v>
      </c>
      <c r="U33" s="184" t="s">
        <v>954</v>
      </c>
      <c r="V33" s="184" t="s">
        <v>2824</v>
      </c>
      <c r="W33" s="184" t="s">
        <v>954</v>
      </c>
      <c r="X33" s="184" t="s">
        <v>954</v>
      </c>
      <c r="Y33" s="184" t="s">
        <v>2824</v>
      </c>
      <c r="Z33" s="184" t="s">
        <v>954</v>
      </c>
      <c r="AA33" s="184" t="s">
        <v>954</v>
      </c>
      <c r="AB33" s="184" t="s">
        <v>2824</v>
      </c>
      <c r="AC33" s="184" t="s">
        <v>954</v>
      </c>
      <c r="AD33" s="184" t="s">
        <v>954</v>
      </c>
      <c r="AE33" s="184" t="s">
        <v>2824</v>
      </c>
      <c r="AF33" s="184" t="s">
        <v>954</v>
      </c>
      <c r="AG33" s="184" t="s">
        <v>954</v>
      </c>
      <c r="AH33" s="184" t="s">
        <v>2824</v>
      </c>
      <c r="AI33" s="184" t="s">
        <v>954</v>
      </c>
      <c r="AJ33" s="184" t="s">
        <v>954</v>
      </c>
      <c r="AK33" s="184" t="s">
        <v>2824</v>
      </c>
      <c r="AL33" s="184" t="s">
        <v>954</v>
      </c>
      <c r="AM33" s="184" t="s">
        <v>954</v>
      </c>
      <c r="AN33" s="184" t="s">
        <v>2824</v>
      </c>
      <c r="AO33" s="184" t="s">
        <v>954</v>
      </c>
      <c r="AP33" s="184" t="s">
        <v>954</v>
      </c>
      <c r="AQ33" s="184" t="s">
        <v>2824</v>
      </c>
      <c r="AR33" s="184" t="s">
        <v>954</v>
      </c>
      <c r="AS33" s="184" t="s">
        <v>954</v>
      </c>
      <c r="AT33" s="184" t="s">
        <v>2824</v>
      </c>
      <c r="AU33" s="184" t="s">
        <v>954</v>
      </c>
      <c r="AV33" s="184" t="s">
        <v>954</v>
      </c>
      <c r="AW33" s="184" t="s">
        <v>2824</v>
      </c>
      <c r="AX33" s="184" t="s">
        <v>954</v>
      </c>
      <c r="AY33" s="184" t="s">
        <v>954</v>
      </c>
      <c r="AZ33" s="184" t="s">
        <v>2824</v>
      </c>
      <c r="BA33" s="184" t="s">
        <v>954</v>
      </c>
      <c r="BB33" s="184" t="s">
        <v>954</v>
      </c>
      <c r="BC33" s="184" t="s">
        <v>2824</v>
      </c>
      <c r="BD33" s="184" t="s">
        <v>954</v>
      </c>
      <c r="BE33" s="184" t="s">
        <v>954</v>
      </c>
      <c r="BF33" s="184" t="s">
        <v>2824</v>
      </c>
      <c r="BG33" s="184" t="s">
        <v>954</v>
      </c>
      <c r="BH33" s="184" t="s">
        <v>954</v>
      </c>
      <c r="BI33" s="184" t="s">
        <v>2824</v>
      </c>
      <c r="BJ33" s="184" t="s">
        <v>954</v>
      </c>
      <c r="BK33" s="184" t="s">
        <v>954</v>
      </c>
      <c r="BL33" s="184" t="s">
        <v>2824</v>
      </c>
      <c r="BM33" s="184" t="s">
        <v>954</v>
      </c>
      <c r="BN33" s="184" t="s">
        <v>954</v>
      </c>
      <c r="BO33" s="184" t="s">
        <v>2824</v>
      </c>
      <c r="BP33" s="184" t="s">
        <v>954</v>
      </c>
      <c r="BQ33" s="184" t="s">
        <v>954</v>
      </c>
      <c r="BR33" s="184" t="s">
        <v>2824</v>
      </c>
      <c r="BS33" s="184" t="s">
        <v>954</v>
      </c>
      <c r="BT33" s="184" t="s">
        <v>954</v>
      </c>
      <c r="BU33" s="184" t="s">
        <v>2824</v>
      </c>
      <c r="BV33" s="184" t="s">
        <v>954</v>
      </c>
      <c r="BW33" s="184" t="s">
        <v>954</v>
      </c>
      <c r="BX33" s="184" t="s">
        <v>2824</v>
      </c>
      <c r="BY33" s="184" t="s">
        <v>954</v>
      </c>
      <c r="BZ33" s="184" t="s">
        <v>954</v>
      </c>
      <c r="CA33" s="184" t="s">
        <v>2824</v>
      </c>
      <c r="CB33" s="184" t="s">
        <v>954</v>
      </c>
      <c r="CC33" s="184" t="s">
        <v>954</v>
      </c>
      <c r="CD33" s="184" t="s">
        <v>2824</v>
      </c>
      <c r="CE33" s="184" t="s">
        <v>954</v>
      </c>
      <c r="CF33" s="184" t="s">
        <v>954</v>
      </c>
      <c r="CG33" s="184" t="s">
        <v>2824</v>
      </c>
      <c r="CH33" s="184" t="s">
        <v>954</v>
      </c>
      <c r="CI33" s="184" t="s">
        <v>954</v>
      </c>
      <c r="CJ33" s="184" t="s">
        <v>2824</v>
      </c>
      <c r="CK33" s="184" t="s">
        <v>954</v>
      </c>
      <c r="CL33" s="184" t="s">
        <v>954</v>
      </c>
      <c r="CM33" s="184" t="s">
        <v>2824</v>
      </c>
      <c r="CN33" s="184" t="s">
        <v>954</v>
      </c>
      <c r="CO33" s="184" t="s">
        <v>954</v>
      </c>
      <c r="CP33" s="184" t="s">
        <v>2824</v>
      </c>
      <c r="CQ33" s="184" t="s">
        <v>954</v>
      </c>
      <c r="CR33" s="184" t="s">
        <v>954</v>
      </c>
      <c r="CS33" s="184" t="s">
        <v>2824</v>
      </c>
      <c r="CT33" s="184" t="s">
        <v>954</v>
      </c>
      <c r="CU33" s="184" t="s">
        <v>954</v>
      </c>
      <c r="CV33" s="184" t="s">
        <v>2824</v>
      </c>
      <c r="CW33" s="184" t="s">
        <v>954</v>
      </c>
      <c r="CX33" s="184" t="s">
        <v>954</v>
      </c>
      <c r="CY33" s="184" t="s">
        <v>2824</v>
      </c>
      <c r="CZ33" s="184" t="s">
        <v>954</v>
      </c>
      <c r="DA33" s="184" t="s">
        <v>954</v>
      </c>
      <c r="DB33" s="184" t="s">
        <v>2824</v>
      </c>
      <c r="DC33" s="184" t="s">
        <v>954</v>
      </c>
      <c r="DD33" s="184" t="s">
        <v>954</v>
      </c>
      <c r="DE33" s="184" t="s">
        <v>2824</v>
      </c>
      <c r="DF33" s="184" t="s">
        <v>954</v>
      </c>
      <c r="DG33" s="184" t="s">
        <v>954</v>
      </c>
      <c r="DH33" s="184" t="s">
        <v>2824</v>
      </c>
      <c r="DI33" s="184" t="s">
        <v>954</v>
      </c>
      <c r="DJ33" s="184" t="s">
        <v>954</v>
      </c>
      <c r="DK33" s="184" t="s">
        <v>2824</v>
      </c>
      <c r="DL33" s="184" t="s">
        <v>954</v>
      </c>
      <c r="DM33" s="184" t="s">
        <v>954</v>
      </c>
      <c r="DN33" s="184" t="s">
        <v>2824</v>
      </c>
      <c r="DO33" s="184" t="s">
        <v>954</v>
      </c>
      <c r="DP33" s="184" t="s">
        <v>954</v>
      </c>
      <c r="DQ33" s="184" t="s">
        <v>2824</v>
      </c>
      <c r="DR33" s="184" t="s">
        <v>954</v>
      </c>
      <c r="DS33" s="184" t="s">
        <v>954</v>
      </c>
      <c r="DT33" s="184" t="s">
        <v>2824</v>
      </c>
      <c r="DU33" s="184" t="s">
        <v>954</v>
      </c>
      <c r="DV33" s="184" t="s">
        <v>954</v>
      </c>
      <c r="DW33" s="184" t="s">
        <v>2824</v>
      </c>
      <c r="DX33" s="184" t="s">
        <v>954</v>
      </c>
      <c r="DY33" s="184" t="s">
        <v>954</v>
      </c>
      <c r="DZ33" s="184" t="s">
        <v>2824</v>
      </c>
      <c r="EA33" s="184" t="s">
        <v>954</v>
      </c>
      <c r="EB33" s="184" t="s">
        <v>954</v>
      </c>
      <c r="EC33" s="184" t="s">
        <v>2824</v>
      </c>
      <c r="ED33" s="184" t="s">
        <v>954</v>
      </c>
      <c r="EE33" s="184" t="s">
        <v>954</v>
      </c>
      <c r="EF33" s="184" t="s">
        <v>2824</v>
      </c>
      <c r="EG33" s="184" t="s">
        <v>954</v>
      </c>
      <c r="EH33" s="184" t="s">
        <v>954</v>
      </c>
      <c r="EI33" s="184" t="s">
        <v>2824</v>
      </c>
      <c r="EJ33" s="184" t="s">
        <v>954</v>
      </c>
      <c r="EK33" s="184" t="s">
        <v>954</v>
      </c>
      <c r="EL33" s="184" t="s">
        <v>2824</v>
      </c>
      <c r="EM33" s="184" t="s">
        <v>954</v>
      </c>
      <c r="EN33" s="184" t="s">
        <v>954</v>
      </c>
      <c r="EO33" s="184" t="s">
        <v>2824</v>
      </c>
      <c r="EP33" s="184" t="s">
        <v>954</v>
      </c>
      <c r="EQ33" s="184" t="s">
        <v>954</v>
      </c>
      <c r="ER33" s="184" t="s">
        <v>2824</v>
      </c>
      <c r="ES33" s="184" t="s">
        <v>954</v>
      </c>
      <c r="ET33" s="184" t="s">
        <v>954</v>
      </c>
    </row>
    <row r="34" spans="1:150" x14ac:dyDescent="0.3">
      <c r="A34" s="1"/>
      <c r="B34" s="183" t="s">
        <v>2940</v>
      </c>
      <c r="C34" s="183" t="s">
        <v>113</v>
      </c>
      <c r="D34" s="183" t="s">
        <v>2934</v>
      </c>
      <c r="E34" s="183" t="s">
        <v>2941</v>
      </c>
      <c r="F34" s="183" t="s">
        <v>2942</v>
      </c>
      <c r="G34" s="184" t="s">
        <v>2824</v>
      </c>
      <c r="H34" s="184" t="s">
        <v>954</v>
      </c>
      <c r="I34" s="184" t="s">
        <v>954</v>
      </c>
      <c r="J34" s="184" t="s">
        <v>2824</v>
      </c>
      <c r="K34" s="184" t="s">
        <v>954</v>
      </c>
      <c r="L34" s="184" t="s">
        <v>954</v>
      </c>
      <c r="M34" s="184" t="s">
        <v>2824</v>
      </c>
      <c r="N34" s="184" t="s">
        <v>954</v>
      </c>
      <c r="O34" s="184" t="s">
        <v>954</v>
      </c>
      <c r="P34" s="184" t="s">
        <v>2824</v>
      </c>
      <c r="Q34" s="184" t="s">
        <v>954</v>
      </c>
      <c r="R34" s="184" t="s">
        <v>954</v>
      </c>
      <c r="S34" s="184" t="s">
        <v>2824</v>
      </c>
      <c r="T34" s="184" t="s">
        <v>954</v>
      </c>
      <c r="U34" s="184" t="s">
        <v>954</v>
      </c>
      <c r="V34" s="184" t="s">
        <v>2824</v>
      </c>
      <c r="W34" s="184" t="s">
        <v>954</v>
      </c>
      <c r="X34" s="184" t="s">
        <v>954</v>
      </c>
      <c r="Y34" s="184" t="s">
        <v>2824</v>
      </c>
      <c r="Z34" s="184" t="s">
        <v>954</v>
      </c>
      <c r="AA34" s="184" t="s">
        <v>954</v>
      </c>
      <c r="AB34" s="184" t="s">
        <v>2824</v>
      </c>
      <c r="AC34" s="184" t="s">
        <v>954</v>
      </c>
      <c r="AD34" s="184" t="s">
        <v>954</v>
      </c>
      <c r="AE34" s="184" t="s">
        <v>2824</v>
      </c>
      <c r="AF34" s="184" t="s">
        <v>954</v>
      </c>
      <c r="AG34" s="184" t="s">
        <v>954</v>
      </c>
      <c r="AH34" s="184" t="s">
        <v>2824</v>
      </c>
      <c r="AI34" s="184" t="s">
        <v>954</v>
      </c>
      <c r="AJ34" s="184" t="s">
        <v>954</v>
      </c>
      <c r="AK34" s="184" t="s">
        <v>2824</v>
      </c>
      <c r="AL34" s="184" t="s">
        <v>954</v>
      </c>
      <c r="AM34" s="184" t="s">
        <v>954</v>
      </c>
      <c r="AN34" s="184" t="s">
        <v>2824</v>
      </c>
      <c r="AO34" s="184" t="s">
        <v>954</v>
      </c>
      <c r="AP34" s="184" t="s">
        <v>954</v>
      </c>
      <c r="AQ34" s="184" t="s">
        <v>2824</v>
      </c>
      <c r="AR34" s="184" t="s">
        <v>954</v>
      </c>
      <c r="AS34" s="184" t="s">
        <v>954</v>
      </c>
      <c r="AT34" s="184" t="s">
        <v>2824</v>
      </c>
      <c r="AU34" s="184" t="s">
        <v>954</v>
      </c>
      <c r="AV34" s="184" t="s">
        <v>954</v>
      </c>
      <c r="AW34" s="184" t="s">
        <v>2824</v>
      </c>
      <c r="AX34" s="184" t="s">
        <v>954</v>
      </c>
      <c r="AY34" s="184" t="s">
        <v>954</v>
      </c>
      <c r="AZ34" s="184" t="s">
        <v>2824</v>
      </c>
      <c r="BA34" s="184" t="s">
        <v>954</v>
      </c>
      <c r="BB34" s="184" t="s">
        <v>954</v>
      </c>
      <c r="BC34" s="184" t="s">
        <v>2824</v>
      </c>
      <c r="BD34" s="184" t="s">
        <v>954</v>
      </c>
      <c r="BE34" s="184" t="s">
        <v>954</v>
      </c>
      <c r="BF34" s="184" t="s">
        <v>2824</v>
      </c>
      <c r="BG34" s="184" t="s">
        <v>954</v>
      </c>
      <c r="BH34" s="184" t="s">
        <v>954</v>
      </c>
      <c r="BI34" s="184" t="s">
        <v>2824</v>
      </c>
      <c r="BJ34" s="184" t="s">
        <v>954</v>
      </c>
      <c r="BK34" s="184" t="s">
        <v>954</v>
      </c>
      <c r="BL34" s="184" t="s">
        <v>2824</v>
      </c>
      <c r="BM34" s="184" t="s">
        <v>954</v>
      </c>
      <c r="BN34" s="184" t="s">
        <v>954</v>
      </c>
      <c r="BO34" s="184" t="s">
        <v>2824</v>
      </c>
      <c r="BP34" s="184" t="s">
        <v>954</v>
      </c>
      <c r="BQ34" s="184" t="s">
        <v>954</v>
      </c>
      <c r="BR34" s="184" t="s">
        <v>2824</v>
      </c>
      <c r="BS34" s="184" t="s">
        <v>954</v>
      </c>
      <c r="BT34" s="184" t="s">
        <v>954</v>
      </c>
      <c r="BU34" s="184" t="s">
        <v>2824</v>
      </c>
      <c r="BV34" s="184" t="s">
        <v>954</v>
      </c>
      <c r="BW34" s="184" t="s">
        <v>954</v>
      </c>
      <c r="BX34" s="184" t="s">
        <v>2824</v>
      </c>
      <c r="BY34" s="184" t="s">
        <v>954</v>
      </c>
      <c r="BZ34" s="184" t="s">
        <v>954</v>
      </c>
      <c r="CA34" s="184" t="s">
        <v>2824</v>
      </c>
      <c r="CB34" s="184" t="s">
        <v>954</v>
      </c>
      <c r="CC34" s="184" t="s">
        <v>954</v>
      </c>
      <c r="CD34" s="184" t="s">
        <v>2824</v>
      </c>
      <c r="CE34" s="184" t="s">
        <v>954</v>
      </c>
      <c r="CF34" s="184" t="s">
        <v>954</v>
      </c>
      <c r="CG34" s="184" t="s">
        <v>2824</v>
      </c>
      <c r="CH34" s="184" t="s">
        <v>954</v>
      </c>
      <c r="CI34" s="184" t="s">
        <v>954</v>
      </c>
      <c r="CJ34" s="184" t="s">
        <v>2824</v>
      </c>
      <c r="CK34" s="184" t="s">
        <v>954</v>
      </c>
      <c r="CL34" s="184" t="s">
        <v>954</v>
      </c>
      <c r="CM34" s="184" t="s">
        <v>2824</v>
      </c>
      <c r="CN34" s="184" t="s">
        <v>954</v>
      </c>
      <c r="CO34" s="184" t="s">
        <v>954</v>
      </c>
      <c r="CP34" s="184" t="s">
        <v>2824</v>
      </c>
      <c r="CQ34" s="184" t="s">
        <v>954</v>
      </c>
      <c r="CR34" s="184" t="s">
        <v>954</v>
      </c>
      <c r="CS34" s="184" t="s">
        <v>2824</v>
      </c>
      <c r="CT34" s="184" t="s">
        <v>954</v>
      </c>
      <c r="CU34" s="184" t="s">
        <v>954</v>
      </c>
      <c r="CV34" s="184" t="s">
        <v>2824</v>
      </c>
      <c r="CW34" s="184" t="s">
        <v>954</v>
      </c>
      <c r="CX34" s="184" t="s">
        <v>954</v>
      </c>
      <c r="CY34" s="184" t="s">
        <v>2824</v>
      </c>
      <c r="CZ34" s="184" t="s">
        <v>954</v>
      </c>
      <c r="DA34" s="184" t="s">
        <v>954</v>
      </c>
      <c r="DB34" s="184" t="s">
        <v>2824</v>
      </c>
      <c r="DC34" s="184" t="s">
        <v>954</v>
      </c>
      <c r="DD34" s="184" t="s">
        <v>954</v>
      </c>
      <c r="DE34" s="184" t="s">
        <v>2824</v>
      </c>
      <c r="DF34" s="184" t="s">
        <v>954</v>
      </c>
      <c r="DG34" s="184" t="s">
        <v>954</v>
      </c>
      <c r="DH34" s="184" t="s">
        <v>2824</v>
      </c>
      <c r="DI34" s="184" t="s">
        <v>954</v>
      </c>
      <c r="DJ34" s="184" t="s">
        <v>954</v>
      </c>
      <c r="DK34" s="184" t="s">
        <v>2824</v>
      </c>
      <c r="DL34" s="184" t="s">
        <v>954</v>
      </c>
      <c r="DM34" s="184" t="s">
        <v>954</v>
      </c>
      <c r="DN34" s="184" t="s">
        <v>2824</v>
      </c>
      <c r="DO34" s="184" t="s">
        <v>954</v>
      </c>
      <c r="DP34" s="184" t="s">
        <v>954</v>
      </c>
      <c r="DQ34" s="184" t="s">
        <v>2824</v>
      </c>
      <c r="DR34" s="184" t="s">
        <v>954</v>
      </c>
      <c r="DS34" s="184" t="s">
        <v>954</v>
      </c>
      <c r="DT34" s="184" t="s">
        <v>2824</v>
      </c>
      <c r="DU34" s="184" t="s">
        <v>954</v>
      </c>
      <c r="DV34" s="184" t="s">
        <v>954</v>
      </c>
      <c r="DW34" s="184" t="s">
        <v>2824</v>
      </c>
      <c r="DX34" s="184" t="s">
        <v>954</v>
      </c>
      <c r="DY34" s="184" t="s">
        <v>954</v>
      </c>
      <c r="DZ34" s="184" t="s">
        <v>2824</v>
      </c>
      <c r="EA34" s="184" t="s">
        <v>954</v>
      </c>
      <c r="EB34" s="184" t="s">
        <v>954</v>
      </c>
      <c r="EC34" s="184" t="s">
        <v>2824</v>
      </c>
      <c r="ED34" s="184" t="s">
        <v>954</v>
      </c>
      <c r="EE34" s="184" t="s">
        <v>954</v>
      </c>
      <c r="EF34" s="184" t="s">
        <v>2824</v>
      </c>
      <c r="EG34" s="184" t="s">
        <v>954</v>
      </c>
      <c r="EH34" s="184" t="s">
        <v>954</v>
      </c>
      <c r="EI34" s="184" t="s">
        <v>2824</v>
      </c>
      <c r="EJ34" s="184" t="s">
        <v>954</v>
      </c>
      <c r="EK34" s="184" t="s">
        <v>954</v>
      </c>
      <c r="EL34" s="184" t="s">
        <v>2824</v>
      </c>
      <c r="EM34" s="184" t="s">
        <v>954</v>
      </c>
      <c r="EN34" s="184" t="s">
        <v>954</v>
      </c>
      <c r="EO34" s="184" t="s">
        <v>2824</v>
      </c>
      <c r="EP34" s="184" t="s">
        <v>954</v>
      </c>
      <c r="EQ34" s="184" t="s">
        <v>954</v>
      </c>
      <c r="ER34" s="184" t="s">
        <v>2824</v>
      </c>
      <c r="ES34" s="184" t="s">
        <v>954</v>
      </c>
      <c r="ET34" s="184" t="s">
        <v>954</v>
      </c>
    </row>
    <row r="35" spans="1:150" x14ac:dyDescent="0.3">
      <c r="A35" s="1"/>
      <c r="B35" s="183" t="s">
        <v>2943</v>
      </c>
      <c r="C35" s="183" t="s">
        <v>113</v>
      </c>
      <c r="D35" s="183" t="s">
        <v>2934</v>
      </c>
      <c r="E35" s="183" t="s">
        <v>2944</v>
      </c>
      <c r="F35" s="183" t="s">
        <v>2945</v>
      </c>
      <c r="G35" s="184" t="s">
        <v>2824</v>
      </c>
      <c r="H35" s="184" t="s">
        <v>954</v>
      </c>
      <c r="I35" s="184" t="s">
        <v>954</v>
      </c>
      <c r="J35" s="184" t="s">
        <v>2824</v>
      </c>
      <c r="K35" s="184" t="s">
        <v>954</v>
      </c>
      <c r="L35" s="184" t="s">
        <v>954</v>
      </c>
      <c r="M35" s="184" t="s">
        <v>2824</v>
      </c>
      <c r="N35" s="184" t="s">
        <v>954</v>
      </c>
      <c r="O35" s="184" t="s">
        <v>954</v>
      </c>
      <c r="P35" s="184" t="s">
        <v>2824</v>
      </c>
      <c r="Q35" s="184" t="s">
        <v>954</v>
      </c>
      <c r="R35" s="184" t="s">
        <v>954</v>
      </c>
      <c r="S35" s="184" t="s">
        <v>2824</v>
      </c>
      <c r="T35" s="184" t="s">
        <v>954</v>
      </c>
      <c r="U35" s="184" t="s">
        <v>954</v>
      </c>
      <c r="V35" s="184" t="s">
        <v>2824</v>
      </c>
      <c r="W35" s="184" t="s">
        <v>954</v>
      </c>
      <c r="X35" s="184" t="s">
        <v>954</v>
      </c>
      <c r="Y35" s="184" t="s">
        <v>2824</v>
      </c>
      <c r="Z35" s="184" t="s">
        <v>954</v>
      </c>
      <c r="AA35" s="184" t="s">
        <v>954</v>
      </c>
      <c r="AB35" s="184" t="s">
        <v>2824</v>
      </c>
      <c r="AC35" s="184" t="s">
        <v>954</v>
      </c>
      <c r="AD35" s="184" t="s">
        <v>954</v>
      </c>
      <c r="AE35" s="184" t="s">
        <v>2824</v>
      </c>
      <c r="AF35" s="184" t="s">
        <v>954</v>
      </c>
      <c r="AG35" s="184" t="s">
        <v>954</v>
      </c>
      <c r="AH35" s="184" t="s">
        <v>2824</v>
      </c>
      <c r="AI35" s="184" t="s">
        <v>954</v>
      </c>
      <c r="AJ35" s="184" t="s">
        <v>954</v>
      </c>
      <c r="AK35" s="184" t="s">
        <v>2824</v>
      </c>
      <c r="AL35" s="184" t="s">
        <v>954</v>
      </c>
      <c r="AM35" s="184" t="s">
        <v>954</v>
      </c>
      <c r="AN35" s="184" t="s">
        <v>2824</v>
      </c>
      <c r="AO35" s="184" t="s">
        <v>954</v>
      </c>
      <c r="AP35" s="184" t="s">
        <v>954</v>
      </c>
      <c r="AQ35" s="184" t="s">
        <v>2824</v>
      </c>
      <c r="AR35" s="184" t="s">
        <v>954</v>
      </c>
      <c r="AS35" s="184" t="s">
        <v>954</v>
      </c>
      <c r="AT35" s="184" t="s">
        <v>2824</v>
      </c>
      <c r="AU35" s="184" t="s">
        <v>954</v>
      </c>
      <c r="AV35" s="184" t="s">
        <v>954</v>
      </c>
      <c r="AW35" s="184" t="s">
        <v>2824</v>
      </c>
      <c r="AX35" s="184" t="s">
        <v>954</v>
      </c>
      <c r="AY35" s="184" t="s">
        <v>954</v>
      </c>
      <c r="AZ35" s="184" t="s">
        <v>2824</v>
      </c>
      <c r="BA35" s="184" t="s">
        <v>954</v>
      </c>
      <c r="BB35" s="184" t="s">
        <v>954</v>
      </c>
      <c r="BC35" s="184" t="s">
        <v>2824</v>
      </c>
      <c r="BD35" s="184" t="s">
        <v>954</v>
      </c>
      <c r="BE35" s="184" t="s">
        <v>954</v>
      </c>
      <c r="BF35" s="184" t="s">
        <v>2824</v>
      </c>
      <c r="BG35" s="184" t="s">
        <v>954</v>
      </c>
      <c r="BH35" s="184" t="s">
        <v>954</v>
      </c>
      <c r="BI35" s="184" t="s">
        <v>2824</v>
      </c>
      <c r="BJ35" s="184" t="s">
        <v>954</v>
      </c>
      <c r="BK35" s="184" t="s">
        <v>954</v>
      </c>
      <c r="BL35" s="184" t="s">
        <v>2824</v>
      </c>
      <c r="BM35" s="184" t="s">
        <v>954</v>
      </c>
      <c r="BN35" s="184" t="s">
        <v>954</v>
      </c>
      <c r="BO35" s="184" t="s">
        <v>2824</v>
      </c>
      <c r="BP35" s="184" t="s">
        <v>954</v>
      </c>
      <c r="BQ35" s="184" t="s">
        <v>954</v>
      </c>
      <c r="BR35" s="184" t="s">
        <v>2824</v>
      </c>
      <c r="BS35" s="184" t="s">
        <v>954</v>
      </c>
      <c r="BT35" s="184" t="s">
        <v>954</v>
      </c>
      <c r="BU35" s="184" t="s">
        <v>2824</v>
      </c>
      <c r="BV35" s="184" t="s">
        <v>954</v>
      </c>
      <c r="BW35" s="184" t="s">
        <v>954</v>
      </c>
      <c r="BX35" s="184" t="s">
        <v>2824</v>
      </c>
      <c r="BY35" s="184" t="s">
        <v>954</v>
      </c>
      <c r="BZ35" s="184" t="s">
        <v>954</v>
      </c>
      <c r="CA35" s="184" t="s">
        <v>2824</v>
      </c>
      <c r="CB35" s="184" t="s">
        <v>954</v>
      </c>
      <c r="CC35" s="184" t="s">
        <v>954</v>
      </c>
      <c r="CD35" s="184" t="s">
        <v>2824</v>
      </c>
      <c r="CE35" s="184" t="s">
        <v>954</v>
      </c>
      <c r="CF35" s="184" t="s">
        <v>954</v>
      </c>
      <c r="CG35" s="184" t="s">
        <v>2824</v>
      </c>
      <c r="CH35" s="184" t="s">
        <v>954</v>
      </c>
      <c r="CI35" s="184" t="s">
        <v>954</v>
      </c>
      <c r="CJ35" s="184" t="s">
        <v>2824</v>
      </c>
      <c r="CK35" s="184" t="s">
        <v>954</v>
      </c>
      <c r="CL35" s="184" t="s">
        <v>954</v>
      </c>
      <c r="CM35" s="184" t="s">
        <v>2824</v>
      </c>
      <c r="CN35" s="184" t="s">
        <v>954</v>
      </c>
      <c r="CO35" s="184" t="s">
        <v>954</v>
      </c>
      <c r="CP35" s="184" t="s">
        <v>2824</v>
      </c>
      <c r="CQ35" s="184" t="s">
        <v>954</v>
      </c>
      <c r="CR35" s="184" t="s">
        <v>954</v>
      </c>
      <c r="CS35" s="184" t="s">
        <v>2824</v>
      </c>
      <c r="CT35" s="184" t="s">
        <v>954</v>
      </c>
      <c r="CU35" s="184" t="s">
        <v>954</v>
      </c>
      <c r="CV35" s="184" t="s">
        <v>2824</v>
      </c>
      <c r="CW35" s="184" t="s">
        <v>954</v>
      </c>
      <c r="CX35" s="184" t="s">
        <v>954</v>
      </c>
      <c r="CY35" s="184" t="s">
        <v>2824</v>
      </c>
      <c r="CZ35" s="184" t="s">
        <v>954</v>
      </c>
      <c r="DA35" s="184" t="s">
        <v>954</v>
      </c>
      <c r="DB35" s="184" t="s">
        <v>2824</v>
      </c>
      <c r="DC35" s="184" t="s">
        <v>954</v>
      </c>
      <c r="DD35" s="184" t="s">
        <v>954</v>
      </c>
      <c r="DE35" s="184" t="s">
        <v>2824</v>
      </c>
      <c r="DF35" s="184" t="s">
        <v>954</v>
      </c>
      <c r="DG35" s="184" t="s">
        <v>954</v>
      </c>
      <c r="DH35" s="184" t="s">
        <v>2824</v>
      </c>
      <c r="DI35" s="184" t="s">
        <v>954</v>
      </c>
      <c r="DJ35" s="184" t="s">
        <v>954</v>
      </c>
      <c r="DK35" s="184" t="s">
        <v>2824</v>
      </c>
      <c r="DL35" s="184" t="s">
        <v>954</v>
      </c>
      <c r="DM35" s="184" t="s">
        <v>954</v>
      </c>
      <c r="DN35" s="184" t="s">
        <v>2824</v>
      </c>
      <c r="DO35" s="184" t="s">
        <v>954</v>
      </c>
      <c r="DP35" s="184" t="s">
        <v>954</v>
      </c>
      <c r="DQ35" s="184" t="s">
        <v>2824</v>
      </c>
      <c r="DR35" s="184" t="s">
        <v>954</v>
      </c>
      <c r="DS35" s="184" t="s">
        <v>954</v>
      </c>
      <c r="DT35" s="184" t="s">
        <v>2824</v>
      </c>
      <c r="DU35" s="184" t="s">
        <v>954</v>
      </c>
      <c r="DV35" s="184" t="s">
        <v>954</v>
      </c>
      <c r="DW35" s="184" t="s">
        <v>2824</v>
      </c>
      <c r="DX35" s="184" t="s">
        <v>954</v>
      </c>
      <c r="DY35" s="184" t="s">
        <v>954</v>
      </c>
      <c r="DZ35" s="184" t="s">
        <v>2824</v>
      </c>
      <c r="EA35" s="184" t="s">
        <v>954</v>
      </c>
      <c r="EB35" s="184" t="s">
        <v>954</v>
      </c>
      <c r="EC35" s="184" t="s">
        <v>2824</v>
      </c>
      <c r="ED35" s="184" t="s">
        <v>954</v>
      </c>
      <c r="EE35" s="184" t="s">
        <v>954</v>
      </c>
      <c r="EF35" s="184" t="s">
        <v>2824</v>
      </c>
      <c r="EG35" s="184" t="s">
        <v>954</v>
      </c>
      <c r="EH35" s="184" t="s">
        <v>954</v>
      </c>
      <c r="EI35" s="184" t="s">
        <v>2824</v>
      </c>
      <c r="EJ35" s="184" t="s">
        <v>954</v>
      </c>
      <c r="EK35" s="184" t="s">
        <v>954</v>
      </c>
      <c r="EL35" s="184" t="s">
        <v>2824</v>
      </c>
      <c r="EM35" s="184" t="s">
        <v>954</v>
      </c>
      <c r="EN35" s="184" t="s">
        <v>954</v>
      </c>
      <c r="EO35" s="184" t="s">
        <v>2824</v>
      </c>
      <c r="EP35" s="184" t="s">
        <v>954</v>
      </c>
      <c r="EQ35" s="184" t="s">
        <v>954</v>
      </c>
      <c r="ER35" s="184" t="s">
        <v>2824</v>
      </c>
      <c r="ES35" s="184" t="s">
        <v>954</v>
      </c>
      <c r="ET35" s="184" t="s">
        <v>954</v>
      </c>
    </row>
    <row r="36" spans="1:150" x14ac:dyDescent="0.3">
      <c r="A36" s="1"/>
      <c r="B36" s="183" t="s">
        <v>2946</v>
      </c>
      <c r="C36" s="183" t="s">
        <v>113</v>
      </c>
      <c r="D36" s="183" t="s">
        <v>2934</v>
      </c>
      <c r="E36" s="183" t="s">
        <v>2947</v>
      </c>
      <c r="F36" s="183" t="s">
        <v>2948</v>
      </c>
      <c r="G36" s="184" t="s">
        <v>2824</v>
      </c>
      <c r="H36" s="184" t="s">
        <v>954</v>
      </c>
      <c r="I36" s="184" t="s">
        <v>954</v>
      </c>
      <c r="J36" s="184" t="s">
        <v>2824</v>
      </c>
      <c r="K36" s="184" t="s">
        <v>954</v>
      </c>
      <c r="L36" s="184" t="s">
        <v>954</v>
      </c>
      <c r="M36" s="184" t="s">
        <v>2824</v>
      </c>
      <c r="N36" s="184" t="s">
        <v>954</v>
      </c>
      <c r="O36" s="184" t="s">
        <v>954</v>
      </c>
      <c r="P36" s="184" t="s">
        <v>2824</v>
      </c>
      <c r="Q36" s="184" t="s">
        <v>954</v>
      </c>
      <c r="R36" s="184" t="s">
        <v>954</v>
      </c>
      <c r="S36" s="184" t="s">
        <v>2824</v>
      </c>
      <c r="T36" s="184" t="s">
        <v>954</v>
      </c>
      <c r="U36" s="184" t="s">
        <v>954</v>
      </c>
      <c r="V36" s="184" t="s">
        <v>2824</v>
      </c>
      <c r="W36" s="184" t="s">
        <v>954</v>
      </c>
      <c r="X36" s="184" t="s">
        <v>954</v>
      </c>
      <c r="Y36" s="184" t="s">
        <v>2824</v>
      </c>
      <c r="Z36" s="184" t="s">
        <v>954</v>
      </c>
      <c r="AA36" s="184" t="s">
        <v>954</v>
      </c>
      <c r="AB36" s="184" t="s">
        <v>2824</v>
      </c>
      <c r="AC36" s="184" t="s">
        <v>954</v>
      </c>
      <c r="AD36" s="184" t="s">
        <v>954</v>
      </c>
      <c r="AE36" s="184" t="s">
        <v>2824</v>
      </c>
      <c r="AF36" s="184" t="s">
        <v>954</v>
      </c>
      <c r="AG36" s="184" t="s">
        <v>954</v>
      </c>
      <c r="AH36" s="184" t="s">
        <v>2824</v>
      </c>
      <c r="AI36" s="184" t="s">
        <v>954</v>
      </c>
      <c r="AJ36" s="184" t="s">
        <v>954</v>
      </c>
      <c r="AK36" s="184" t="s">
        <v>2824</v>
      </c>
      <c r="AL36" s="184" t="s">
        <v>954</v>
      </c>
      <c r="AM36" s="184" t="s">
        <v>954</v>
      </c>
      <c r="AN36" s="184" t="s">
        <v>2824</v>
      </c>
      <c r="AO36" s="184" t="s">
        <v>954</v>
      </c>
      <c r="AP36" s="184" t="s">
        <v>954</v>
      </c>
      <c r="AQ36" s="184" t="s">
        <v>2824</v>
      </c>
      <c r="AR36" s="184" t="s">
        <v>954</v>
      </c>
      <c r="AS36" s="184" t="s">
        <v>954</v>
      </c>
      <c r="AT36" s="184" t="s">
        <v>2824</v>
      </c>
      <c r="AU36" s="184" t="s">
        <v>954</v>
      </c>
      <c r="AV36" s="184" t="s">
        <v>954</v>
      </c>
      <c r="AW36" s="184" t="s">
        <v>2824</v>
      </c>
      <c r="AX36" s="184" t="s">
        <v>954</v>
      </c>
      <c r="AY36" s="184" t="s">
        <v>954</v>
      </c>
      <c r="AZ36" s="184" t="s">
        <v>2824</v>
      </c>
      <c r="BA36" s="184" t="s">
        <v>954</v>
      </c>
      <c r="BB36" s="184" t="s">
        <v>954</v>
      </c>
      <c r="BC36" s="184" t="s">
        <v>2824</v>
      </c>
      <c r="BD36" s="184" t="s">
        <v>954</v>
      </c>
      <c r="BE36" s="184" t="s">
        <v>954</v>
      </c>
      <c r="BF36" s="184" t="s">
        <v>2824</v>
      </c>
      <c r="BG36" s="184" t="s">
        <v>954</v>
      </c>
      <c r="BH36" s="184" t="s">
        <v>954</v>
      </c>
      <c r="BI36" s="184" t="s">
        <v>2824</v>
      </c>
      <c r="BJ36" s="184" t="s">
        <v>954</v>
      </c>
      <c r="BK36" s="184" t="s">
        <v>954</v>
      </c>
      <c r="BL36" s="184" t="s">
        <v>2824</v>
      </c>
      <c r="BM36" s="184" t="s">
        <v>954</v>
      </c>
      <c r="BN36" s="184" t="s">
        <v>954</v>
      </c>
      <c r="BO36" s="184" t="s">
        <v>2824</v>
      </c>
      <c r="BP36" s="184" t="s">
        <v>954</v>
      </c>
      <c r="BQ36" s="184" t="s">
        <v>954</v>
      </c>
      <c r="BR36" s="184" t="s">
        <v>2824</v>
      </c>
      <c r="BS36" s="184" t="s">
        <v>954</v>
      </c>
      <c r="BT36" s="184" t="s">
        <v>954</v>
      </c>
      <c r="BU36" s="184" t="s">
        <v>2824</v>
      </c>
      <c r="BV36" s="184" t="s">
        <v>954</v>
      </c>
      <c r="BW36" s="184" t="s">
        <v>954</v>
      </c>
      <c r="BX36" s="184" t="s">
        <v>2824</v>
      </c>
      <c r="BY36" s="184" t="s">
        <v>954</v>
      </c>
      <c r="BZ36" s="184" t="s">
        <v>954</v>
      </c>
      <c r="CA36" s="184" t="s">
        <v>2824</v>
      </c>
      <c r="CB36" s="184" t="s">
        <v>954</v>
      </c>
      <c r="CC36" s="184" t="s">
        <v>954</v>
      </c>
      <c r="CD36" s="184" t="s">
        <v>2824</v>
      </c>
      <c r="CE36" s="184" t="s">
        <v>954</v>
      </c>
      <c r="CF36" s="184" t="s">
        <v>954</v>
      </c>
      <c r="CG36" s="184" t="s">
        <v>2824</v>
      </c>
      <c r="CH36" s="184" t="s">
        <v>954</v>
      </c>
      <c r="CI36" s="184" t="s">
        <v>954</v>
      </c>
      <c r="CJ36" s="184" t="s">
        <v>2824</v>
      </c>
      <c r="CK36" s="184" t="s">
        <v>954</v>
      </c>
      <c r="CL36" s="184" t="s">
        <v>954</v>
      </c>
      <c r="CM36" s="184" t="s">
        <v>2824</v>
      </c>
      <c r="CN36" s="184" t="s">
        <v>954</v>
      </c>
      <c r="CO36" s="184" t="s">
        <v>954</v>
      </c>
      <c r="CP36" s="184" t="s">
        <v>2824</v>
      </c>
      <c r="CQ36" s="184" t="s">
        <v>954</v>
      </c>
      <c r="CR36" s="184" t="s">
        <v>954</v>
      </c>
      <c r="CS36" s="184" t="s">
        <v>2824</v>
      </c>
      <c r="CT36" s="184" t="s">
        <v>954</v>
      </c>
      <c r="CU36" s="184" t="s">
        <v>954</v>
      </c>
      <c r="CV36" s="184" t="s">
        <v>2824</v>
      </c>
      <c r="CW36" s="184" t="s">
        <v>954</v>
      </c>
      <c r="CX36" s="184" t="s">
        <v>954</v>
      </c>
      <c r="CY36" s="184" t="s">
        <v>2824</v>
      </c>
      <c r="CZ36" s="184" t="s">
        <v>954</v>
      </c>
      <c r="DA36" s="184" t="s">
        <v>954</v>
      </c>
      <c r="DB36" s="184" t="s">
        <v>2824</v>
      </c>
      <c r="DC36" s="184" t="s">
        <v>954</v>
      </c>
      <c r="DD36" s="184" t="s">
        <v>954</v>
      </c>
      <c r="DE36" s="184" t="s">
        <v>2824</v>
      </c>
      <c r="DF36" s="184" t="s">
        <v>954</v>
      </c>
      <c r="DG36" s="184" t="s">
        <v>954</v>
      </c>
      <c r="DH36" s="184" t="s">
        <v>2824</v>
      </c>
      <c r="DI36" s="184" t="s">
        <v>954</v>
      </c>
      <c r="DJ36" s="184" t="s">
        <v>954</v>
      </c>
      <c r="DK36" s="184" t="s">
        <v>2824</v>
      </c>
      <c r="DL36" s="184" t="s">
        <v>954</v>
      </c>
      <c r="DM36" s="184" t="s">
        <v>954</v>
      </c>
      <c r="DN36" s="184" t="s">
        <v>2824</v>
      </c>
      <c r="DO36" s="184" t="s">
        <v>954</v>
      </c>
      <c r="DP36" s="184" t="s">
        <v>954</v>
      </c>
      <c r="DQ36" s="184" t="s">
        <v>2824</v>
      </c>
      <c r="DR36" s="184" t="s">
        <v>954</v>
      </c>
      <c r="DS36" s="184" t="s">
        <v>954</v>
      </c>
      <c r="DT36" s="184" t="s">
        <v>2824</v>
      </c>
      <c r="DU36" s="184" t="s">
        <v>954</v>
      </c>
      <c r="DV36" s="184" t="s">
        <v>954</v>
      </c>
      <c r="DW36" s="184" t="s">
        <v>2824</v>
      </c>
      <c r="DX36" s="184" t="s">
        <v>954</v>
      </c>
      <c r="DY36" s="184" t="s">
        <v>954</v>
      </c>
      <c r="DZ36" s="184" t="s">
        <v>2824</v>
      </c>
      <c r="EA36" s="184" t="s">
        <v>954</v>
      </c>
      <c r="EB36" s="184" t="s">
        <v>954</v>
      </c>
      <c r="EC36" s="184" t="s">
        <v>2824</v>
      </c>
      <c r="ED36" s="184" t="s">
        <v>954</v>
      </c>
      <c r="EE36" s="184" t="s">
        <v>954</v>
      </c>
      <c r="EF36" s="184" t="s">
        <v>2824</v>
      </c>
      <c r="EG36" s="184" t="s">
        <v>954</v>
      </c>
      <c r="EH36" s="184" t="s">
        <v>954</v>
      </c>
      <c r="EI36" s="184" t="s">
        <v>2824</v>
      </c>
      <c r="EJ36" s="184" t="s">
        <v>954</v>
      </c>
      <c r="EK36" s="184" t="s">
        <v>954</v>
      </c>
      <c r="EL36" s="184" t="s">
        <v>2824</v>
      </c>
      <c r="EM36" s="184" t="s">
        <v>954</v>
      </c>
      <c r="EN36" s="184" t="s">
        <v>954</v>
      </c>
      <c r="EO36" s="184" t="s">
        <v>2824</v>
      </c>
      <c r="EP36" s="184" t="s">
        <v>954</v>
      </c>
      <c r="EQ36" s="184" t="s">
        <v>954</v>
      </c>
      <c r="ER36" s="184" t="s">
        <v>2824</v>
      </c>
      <c r="ES36" s="184" t="s">
        <v>954</v>
      </c>
      <c r="ET36" s="184" t="s">
        <v>954</v>
      </c>
    </row>
    <row r="37" spans="1:150" x14ac:dyDescent="0.3">
      <c r="A37" s="1"/>
      <c r="B37" s="183" t="s">
        <v>2949</v>
      </c>
      <c r="C37" s="183" t="s">
        <v>113</v>
      </c>
      <c r="D37" s="183" t="s">
        <v>2934</v>
      </c>
      <c r="E37" s="183" t="s">
        <v>2950</v>
      </c>
      <c r="F37" s="183" t="s">
        <v>2951</v>
      </c>
      <c r="G37" s="184" t="s">
        <v>2824</v>
      </c>
      <c r="H37" s="184" t="s">
        <v>954</v>
      </c>
      <c r="I37" s="184" t="s">
        <v>954</v>
      </c>
      <c r="J37" s="184" t="s">
        <v>2824</v>
      </c>
      <c r="K37" s="184" t="s">
        <v>954</v>
      </c>
      <c r="L37" s="184" t="s">
        <v>954</v>
      </c>
      <c r="M37" s="184" t="s">
        <v>2824</v>
      </c>
      <c r="N37" s="184" t="s">
        <v>954</v>
      </c>
      <c r="O37" s="184" t="s">
        <v>954</v>
      </c>
      <c r="P37" s="184" t="s">
        <v>2824</v>
      </c>
      <c r="Q37" s="184" t="s">
        <v>954</v>
      </c>
      <c r="R37" s="184" t="s">
        <v>954</v>
      </c>
      <c r="S37" s="184" t="s">
        <v>2824</v>
      </c>
      <c r="T37" s="184" t="s">
        <v>954</v>
      </c>
      <c r="U37" s="184" t="s">
        <v>954</v>
      </c>
      <c r="V37" s="184" t="s">
        <v>2824</v>
      </c>
      <c r="W37" s="184" t="s">
        <v>954</v>
      </c>
      <c r="X37" s="184" t="s">
        <v>954</v>
      </c>
      <c r="Y37" s="184" t="s">
        <v>2824</v>
      </c>
      <c r="Z37" s="184" t="s">
        <v>954</v>
      </c>
      <c r="AA37" s="184" t="s">
        <v>954</v>
      </c>
      <c r="AB37" s="184" t="s">
        <v>2824</v>
      </c>
      <c r="AC37" s="184" t="s">
        <v>954</v>
      </c>
      <c r="AD37" s="184" t="s">
        <v>954</v>
      </c>
      <c r="AE37" s="184" t="s">
        <v>2824</v>
      </c>
      <c r="AF37" s="184" t="s">
        <v>954</v>
      </c>
      <c r="AG37" s="184" t="s">
        <v>954</v>
      </c>
      <c r="AH37" s="184" t="s">
        <v>2824</v>
      </c>
      <c r="AI37" s="184" t="s">
        <v>954</v>
      </c>
      <c r="AJ37" s="184" t="s">
        <v>954</v>
      </c>
      <c r="AK37" s="184" t="s">
        <v>2824</v>
      </c>
      <c r="AL37" s="184" t="s">
        <v>954</v>
      </c>
      <c r="AM37" s="184" t="s">
        <v>954</v>
      </c>
      <c r="AN37" s="184" t="s">
        <v>2824</v>
      </c>
      <c r="AO37" s="184" t="s">
        <v>954</v>
      </c>
      <c r="AP37" s="184" t="s">
        <v>954</v>
      </c>
      <c r="AQ37" s="184" t="s">
        <v>2824</v>
      </c>
      <c r="AR37" s="184" t="s">
        <v>954</v>
      </c>
      <c r="AS37" s="184" t="s">
        <v>954</v>
      </c>
      <c r="AT37" s="184" t="s">
        <v>2824</v>
      </c>
      <c r="AU37" s="184" t="s">
        <v>954</v>
      </c>
      <c r="AV37" s="184" t="s">
        <v>954</v>
      </c>
      <c r="AW37" s="184" t="s">
        <v>2824</v>
      </c>
      <c r="AX37" s="184" t="s">
        <v>954</v>
      </c>
      <c r="AY37" s="184" t="s">
        <v>954</v>
      </c>
      <c r="AZ37" s="184" t="s">
        <v>2824</v>
      </c>
      <c r="BA37" s="184" t="s">
        <v>954</v>
      </c>
      <c r="BB37" s="184" t="s">
        <v>954</v>
      </c>
      <c r="BC37" s="184" t="s">
        <v>2824</v>
      </c>
      <c r="BD37" s="184" t="s">
        <v>954</v>
      </c>
      <c r="BE37" s="184" t="s">
        <v>954</v>
      </c>
      <c r="BF37" s="184" t="s">
        <v>2824</v>
      </c>
      <c r="BG37" s="184" t="s">
        <v>954</v>
      </c>
      <c r="BH37" s="184" t="s">
        <v>954</v>
      </c>
      <c r="BI37" s="184" t="s">
        <v>2824</v>
      </c>
      <c r="BJ37" s="184" t="s">
        <v>954</v>
      </c>
      <c r="BK37" s="184" t="s">
        <v>954</v>
      </c>
      <c r="BL37" s="184" t="s">
        <v>2824</v>
      </c>
      <c r="BM37" s="184" t="s">
        <v>954</v>
      </c>
      <c r="BN37" s="184" t="s">
        <v>954</v>
      </c>
      <c r="BO37" s="184" t="s">
        <v>2824</v>
      </c>
      <c r="BP37" s="184" t="s">
        <v>954</v>
      </c>
      <c r="BQ37" s="184" t="s">
        <v>954</v>
      </c>
      <c r="BR37" s="184" t="s">
        <v>2824</v>
      </c>
      <c r="BS37" s="184" t="s">
        <v>954</v>
      </c>
      <c r="BT37" s="184" t="s">
        <v>954</v>
      </c>
      <c r="BU37" s="184" t="s">
        <v>2824</v>
      </c>
      <c r="BV37" s="184" t="s">
        <v>954</v>
      </c>
      <c r="BW37" s="184" t="s">
        <v>954</v>
      </c>
      <c r="BX37" s="184" t="s">
        <v>2824</v>
      </c>
      <c r="BY37" s="184" t="s">
        <v>954</v>
      </c>
      <c r="BZ37" s="184" t="s">
        <v>954</v>
      </c>
      <c r="CA37" s="184" t="s">
        <v>2824</v>
      </c>
      <c r="CB37" s="184" t="s">
        <v>954</v>
      </c>
      <c r="CC37" s="184" t="s">
        <v>954</v>
      </c>
      <c r="CD37" s="184" t="s">
        <v>2824</v>
      </c>
      <c r="CE37" s="184" t="s">
        <v>954</v>
      </c>
      <c r="CF37" s="184" t="s">
        <v>954</v>
      </c>
      <c r="CG37" s="184" t="s">
        <v>2824</v>
      </c>
      <c r="CH37" s="184" t="s">
        <v>954</v>
      </c>
      <c r="CI37" s="184" t="s">
        <v>954</v>
      </c>
      <c r="CJ37" s="184" t="s">
        <v>2824</v>
      </c>
      <c r="CK37" s="184" t="s">
        <v>954</v>
      </c>
      <c r="CL37" s="184" t="s">
        <v>954</v>
      </c>
      <c r="CM37" s="184" t="s">
        <v>2824</v>
      </c>
      <c r="CN37" s="184" t="s">
        <v>954</v>
      </c>
      <c r="CO37" s="184" t="s">
        <v>954</v>
      </c>
      <c r="CP37" s="184" t="s">
        <v>2824</v>
      </c>
      <c r="CQ37" s="184" t="s">
        <v>954</v>
      </c>
      <c r="CR37" s="184" t="s">
        <v>954</v>
      </c>
      <c r="CS37" s="184" t="s">
        <v>2824</v>
      </c>
      <c r="CT37" s="184" t="s">
        <v>954</v>
      </c>
      <c r="CU37" s="184" t="s">
        <v>954</v>
      </c>
      <c r="CV37" s="184" t="s">
        <v>2824</v>
      </c>
      <c r="CW37" s="184" t="s">
        <v>954</v>
      </c>
      <c r="CX37" s="184" t="s">
        <v>954</v>
      </c>
      <c r="CY37" s="184" t="s">
        <v>2824</v>
      </c>
      <c r="CZ37" s="184" t="s">
        <v>954</v>
      </c>
      <c r="DA37" s="184" t="s">
        <v>954</v>
      </c>
      <c r="DB37" s="184" t="s">
        <v>2824</v>
      </c>
      <c r="DC37" s="184" t="s">
        <v>954</v>
      </c>
      <c r="DD37" s="184" t="s">
        <v>954</v>
      </c>
      <c r="DE37" s="184" t="s">
        <v>2824</v>
      </c>
      <c r="DF37" s="184" t="s">
        <v>954</v>
      </c>
      <c r="DG37" s="184" t="s">
        <v>954</v>
      </c>
      <c r="DH37" s="184" t="s">
        <v>2824</v>
      </c>
      <c r="DI37" s="184" t="s">
        <v>954</v>
      </c>
      <c r="DJ37" s="184" t="s">
        <v>954</v>
      </c>
      <c r="DK37" s="184" t="s">
        <v>2824</v>
      </c>
      <c r="DL37" s="184" t="s">
        <v>954</v>
      </c>
      <c r="DM37" s="184" t="s">
        <v>954</v>
      </c>
      <c r="DN37" s="184" t="s">
        <v>2824</v>
      </c>
      <c r="DO37" s="184" t="s">
        <v>954</v>
      </c>
      <c r="DP37" s="184" t="s">
        <v>954</v>
      </c>
      <c r="DQ37" s="184" t="s">
        <v>2824</v>
      </c>
      <c r="DR37" s="184" t="s">
        <v>954</v>
      </c>
      <c r="DS37" s="184" t="s">
        <v>954</v>
      </c>
      <c r="DT37" s="184" t="s">
        <v>2824</v>
      </c>
      <c r="DU37" s="184" t="s">
        <v>954</v>
      </c>
      <c r="DV37" s="184" t="s">
        <v>954</v>
      </c>
      <c r="DW37" s="184" t="s">
        <v>2824</v>
      </c>
      <c r="DX37" s="184" t="s">
        <v>954</v>
      </c>
      <c r="DY37" s="184" t="s">
        <v>954</v>
      </c>
      <c r="DZ37" s="184" t="s">
        <v>2824</v>
      </c>
      <c r="EA37" s="184" t="s">
        <v>954</v>
      </c>
      <c r="EB37" s="184" t="s">
        <v>954</v>
      </c>
      <c r="EC37" s="184" t="s">
        <v>2824</v>
      </c>
      <c r="ED37" s="184" t="s">
        <v>954</v>
      </c>
      <c r="EE37" s="184" t="s">
        <v>954</v>
      </c>
      <c r="EF37" s="184" t="s">
        <v>2824</v>
      </c>
      <c r="EG37" s="184" t="s">
        <v>954</v>
      </c>
      <c r="EH37" s="184" t="s">
        <v>954</v>
      </c>
      <c r="EI37" s="184" t="s">
        <v>2824</v>
      </c>
      <c r="EJ37" s="184" t="s">
        <v>954</v>
      </c>
      <c r="EK37" s="184" t="s">
        <v>954</v>
      </c>
      <c r="EL37" s="184" t="s">
        <v>2824</v>
      </c>
      <c r="EM37" s="184" t="s">
        <v>954</v>
      </c>
      <c r="EN37" s="184" t="s">
        <v>954</v>
      </c>
      <c r="EO37" s="184" t="s">
        <v>2824</v>
      </c>
      <c r="EP37" s="184" t="s">
        <v>954</v>
      </c>
      <c r="EQ37" s="184" t="s">
        <v>954</v>
      </c>
      <c r="ER37" s="184" t="s">
        <v>2824</v>
      </c>
      <c r="ES37" s="184" t="s">
        <v>954</v>
      </c>
      <c r="ET37" s="184" t="s">
        <v>954</v>
      </c>
    </row>
    <row r="38" spans="1:150" x14ac:dyDescent="0.3">
      <c r="A38" s="1"/>
      <c r="B38" s="183" t="s">
        <v>2952</v>
      </c>
      <c r="C38" s="183" t="s">
        <v>113</v>
      </c>
      <c r="D38" s="183" t="s">
        <v>2934</v>
      </c>
      <c r="E38" s="183" t="s">
        <v>2953</v>
      </c>
      <c r="F38" s="183" t="s">
        <v>2954</v>
      </c>
      <c r="G38" s="184" t="s">
        <v>2824</v>
      </c>
      <c r="H38" s="184" t="s">
        <v>954</v>
      </c>
      <c r="I38" s="184" t="s">
        <v>954</v>
      </c>
      <c r="J38" s="184" t="s">
        <v>2824</v>
      </c>
      <c r="K38" s="184" t="s">
        <v>954</v>
      </c>
      <c r="L38" s="184" t="s">
        <v>954</v>
      </c>
      <c r="M38" s="184" t="s">
        <v>2824</v>
      </c>
      <c r="N38" s="184" t="s">
        <v>954</v>
      </c>
      <c r="O38" s="184" t="s">
        <v>954</v>
      </c>
      <c r="P38" s="184" t="s">
        <v>2824</v>
      </c>
      <c r="Q38" s="184" t="s">
        <v>954</v>
      </c>
      <c r="R38" s="184" t="s">
        <v>954</v>
      </c>
      <c r="S38" s="184" t="s">
        <v>2824</v>
      </c>
      <c r="T38" s="184" t="s">
        <v>954</v>
      </c>
      <c r="U38" s="184" t="s">
        <v>954</v>
      </c>
      <c r="V38" s="184" t="s">
        <v>2824</v>
      </c>
      <c r="W38" s="184" t="s">
        <v>954</v>
      </c>
      <c r="X38" s="184" t="s">
        <v>954</v>
      </c>
      <c r="Y38" s="184" t="s">
        <v>2824</v>
      </c>
      <c r="Z38" s="184" t="s">
        <v>954</v>
      </c>
      <c r="AA38" s="184" t="s">
        <v>954</v>
      </c>
      <c r="AB38" s="184" t="s">
        <v>2824</v>
      </c>
      <c r="AC38" s="184" t="s">
        <v>954</v>
      </c>
      <c r="AD38" s="184" t="s">
        <v>954</v>
      </c>
      <c r="AE38" s="184" t="s">
        <v>2824</v>
      </c>
      <c r="AF38" s="184" t="s">
        <v>954</v>
      </c>
      <c r="AG38" s="184" t="s">
        <v>954</v>
      </c>
      <c r="AH38" s="184" t="s">
        <v>2824</v>
      </c>
      <c r="AI38" s="184" t="s">
        <v>954</v>
      </c>
      <c r="AJ38" s="184" t="s">
        <v>954</v>
      </c>
      <c r="AK38" s="184" t="s">
        <v>2824</v>
      </c>
      <c r="AL38" s="184" t="s">
        <v>954</v>
      </c>
      <c r="AM38" s="184" t="s">
        <v>954</v>
      </c>
      <c r="AN38" s="184" t="s">
        <v>2824</v>
      </c>
      <c r="AO38" s="184" t="s">
        <v>954</v>
      </c>
      <c r="AP38" s="184" t="s">
        <v>954</v>
      </c>
      <c r="AQ38" s="184" t="s">
        <v>2824</v>
      </c>
      <c r="AR38" s="184" t="s">
        <v>954</v>
      </c>
      <c r="AS38" s="184" t="s">
        <v>954</v>
      </c>
      <c r="AT38" s="184" t="s">
        <v>2824</v>
      </c>
      <c r="AU38" s="184" t="s">
        <v>954</v>
      </c>
      <c r="AV38" s="184" t="s">
        <v>954</v>
      </c>
      <c r="AW38" s="184" t="s">
        <v>2824</v>
      </c>
      <c r="AX38" s="184" t="s">
        <v>954</v>
      </c>
      <c r="AY38" s="184" t="s">
        <v>954</v>
      </c>
      <c r="AZ38" s="184" t="s">
        <v>2824</v>
      </c>
      <c r="BA38" s="184" t="s">
        <v>954</v>
      </c>
      <c r="BB38" s="184" t="s">
        <v>954</v>
      </c>
      <c r="BC38" s="184" t="s">
        <v>2824</v>
      </c>
      <c r="BD38" s="184" t="s">
        <v>954</v>
      </c>
      <c r="BE38" s="184" t="s">
        <v>954</v>
      </c>
      <c r="BF38" s="184" t="s">
        <v>2824</v>
      </c>
      <c r="BG38" s="184" t="s">
        <v>954</v>
      </c>
      <c r="BH38" s="184" t="s">
        <v>954</v>
      </c>
      <c r="BI38" s="184" t="s">
        <v>2824</v>
      </c>
      <c r="BJ38" s="184" t="s">
        <v>954</v>
      </c>
      <c r="BK38" s="184" t="s">
        <v>954</v>
      </c>
      <c r="BL38" s="184" t="s">
        <v>2824</v>
      </c>
      <c r="BM38" s="184" t="s">
        <v>954</v>
      </c>
      <c r="BN38" s="184" t="s">
        <v>954</v>
      </c>
      <c r="BO38" s="184" t="s">
        <v>2824</v>
      </c>
      <c r="BP38" s="184" t="s">
        <v>954</v>
      </c>
      <c r="BQ38" s="184" t="s">
        <v>954</v>
      </c>
      <c r="BR38" s="184" t="s">
        <v>2824</v>
      </c>
      <c r="BS38" s="184" t="s">
        <v>954</v>
      </c>
      <c r="BT38" s="184" t="s">
        <v>954</v>
      </c>
      <c r="BU38" s="184" t="s">
        <v>2824</v>
      </c>
      <c r="BV38" s="184" t="s">
        <v>954</v>
      </c>
      <c r="BW38" s="184" t="s">
        <v>954</v>
      </c>
      <c r="BX38" s="184" t="s">
        <v>2824</v>
      </c>
      <c r="BY38" s="184" t="s">
        <v>954</v>
      </c>
      <c r="BZ38" s="184" t="s">
        <v>954</v>
      </c>
      <c r="CA38" s="184" t="s">
        <v>2824</v>
      </c>
      <c r="CB38" s="184" t="s">
        <v>954</v>
      </c>
      <c r="CC38" s="184" t="s">
        <v>954</v>
      </c>
      <c r="CD38" s="184" t="s">
        <v>2824</v>
      </c>
      <c r="CE38" s="184" t="s">
        <v>954</v>
      </c>
      <c r="CF38" s="184" t="s">
        <v>954</v>
      </c>
      <c r="CG38" s="184" t="s">
        <v>2824</v>
      </c>
      <c r="CH38" s="184" t="s">
        <v>954</v>
      </c>
      <c r="CI38" s="184" t="s">
        <v>954</v>
      </c>
      <c r="CJ38" s="184" t="s">
        <v>2824</v>
      </c>
      <c r="CK38" s="184" t="s">
        <v>954</v>
      </c>
      <c r="CL38" s="184" t="s">
        <v>954</v>
      </c>
      <c r="CM38" s="184" t="s">
        <v>2824</v>
      </c>
      <c r="CN38" s="184" t="s">
        <v>954</v>
      </c>
      <c r="CO38" s="184" t="s">
        <v>954</v>
      </c>
      <c r="CP38" s="184" t="s">
        <v>2824</v>
      </c>
      <c r="CQ38" s="184" t="s">
        <v>954</v>
      </c>
      <c r="CR38" s="184" t="s">
        <v>954</v>
      </c>
      <c r="CS38" s="184" t="s">
        <v>2824</v>
      </c>
      <c r="CT38" s="184" t="s">
        <v>954</v>
      </c>
      <c r="CU38" s="184" t="s">
        <v>954</v>
      </c>
      <c r="CV38" s="184" t="s">
        <v>2824</v>
      </c>
      <c r="CW38" s="184" t="s">
        <v>954</v>
      </c>
      <c r="CX38" s="184" t="s">
        <v>954</v>
      </c>
      <c r="CY38" s="184" t="s">
        <v>2824</v>
      </c>
      <c r="CZ38" s="184" t="s">
        <v>954</v>
      </c>
      <c r="DA38" s="184" t="s">
        <v>954</v>
      </c>
      <c r="DB38" s="184" t="s">
        <v>2824</v>
      </c>
      <c r="DC38" s="184" t="s">
        <v>954</v>
      </c>
      <c r="DD38" s="184" t="s">
        <v>954</v>
      </c>
      <c r="DE38" s="184" t="s">
        <v>2824</v>
      </c>
      <c r="DF38" s="184" t="s">
        <v>954</v>
      </c>
      <c r="DG38" s="184" t="s">
        <v>954</v>
      </c>
      <c r="DH38" s="184" t="s">
        <v>2824</v>
      </c>
      <c r="DI38" s="184" t="s">
        <v>954</v>
      </c>
      <c r="DJ38" s="184" t="s">
        <v>954</v>
      </c>
      <c r="DK38" s="184" t="s">
        <v>2824</v>
      </c>
      <c r="DL38" s="184" t="s">
        <v>954</v>
      </c>
      <c r="DM38" s="184" t="s">
        <v>954</v>
      </c>
      <c r="DN38" s="184" t="s">
        <v>2824</v>
      </c>
      <c r="DO38" s="184" t="s">
        <v>954</v>
      </c>
      <c r="DP38" s="184" t="s">
        <v>954</v>
      </c>
      <c r="DQ38" s="184" t="s">
        <v>2824</v>
      </c>
      <c r="DR38" s="184" t="s">
        <v>954</v>
      </c>
      <c r="DS38" s="184" t="s">
        <v>954</v>
      </c>
      <c r="DT38" s="184" t="s">
        <v>2824</v>
      </c>
      <c r="DU38" s="184" t="s">
        <v>954</v>
      </c>
      <c r="DV38" s="184" t="s">
        <v>954</v>
      </c>
      <c r="DW38" s="184" t="s">
        <v>2824</v>
      </c>
      <c r="DX38" s="184" t="s">
        <v>954</v>
      </c>
      <c r="DY38" s="184" t="s">
        <v>954</v>
      </c>
      <c r="DZ38" s="184" t="s">
        <v>2824</v>
      </c>
      <c r="EA38" s="184" t="s">
        <v>954</v>
      </c>
      <c r="EB38" s="184" t="s">
        <v>954</v>
      </c>
      <c r="EC38" s="184" t="s">
        <v>2824</v>
      </c>
      <c r="ED38" s="184" t="s">
        <v>954</v>
      </c>
      <c r="EE38" s="184" t="s">
        <v>954</v>
      </c>
      <c r="EF38" s="184" t="s">
        <v>2824</v>
      </c>
      <c r="EG38" s="184" t="s">
        <v>954</v>
      </c>
      <c r="EH38" s="184" t="s">
        <v>954</v>
      </c>
      <c r="EI38" s="184" t="s">
        <v>2824</v>
      </c>
      <c r="EJ38" s="184" t="s">
        <v>954</v>
      </c>
      <c r="EK38" s="184" t="s">
        <v>954</v>
      </c>
      <c r="EL38" s="184" t="s">
        <v>2824</v>
      </c>
      <c r="EM38" s="184" t="s">
        <v>954</v>
      </c>
      <c r="EN38" s="184" t="s">
        <v>954</v>
      </c>
      <c r="EO38" s="184" t="s">
        <v>2824</v>
      </c>
      <c r="EP38" s="184" t="s">
        <v>954</v>
      </c>
      <c r="EQ38" s="184" t="s">
        <v>954</v>
      </c>
      <c r="ER38" s="184" t="s">
        <v>2824</v>
      </c>
      <c r="ES38" s="184" t="s">
        <v>954</v>
      </c>
      <c r="ET38" s="184" t="s">
        <v>954</v>
      </c>
    </row>
    <row r="39" spans="1:150" x14ac:dyDescent="0.3">
      <c r="A39" s="1"/>
      <c r="B39" s="182" t="s">
        <v>2955</v>
      </c>
      <c r="C39" s="182" t="s">
        <v>113</v>
      </c>
      <c r="D39" s="182" t="s">
        <v>118</v>
      </c>
      <c r="E39" s="182" t="s">
        <v>2956</v>
      </c>
      <c r="F39" s="182" t="s">
        <v>2957</v>
      </c>
      <c r="G39" s="182" t="s">
        <v>2824</v>
      </c>
      <c r="H39" s="182" t="s">
        <v>2717</v>
      </c>
      <c r="I39" s="182" t="s">
        <v>2717</v>
      </c>
      <c r="J39" s="182" t="s">
        <v>2824</v>
      </c>
      <c r="K39" s="182" t="s">
        <v>2717</v>
      </c>
      <c r="L39" s="182" t="s">
        <v>2717</v>
      </c>
      <c r="M39" s="182" t="s">
        <v>2824</v>
      </c>
      <c r="N39" s="182" t="s">
        <v>2717</v>
      </c>
      <c r="O39" s="182" t="s">
        <v>2717</v>
      </c>
      <c r="P39" s="182" t="s">
        <v>2824</v>
      </c>
      <c r="Q39" s="182" t="s">
        <v>2717</v>
      </c>
      <c r="R39" s="182" t="s">
        <v>2717</v>
      </c>
      <c r="S39" s="182" t="s">
        <v>2824</v>
      </c>
      <c r="T39" s="182" t="s">
        <v>2717</v>
      </c>
      <c r="U39" s="182" t="s">
        <v>2717</v>
      </c>
      <c r="V39" s="182" t="s">
        <v>2824</v>
      </c>
      <c r="W39" s="182" t="s">
        <v>2717</v>
      </c>
      <c r="X39" s="182" t="s">
        <v>2717</v>
      </c>
      <c r="Y39" s="182" t="s">
        <v>2824</v>
      </c>
      <c r="Z39" s="182" t="s">
        <v>2717</v>
      </c>
      <c r="AA39" s="182" t="s">
        <v>2717</v>
      </c>
      <c r="AB39" s="182" t="s">
        <v>2824</v>
      </c>
      <c r="AC39" s="182" t="s">
        <v>2717</v>
      </c>
      <c r="AD39" s="182" t="s">
        <v>2717</v>
      </c>
      <c r="AE39" s="182" t="s">
        <v>2824</v>
      </c>
      <c r="AF39" s="182" t="s">
        <v>2717</v>
      </c>
      <c r="AG39" s="182" t="s">
        <v>2717</v>
      </c>
      <c r="AH39" s="182" t="s">
        <v>2824</v>
      </c>
      <c r="AI39" s="182" t="s">
        <v>2717</v>
      </c>
      <c r="AJ39" s="182" t="s">
        <v>2717</v>
      </c>
      <c r="AK39" s="182" t="s">
        <v>2824</v>
      </c>
      <c r="AL39" s="182" t="s">
        <v>2717</v>
      </c>
      <c r="AM39" s="182" t="s">
        <v>2717</v>
      </c>
      <c r="AN39" s="182" t="s">
        <v>2824</v>
      </c>
      <c r="AO39" s="182" t="s">
        <v>2717</v>
      </c>
      <c r="AP39" s="182" t="s">
        <v>2717</v>
      </c>
      <c r="AQ39" s="182" t="s">
        <v>2824</v>
      </c>
      <c r="AR39" s="182" t="s">
        <v>2717</v>
      </c>
      <c r="AS39" s="182" t="s">
        <v>2717</v>
      </c>
      <c r="AT39" s="182" t="s">
        <v>2824</v>
      </c>
      <c r="AU39" s="182" t="s">
        <v>2717</v>
      </c>
      <c r="AV39" s="182" t="s">
        <v>2717</v>
      </c>
      <c r="AW39" s="182" t="s">
        <v>2824</v>
      </c>
      <c r="AX39" s="182" t="s">
        <v>2717</v>
      </c>
      <c r="AY39" s="182" t="s">
        <v>2717</v>
      </c>
      <c r="AZ39" s="182" t="s">
        <v>2824</v>
      </c>
      <c r="BA39" s="182" t="s">
        <v>2717</v>
      </c>
      <c r="BB39" s="182" t="s">
        <v>2717</v>
      </c>
      <c r="BC39" s="182" t="s">
        <v>2824</v>
      </c>
      <c r="BD39" s="182" t="s">
        <v>2717</v>
      </c>
      <c r="BE39" s="182" t="s">
        <v>2717</v>
      </c>
      <c r="BF39" s="182" t="s">
        <v>2824</v>
      </c>
      <c r="BG39" s="182" t="s">
        <v>2717</v>
      </c>
      <c r="BH39" s="182" t="s">
        <v>2717</v>
      </c>
      <c r="BI39" s="182" t="s">
        <v>2824</v>
      </c>
      <c r="BJ39" s="182" t="s">
        <v>2717</v>
      </c>
      <c r="BK39" s="182" t="s">
        <v>2717</v>
      </c>
      <c r="BL39" s="182" t="s">
        <v>2824</v>
      </c>
      <c r="BM39" s="182" t="s">
        <v>2717</v>
      </c>
      <c r="BN39" s="182" t="s">
        <v>2717</v>
      </c>
      <c r="BO39" s="182" t="s">
        <v>2824</v>
      </c>
      <c r="BP39" s="182" t="s">
        <v>2717</v>
      </c>
      <c r="BQ39" s="182" t="s">
        <v>2717</v>
      </c>
      <c r="BR39" s="182" t="s">
        <v>2824</v>
      </c>
      <c r="BS39" s="182" t="s">
        <v>2717</v>
      </c>
      <c r="BT39" s="182" t="s">
        <v>2717</v>
      </c>
      <c r="BU39" s="182" t="s">
        <v>2824</v>
      </c>
      <c r="BV39" s="182" t="s">
        <v>2717</v>
      </c>
      <c r="BW39" s="182" t="s">
        <v>2717</v>
      </c>
      <c r="BX39" s="182" t="s">
        <v>2824</v>
      </c>
      <c r="BY39" s="182" t="s">
        <v>2717</v>
      </c>
      <c r="BZ39" s="182" t="s">
        <v>2717</v>
      </c>
      <c r="CA39" s="182" t="s">
        <v>2824</v>
      </c>
      <c r="CB39" s="182" t="s">
        <v>2717</v>
      </c>
      <c r="CC39" s="182" t="s">
        <v>2717</v>
      </c>
      <c r="CD39" s="182" t="s">
        <v>2824</v>
      </c>
      <c r="CE39" s="182" t="s">
        <v>2717</v>
      </c>
      <c r="CF39" s="182" t="s">
        <v>2717</v>
      </c>
      <c r="CG39" s="182" t="s">
        <v>2824</v>
      </c>
      <c r="CH39" s="182" t="s">
        <v>2717</v>
      </c>
      <c r="CI39" s="182" t="s">
        <v>2717</v>
      </c>
      <c r="CJ39" s="182" t="s">
        <v>2824</v>
      </c>
      <c r="CK39" s="182" t="s">
        <v>2717</v>
      </c>
      <c r="CL39" s="182" t="s">
        <v>2717</v>
      </c>
      <c r="CM39" s="182" t="s">
        <v>2824</v>
      </c>
      <c r="CN39" s="182" t="s">
        <v>2717</v>
      </c>
      <c r="CO39" s="182" t="s">
        <v>2717</v>
      </c>
      <c r="CP39" s="182" t="s">
        <v>2824</v>
      </c>
      <c r="CQ39" s="182" t="s">
        <v>2717</v>
      </c>
      <c r="CR39" s="182" t="s">
        <v>2717</v>
      </c>
      <c r="CS39" s="182" t="s">
        <v>2824</v>
      </c>
      <c r="CT39" s="182" t="s">
        <v>2717</v>
      </c>
      <c r="CU39" s="182" t="s">
        <v>2717</v>
      </c>
      <c r="CV39" s="182" t="s">
        <v>2824</v>
      </c>
      <c r="CW39" s="182" t="s">
        <v>2717</v>
      </c>
      <c r="CX39" s="182" t="s">
        <v>2717</v>
      </c>
      <c r="CY39" s="182" t="s">
        <v>2824</v>
      </c>
      <c r="CZ39" s="182" t="s">
        <v>2717</v>
      </c>
      <c r="DA39" s="182" t="s">
        <v>2717</v>
      </c>
      <c r="DB39" s="182" t="s">
        <v>2824</v>
      </c>
      <c r="DC39" s="182" t="s">
        <v>2717</v>
      </c>
      <c r="DD39" s="182" t="s">
        <v>2717</v>
      </c>
      <c r="DE39" s="182" t="s">
        <v>2824</v>
      </c>
      <c r="DF39" s="182" t="s">
        <v>2717</v>
      </c>
      <c r="DG39" s="182" t="s">
        <v>2717</v>
      </c>
      <c r="DH39" s="182" t="s">
        <v>2824</v>
      </c>
      <c r="DI39" s="182" t="s">
        <v>2717</v>
      </c>
      <c r="DJ39" s="182" t="s">
        <v>2717</v>
      </c>
      <c r="DK39" s="182" t="s">
        <v>2824</v>
      </c>
      <c r="DL39" s="182" t="s">
        <v>2717</v>
      </c>
      <c r="DM39" s="182" t="s">
        <v>2717</v>
      </c>
      <c r="DN39" s="182" t="s">
        <v>2824</v>
      </c>
      <c r="DO39" s="182" t="s">
        <v>2717</v>
      </c>
      <c r="DP39" s="182" t="s">
        <v>2717</v>
      </c>
      <c r="DQ39" s="182" t="s">
        <v>2824</v>
      </c>
      <c r="DR39" s="182" t="s">
        <v>2717</v>
      </c>
      <c r="DS39" s="182" t="s">
        <v>2717</v>
      </c>
      <c r="DT39" s="182" t="s">
        <v>2824</v>
      </c>
      <c r="DU39" s="182" t="s">
        <v>2717</v>
      </c>
      <c r="DV39" s="182" t="s">
        <v>2717</v>
      </c>
      <c r="DW39" s="182" t="s">
        <v>2824</v>
      </c>
      <c r="DX39" s="182" t="s">
        <v>2717</v>
      </c>
      <c r="DY39" s="182" t="s">
        <v>2717</v>
      </c>
      <c r="DZ39" s="182" t="s">
        <v>2824</v>
      </c>
      <c r="EA39" s="182" t="s">
        <v>2717</v>
      </c>
      <c r="EB39" s="182" t="s">
        <v>2717</v>
      </c>
      <c r="EC39" s="182" t="s">
        <v>2824</v>
      </c>
      <c r="ED39" s="182" t="s">
        <v>2717</v>
      </c>
      <c r="EE39" s="182" t="s">
        <v>2717</v>
      </c>
      <c r="EF39" s="182" t="s">
        <v>2824</v>
      </c>
      <c r="EG39" s="182" t="s">
        <v>2717</v>
      </c>
      <c r="EH39" s="182" t="s">
        <v>2717</v>
      </c>
      <c r="EI39" s="182" t="s">
        <v>2824</v>
      </c>
      <c r="EJ39" s="182" t="s">
        <v>2717</v>
      </c>
      <c r="EK39" s="182" t="s">
        <v>2717</v>
      </c>
      <c r="EL39" s="182" t="s">
        <v>2824</v>
      </c>
      <c r="EM39" s="182" t="s">
        <v>2717</v>
      </c>
      <c r="EN39" s="182" t="s">
        <v>2717</v>
      </c>
      <c r="EO39" s="182" t="s">
        <v>2824</v>
      </c>
      <c r="EP39" s="182" t="s">
        <v>2717</v>
      </c>
      <c r="EQ39" s="182" t="s">
        <v>2717</v>
      </c>
      <c r="ER39" s="182" t="s">
        <v>2824</v>
      </c>
      <c r="ES39" s="182" t="s">
        <v>2717</v>
      </c>
      <c r="ET39" s="182" t="s">
        <v>2717</v>
      </c>
    </row>
    <row r="40" spans="1:150" x14ac:dyDescent="0.3">
      <c r="A40" s="1"/>
      <c r="B40" s="183" t="s">
        <v>2958</v>
      </c>
      <c r="C40" s="183" t="s">
        <v>113</v>
      </c>
      <c r="D40" s="183" t="s">
        <v>118</v>
      </c>
      <c r="E40" s="183" t="s">
        <v>2959</v>
      </c>
      <c r="F40" s="183" t="s">
        <v>2960</v>
      </c>
      <c r="G40" s="184" t="s">
        <v>2824</v>
      </c>
      <c r="H40" s="184" t="s">
        <v>2717</v>
      </c>
      <c r="I40" s="184" t="s">
        <v>2717</v>
      </c>
      <c r="J40" s="184" t="s">
        <v>2824</v>
      </c>
      <c r="K40" s="184" t="s">
        <v>2717</v>
      </c>
      <c r="L40" s="184" t="s">
        <v>2717</v>
      </c>
      <c r="M40" s="184" t="s">
        <v>2824</v>
      </c>
      <c r="N40" s="184" t="s">
        <v>2717</v>
      </c>
      <c r="O40" s="184" t="s">
        <v>2717</v>
      </c>
      <c r="P40" s="184" t="s">
        <v>2824</v>
      </c>
      <c r="Q40" s="184" t="s">
        <v>2717</v>
      </c>
      <c r="R40" s="184" t="s">
        <v>2717</v>
      </c>
      <c r="S40" s="184" t="s">
        <v>2824</v>
      </c>
      <c r="T40" s="184" t="s">
        <v>2717</v>
      </c>
      <c r="U40" s="184" t="s">
        <v>2717</v>
      </c>
      <c r="V40" s="184" t="s">
        <v>2824</v>
      </c>
      <c r="W40" s="184" t="s">
        <v>2717</v>
      </c>
      <c r="X40" s="184" t="s">
        <v>2717</v>
      </c>
      <c r="Y40" s="184" t="s">
        <v>2824</v>
      </c>
      <c r="Z40" s="184" t="s">
        <v>2717</v>
      </c>
      <c r="AA40" s="184" t="s">
        <v>2717</v>
      </c>
      <c r="AB40" s="184" t="s">
        <v>2824</v>
      </c>
      <c r="AC40" s="184" t="s">
        <v>2717</v>
      </c>
      <c r="AD40" s="184" t="s">
        <v>2717</v>
      </c>
      <c r="AE40" s="184" t="s">
        <v>2824</v>
      </c>
      <c r="AF40" s="184" t="s">
        <v>2717</v>
      </c>
      <c r="AG40" s="184" t="s">
        <v>2717</v>
      </c>
      <c r="AH40" s="184" t="s">
        <v>2824</v>
      </c>
      <c r="AI40" s="184" t="s">
        <v>2717</v>
      </c>
      <c r="AJ40" s="184" t="s">
        <v>2717</v>
      </c>
      <c r="AK40" s="184" t="s">
        <v>2824</v>
      </c>
      <c r="AL40" s="184" t="s">
        <v>2717</v>
      </c>
      <c r="AM40" s="184" t="s">
        <v>2717</v>
      </c>
      <c r="AN40" s="184" t="s">
        <v>2824</v>
      </c>
      <c r="AO40" s="184" t="s">
        <v>2717</v>
      </c>
      <c r="AP40" s="184" t="s">
        <v>2717</v>
      </c>
      <c r="AQ40" s="184" t="s">
        <v>2824</v>
      </c>
      <c r="AR40" s="184" t="s">
        <v>2717</v>
      </c>
      <c r="AS40" s="184" t="s">
        <v>2717</v>
      </c>
      <c r="AT40" s="184" t="s">
        <v>2824</v>
      </c>
      <c r="AU40" s="184" t="s">
        <v>2717</v>
      </c>
      <c r="AV40" s="184" t="s">
        <v>2717</v>
      </c>
      <c r="AW40" s="184" t="s">
        <v>2824</v>
      </c>
      <c r="AX40" s="184" t="s">
        <v>2717</v>
      </c>
      <c r="AY40" s="184" t="s">
        <v>2717</v>
      </c>
      <c r="AZ40" s="184" t="s">
        <v>2824</v>
      </c>
      <c r="BA40" s="184" t="s">
        <v>2717</v>
      </c>
      <c r="BB40" s="184" t="s">
        <v>2717</v>
      </c>
      <c r="BC40" s="184" t="s">
        <v>2824</v>
      </c>
      <c r="BD40" s="184" t="s">
        <v>2717</v>
      </c>
      <c r="BE40" s="184" t="s">
        <v>2717</v>
      </c>
      <c r="BF40" s="184" t="s">
        <v>2824</v>
      </c>
      <c r="BG40" s="184" t="s">
        <v>2717</v>
      </c>
      <c r="BH40" s="184" t="s">
        <v>2717</v>
      </c>
      <c r="BI40" s="184" t="s">
        <v>2824</v>
      </c>
      <c r="BJ40" s="184" t="s">
        <v>2717</v>
      </c>
      <c r="BK40" s="184" t="s">
        <v>2717</v>
      </c>
      <c r="BL40" s="184" t="s">
        <v>2824</v>
      </c>
      <c r="BM40" s="184" t="s">
        <v>2717</v>
      </c>
      <c r="BN40" s="184" t="s">
        <v>2717</v>
      </c>
      <c r="BO40" s="184" t="s">
        <v>2824</v>
      </c>
      <c r="BP40" s="184" t="s">
        <v>2717</v>
      </c>
      <c r="BQ40" s="184" t="s">
        <v>2717</v>
      </c>
      <c r="BR40" s="184" t="s">
        <v>2824</v>
      </c>
      <c r="BS40" s="184" t="s">
        <v>2717</v>
      </c>
      <c r="BT40" s="184" t="s">
        <v>2717</v>
      </c>
      <c r="BU40" s="184" t="s">
        <v>2824</v>
      </c>
      <c r="BV40" s="184" t="s">
        <v>2717</v>
      </c>
      <c r="BW40" s="184" t="s">
        <v>2717</v>
      </c>
      <c r="BX40" s="184" t="s">
        <v>2824</v>
      </c>
      <c r="BY40" s="184" t="s">
        <v>2717</v>
      </c>
      <c r="BZ40" s="184" t="s">
        <v>2717</v>
      </c>
      <c r="CA40" s="184" t="s">
        <v>2824</v>
      </c>
      <c r="CB40" s="184" t="s">
        <v>2717</v>
      </c>
      <c r="CC40" s="184" t="s">
        <v>2717</v>
      </c>
      <c r="CD40" s="184" t="s">
        <v>2824</v>
      </c>
      <c r="CE40" s="184" t="s">
        <v>2717</v>
      </c>
      <c r="CF40" s="184" t="s">
        <v>2717</v>
      </c>
      <c r="CG40" s="184" t="s">
        <v>2824</v>
      </c>
      <c r="CH40" s="184" t="s">
        <v>2717</v>
      </c>
      <c r="CI40" s="184" t="s">
        <v>2717</v>
      </c>
      <c r="CJ40" s="184" t="s">
        <v>2824</v>
      </c>
      <c r="CK40" s="184" t="s">
        <v>2717</v>
      </c>
      <c r="CL40" s="184" t="s">
        <v>2717</v>
      </c>
      <c r="CM40" s="184" t="s">
        <v>2824</v>
      </c>
      <c r="CN40" s="184" t="s">
        <v>2717</v>
      </c>
      <c r="CO40" s="184" t="s">
        <v>2717</v>
      </c>
      <c r="CP40" s="184" t="s">
        <v>2824</v>
      </c>
      <c r="CQ40" s="184" t="s">
        <v>2717</v>
      </c>
      <c r="CR40" s="184" t="s">
        <v>2717</v>
      </c>
      <c r="CS40" s="184" t="s">
        <v>2824</v>
      </c>
      <c r="CT40" s="184" t="s">
        <v>2717</v>
      </c>
      <c r="CU40" s="184" t="s">
        <v>2717</v>
      </c>
      <c r="CV40" s="184" t="s">
        <v>2824</v>
      </c>
      <c r="CW40" s="184" t="s">
        <v>2717</v>
      </c>
      <c r="CX40" s="184" t="s">
        <v>2717</v>
      </c>
      <c r="CY40" s="184" t="s">
        <v>2824</v>
      </c>
      <c r="CZ40" s="184" t="s">
        <v>2717</v>
      </c>
      <c r="DA40" s="184" t="s">
        <v>2717</v>
      </c>
      <c r="DB40" s="184" t="s">
        <v>2824</v>
      </c>
      <c r="DC40" s="184" t="s">
        <v>2717</v>
      </c>
      <c r="DD40" s="184" t="s">
        <v>2717</v>
      </c>
      <c r="DE40" s="184" t="s">
        <v>2824</v>
      </c>
      <c r="DF40" s="184" t="s">
        <v>2717</v>
      </c>
      <c r="DG40" s="184" t="s">
        <v>2717</v>
      </c>
      <c r="DH40" s="184" t="s">
        <v>2824</v>
      </c>
      <c r="DI40" s="184" t="s">
        <v>2717</v>
      </c>
      <c r="DJ40" s="184" t="s">
        <v>2717</v>
      </c>
      <c r="DK40" s="184" t="s">
        <v>2824</v>
      </c>
      <c r="DL40" s="184" t="s">
        <v>2717</v>
      </c>
      <c r="DM40" s="184" t="s">
        <v>2717</v>
      </c>
      <c r="DN40" s="184" t="s">
        <v>2824</v>
      </c>
      <c r="DO40" s="184" t="s">
        <v>2717</v>
      </c>
      <c r="DP40" s="184" t="s">
        <v>2717</v>
      </c>
      <c r="DQ40" s="184" t="s">
        <v>2824</v>
      </c>
      <c r="DR40" s="184" t="s">
        <v>2717</v>
      </c>
      <c r="DS40" s="184" t="s">
        <v>2717</v>
      </c>
      <c r="DT40" s="184" t="s">
        <v>2824</v>
      </c>
      <c r="DU40" s="184" t="s">
        <v>2717</v>
      </c>
      <c r="DV40" s="184" t="s">
        <v>2717</v>
      </c>
      <c r="DW40" s="184" t="s">
        <v>2824</v>
      </c>
      <c r="DX40" s="184" t="s">
        <v>2717</v>
      </c>
      <c r="DY40" s="184" t="s">
        <v>2717</v>
      </c>
      <c r="DZ40" s="184" t="s">
        <v>2824</v>
      </c>
      <c r="EA40" s="184" t="s">
        <v>2717</v>
      </c>
      <c r="EB40" s="184" t="s">
        <v>2717</v>
      </c>
      <c r="EC40" s="184" t="s">
        <v>2824</v>
      </c>
      <c r="ED40" s="184" t="s">
        <v>2717</v>
      </c>
      <c r="EE40" s="184" t="s">
        <v>2717</v>
      </c>
      <c r="EF40" s="184" t="s">
        <v>2824</v>
      </c>
      <c r="EG40" s="184" t="s">
        <v>2717</v>
      </c>
      <c r="EH40" s="184" t="s">
        <v>2717</v>
      </c>
      <c r="EI40" s="184" t="s">
        <v>2824</v>
      </c>
      <c r="EJ40" s="184" t="s">
        <v>2717</v>
      </c>
      <c r="EK40" s="184" t="s">
        <v>2717</v>
      </c>
      <c r="EL40" s="184" t="s">
        <v>2824</v>
      </c>
      <c r="EM40" s="184" t="s">
        <v>2717</v>
      </c>
      <c r="EN40" s="184" t="s">
        <v>2717</v>
      </c>
      <c r="EO40" s="184" t="s">
        <v>2824</v>
      </c>
      <c r="EP40" s="184" t="s">
        <v>2717</v>
      </c>
      <c r="EQ40" s="184" t="s">
        <v>2717</v>
      </c>
      <c r="ER40" s="184" t="s">
        <v>2824</v>
      </c>
      <c r="ES40" s="184" t="s">
        <v>2717</v>
      </c>
      <c r="ET40" s="184" t="s">
        <v>2717</v>
      </c>
    </row>
    <row r="41" spans="1:150" x14ac:dyDescent="0.3">
      <c r="A41" s="1"/>
      <c r="B41" s="183" t="s">
        <v>2961</v>
      </c>
      <c r="C41" s="183" t="s">
        <v>113</v>
      </c>
      <c r="D41" s="183" t="s">
        <v>118</v>
      </c>
      <c r="E41" s="183" t="s">
        <v>2962</v>
      </c>
      <c r="F41" s="183" t="s">
        <v>2963</v>
      </c>
      <c r="G41" s="184" t="s">
        <v>2824</v>
      </c>
      <c r="H41" s="184" t="s">
        <v>2717</v>
      </c>
      <c r="I41" s="184" t="s">
        <v>2717</v>
      </c>
      <c r="J41" s="184" t="s">
        <v>2824</v>
      </c>
      <c r="K41" s="184" t="s">
        <v>2717</v>
      </c>
      <c r="L41" s="184" t="s">
        <v>2717</v>
      </c>
      <c r="M41" s="184" t="s">
        <v>2824</v>
      </c>
      <c r="N41" s="184" t="s">
        <v>2717</v>
      </c>
      <c r="O41" s="184" t="s">
        <v>2717</v>
      </c>
      <c r="P41" s="184" t="s">
        <v>2824</v>
      </c>
      <c r="Q41" s="184" t="s">
        <v>2717</v>
      </c>
      <c r="R41" s="184" t="s">
        <v>2717</v>
      </c>
      <c r="S41" s="184" t="s">
        <v>2824</v>
      </c>
      <c r="T41" s="184" t="s">
        <v>2717</v>
      </c>
      <c r="U41" s="184" t="s">
        <v>2717</v>
      </c>
      <c r="V41" s="184" t="s">
        <v>2824</v>
      </c>
      <c r="W41" s="184" t="s">
        <v>2717</v>
      </c>
      <c r="X41" s="184" t="s">
        <v>2717</v>
      </c>
      <c r="Y41" s="184" t="s">
        <v>2824</v>
      </c>
      <c r="Z41" s="184" t="s">
        <v>2717</v>
      </c>
      <c r="AA41" s="184" t="s">
        <v>2717</v>
      </c>
      <c r="AB41" s="184" t="s">
        <v>2824</v>
      </c>
      <c r="AC41" s="184" t="s">
        <v>2717</v>
      </c>
      <c r="AD41" s="184" t="s">
        <v>2717</v>
      </c>
      <c r="AE41" s="184" t="s">
        <v>2824</v>
      </c>
      <c r="AF41" s="184" t="s">
        <v>2717</v>
      </c>
      <c r="AG41" s="184" t="s">
        <v>2717</v>
      </c>
      <c r="AH41" s="184" t="s">
        <v>2824</v>
      </c>
      <c r="AI41" s="184" t="s">
        <v>2717</v>
      </c>
      <c r="AJ41" s="184" t="s">
        <v>2717</v>
      </c>
      <c r="AK41" s="184" t="s">
        <v>2824</v>
      </c>
      <c r="AL41" s="184" t="s">
        <v>2717</v>
      </c>
      <c r="AM41" s="184" t="s">
        <v>2717</v>
      </c>
      <c r="AN41" s="184" t="s">
        <v>2824</v>
      </c>
      <c r="AO41" s="184" t="s">
        <v>2717</v>
      </c>
      <c r="AP41" s="184" t="s">
        <v>2717</v>
      </c>
      <c r="AQ41" s="184" t="s">
        <v>2824</v>
      </c>
      <c r="AR41" s="184" t="s">
        <v>2717</v>
      </c>
      <c r="AS41" s="184" t="s">
        <v>2717</v>
      </c>
      <c r="AT41" s="184" t="s">
        <v>2824</v>
      </c>
      <c r="AU41" s="184" t="s">
        <v>2717</v>
      </c>
      <c r="AV41" s="184" t="s">
        <v>2717</v>
      </c>
      <c r="AW41" s="184" t="s">
        <v>2824</v>
      </c>
      <c r="AX41" s="184" t="s">
        <v>2717</v>
      </c>
      <c r="AY41" s="184" t="s">
        <v>2717</v>
      </c>
      <c r="AZ41" s="184" t="s">
        <v>2824</v>
      </c>
      <c r="BA41" s="184" t="s">
        <v>2717</v>
      </c>
      <c r="BB41" s="184" t="s">
        <v>2717</v>
      </c>
      <c r="BC41" s="184" t="s">
        <v>2824</v>
      </c>
      <c r="BD41" s="184" t="s">
        <v>2717</v>
      </c>
      <c r="BE41" s="184" t="s">
        <v>2717</v>
      </c>
      <c r="BF41" s="184" t="s">
        <v>2824</v>
      </c>
      <c r="BG41" s="184" t="s">
        <v>2717</v>
      </c>
      <c r="BH41" s="184" t="s">
        <v>2717</v>
      </c>
      <c r="BI41" s="184" t="s">
        <v>2824</v>
      </c>
      <c r="BJ41" s="184" t="s">
        <v>2717</v>
      </c>
      <c r="BK41" s="184" t="s">
        <v>2717</v>
      </c>
      <c r="BL41" s="184" t="s">
        <v>2824</v>
      </c>
      <c r="BM41" s="184" t="s">
        <v>2717</v>
      </c>
      <c r="BN41" s="184" t="s">
        <v>2717</v>
      </c>
      <c r="BO41" s="184" t="s">
        <v>2824</v>
      </c>
      <c r="BP41" s="184" t="s">
        <v>2717</v>
      </c>
      <c r="BQ41" s="184" t="s">
        <v>2717</v>
      </c>
      <c r="BR41" s="184" t="s">
        <v>2824</v>
      </c>
      <c r="BS41" s="184" t="s">
        <v>2717</v>
      </c>
      <c r="BT41" s="184" t="s">
        <v>2717</v>
      </c>
      <c r="BU41" s="184" t="s">
        <v>2824</v>
      </c>
      <c r="BV41" s="184" t="s">
        <v>2717</v>
      </c>
      <c r="BW41" s="184" t="s">
        <v>2717</v>
      </c>
      <c r="BX41" s="184" t="s">
        <v>2824</v>
      </c>
      <c r="BY41" s="184" t="s">
        <v>2717</v>
      </c>
      <c r="BZ41" s="184" t="s">
        <v>2717</v>
      </c>
      <c r="CA41" s="184" t="s">
        <v>2824</v>
      </c>
      <c r="CB41" s="184" t="s">
        <v>2717</v>
      </c>
      <c r="CC41" s="184" t="s">
        <v>2717</v>
      </c>
      <c r="CD41" s="184" t="s">
        <v>2824</v>
      </c>
      <c r="CE41" s="184" t="s">
        <v>2717</v>
      </c>
      <c r="CF41" s="184" t="s">
        <v>2717</v>
      </c>
      <c r="CG41" s="184" t="s">
        <v>2824</v>
      </c>
      <c r="CH41" s="184" t="s">
        <v>2717</v>
      </c>
      <c r="CI41" s="184" t="s">
        <v>2717</v>
      </c>
      <c r="CJ41" s="184" t="s">
        <v>2824</v>
      </c>
      <c r="CK41" s="184" t="s">
        <v>2717</v>
      </c>
      <c r="CL41" s="184" t="s">
        <v>2717</v>
      </c>
      <c r="CM41" s="184" t="s">
        <v>2824</v>
      </c>
      <c r="CN41" s="184" t="s">
        <v>2717</v>
      </c>
      <c r="CO41" s="184" t="s">
        <v>2717</v>
      </c>
      <c r="CP41" s="184" t="s">
        <v>2824</v>
      </c>
      <c r="CQ41" s="184" t="s">
        <v>2717</v>
      </c>
      <c r="CR41" s="184" t="s">
        <v>2717</v>
      </c>
      <c r="CS41" s="184" t="s">
        <v>2824</v>
      </c>
      <c r="CT41" s="184" t="s">
        <v>2717</v>
      </c>
      <c r="CU41" s="184" t="s">
        <v>2717</v>
      </c>
      <c r="CV41" s="184" t="s">
        <v>2824</v>
      </c>
      <c r="CW41" s="184" t="s">
        <v>2717</v>
      </c>
      <c r="CX41" s="184" t="s">
        <v>2717</v>
      </c>
      <c r="CY41" s="184" t="s">
        <v>2824</v>
      </c>
      <c r="CZ41" s="184" t="s">
        <v>2717</v>
      </c>
      <c r="DA41" s="184" t="s">
        <v>2717</v>
      </c>
      <c r="DB41" s="184" t="s">
        <v>2824</v>
      </c>
      <c r="DC41" s="184" t="s">
        <v>2717</v>
      </c>
      <c r="DD41" s="184" t="s">
        <v>2717</v>
      </c>
      <c r="DE41" s="184" t="s">
        <v>2824</v>
      </c>
      <c r="DF41" s="184" t="s">
        <v>2717</v>
      </c>
      <c r="DG41" s="184" t="s">
        <v>2717</v>
      </c>
      <c r="DH41" s="184" t="s">
        <v>2824</v>
      </c>
      <c r="DI41" s="184" t="s">
        <v>2717</v>
      </c>
      <c r="DJ41" s="184" t="s">
        <v>2717</v>
      </c>
      <c r="DK41" s="184" t="s">
        <v>2824</v>
      </c>
      <c r="DL41" s="184" t="s">
        <v>2717</v>
      </c>
      <c r="DM41" s="184" t="s">
        <v>2717</v>
      </c>
      <c r="DN41" s="184" t="s">
        <v>2824</v>
      </c>
      <c r="DO41" s="184" t="s">
        <v>2717</v>
      </c>
      <c r="DP41" s="184" t="s">
        <v>2717</v>
      </c>
      <c r="DQ41" s="184" t="s">
        <v>2824</v>
      </c>
      <c r="DR41" s="184" t="s">
        <v>2717</v>
      </c>
      <c r="DS41" s="184" t="s">
        <v>2717</v>
      </c>
      <c r="DT41" s="184" t="s">
        <v>2824</v>
      </c>
      <c r="DU41" s="184" t="s">
        <v>2717</v>
      </c>
      <c r="DV41" s="184" t="s">
        <v>2717</v>
      </c>
      <c r="DW41" s="184" t="s">
        <v>2824</v>
      </c>
      <c r="DX41" s="184" t="s">
        <v>2717</v>
      </c>
      <c r="DY41" s="184" t="s">
        <v>2717</v>
      </c>
      <c r="DZ41" s="184" t="s">
        <v>2824</v>
      </c>
      <c r="EA41" s="184" t="s">
        <v>2717</v>
      </c>
      <c r="EB41" s="184" t="s">
        <v>2717</v>
      </c>
      <c r="EC41" s="184" t="s">
        <v>2824</v>
      </c>
      <c r="ED41" s="184" t="s">
        <v>2717</v>
      </c>
      <c r="EE41" s="184" t="s">
        <v>2717</v>
      </c>
      <c r="EF41" s="184" t="s">
        <v>2824</v>
      </c>
      <c r="EG41" s="184" t="s">
        <v>2717</v>
      </c>
      <c r="EH41" s="184" t="s">
        <v>2717</v>
      </c>
      <c r="EI41" s="184" t="s">
        <v>2824</v>
      </c>
      <c r="EJ41" s="184" t="s">
        <v>2717</v>
      </c>
      <c r="EK41" s="184" t="s">
        <v>2717</v>
      </c>
      <c r="EL41" s="184" t="s">
        <v>2824</v>
      </c>
      <c r="EM41" s="184" t="s">
        <v>2717</v>
      </c>
      <c r="EN41" s="184" t="s">
        <v>2717</v>
      </c>
      <c r="EO41" s="184" t="s">
        <v>2824</v>
      </c>
      <c r="EP41" s="184" t="s">
        <v>2717</v>
      </c>
      <c r="EQ41" s="184" t="s">
        <v>2717</v>
      </c>
      <c r="ER41" s="184" t="s">
        <v>2824</v>
      </c>
      <c r="ES41" s="184" t="s">
        <v>2717</v>
      </c>
      <c r="ET41" s="184" t="s">
        <v>2717</v>
      </c>
    </row>
    <row r="42" spans="1:150" x14ac:dyDescent="0.3">
      <c r="A42" s="1"/>
      <c r="B42" s="183" t="s">
        <v>2964</v>
      </c>
      <c r="C42" s="183" t="s">
        <v>113</v>
      </c>
      <c r="D42" s="183" t="s">
        <v>118</v>
      </c>
      <c r="E42" s="183" t="s">
        <v>2965</v>
      </c>
      <c r="F42" s="183" t="s">
        <v>2966</v>
      </c>
      <c r="G42" s="184" t="s">
        <v>2824</v>
      </c>
      <c r="H42" s="184" t="s">
        <v>2717</v>
      </c>
      <c r="I42" s="184" t="s">
        <v>2717</v>
      </c>
      <c r="J42" s="184" t="s">
        <v>2824</v>
      </c>
      <c r="K42" s="184" t="s">
        <v>2717</v>
      </c>
      <c r="L42" s="184" t="s">
        <v>2717</v>
      </c>
      <c r="M42" s="184" t="s">
        <v>2824</v>
      </c>
      <c r="N42" s="184" t="s">
        <v>2717</v>
      </c>
      <c r="O42" s="184" t="s">
        <v>2717</v>
      </c>
      <c r="P42" s="184" t="s">
        <v>2824</v>
      </c>
      <c r="Q42" s="184" t="s">
        <v>2717</v>
      </c>
      <c r="R42" s="184" t="s">
        <v>2717</v>
      </c>
      <c r="S42" s="184" t="s">
        <v>2824</v>
      </c>
      <c r="T42" s="184" t="s">
        <v>2717</v>
      </c>
      <c r="U42" s="184" t="s">
        <v>2717</v>
      </c>
      <c r="V42" s="184" t="s">
        <v>2824</v>
      </c>
      <c r="W42" s="184" t="s">
        <v>2717</v>
      </c>
      <c r="X42" s="184" t="s">
        <v>2717</v>
      </c>
      <c r="Y42" s="184" t="s">
        <v>2824</v>
      </c>
      <c r="Z42" s="184" t="s">
        <v>2717</v>
      </c>
      <c r="AA42" s="184" t="s">
        <v>2717</v>
      </c>
      <c r="AB42" s="184" t="s">
        <v>2824</v>
      </c>
      <c r="AC42" s="184" t="s">
        <v>2717</v>
      </c>
      <c r="AD42" s="184" t="s">
        <v>2717</v>
      </c>
      <c r="AE42" s="184" t="s">
        <v>2824</v>
      </c>
      <c r="AF42" s="184" t="s">
        <v>2717</v>
      </c>
      <c r="AG42" s="184" t="s">
        <v>2717</v>
      </c>
      <c r="AH42" s="184" t="s">
        <v>2824</v>
      </c>
      <c r="AI42" s="184" t="s">
        <v>2717</v>
      </c>
      <c r="AJ42" s="184" t="s">
        <v>2717</v>
      </c>
      <c r="AK42" s="184" t="s">
        <v>2824</v>
      </c>
      <c r="AL42" s="184" t="s">
        <v>2717</v>
      </c>
      <c r="AM42" s="184" t="s">
        <v>2717</v>
      </c>
      <c r="AN42" s="184" t="s">
        <v>2824</v>
      </c>
      <c r="AO42" s="184" t="s">
        <v>2717</v>
      </c>
      <c r="AP42" s="184" t="s">
        <v>2717</v>
      </c>
      <c r="AQ42" s="184" t="s">
        <v>2824</v>
      </c>
      <c r="AR42" s="184" t="s">
        <v>2717</v>
      </c>
      <c r="AS42" s="184" t="s">
        <v>2717</v>
      </c>
      <c r="AT42" s="184" t="s">
        <v>2824</v>
      </c>
      <c r="AU42" s="184" t="s">
        <v>2717</v>
      </c>
      <c r="AV42" s="184" t="s">
        <v>2717</v>
      </c>
      <c r="AW42" s="184" t="s">
        <v>2824</v>
      </c>
      <c r="AX42" s="184" t="s">
        <v>2717</v>
      </c>
      <c r="AY42" s="184" t="s">
        <v>2717</v>
      </c>
      <c r="AZ42" s="184" t="s">
        <v>2824</v>
      </c>
      <c r="BA42" s="184" t="s">
        <v>2717</v>
      </c>
      <c r="BB42" s="184" t="s">
        <v>2717</v>
      </c>
      <c r="BC42" s="184" t="s">
        <v>2824</v>
      </c>
      <c r="BD42" s="184" t="s">
        <v>2717</v>
      </c>
      <c r="BE42" s="184" t="s">
        <v>2717</v>
      </c>
      <c r="BF42" s="184" t="s">
        <v>2824</v>
      </c>
      <c r="BG42" s="184" t="s">
        <v>2717</v>
      </c>
      <c r="BH42" s="184" t="s">
        <v>2717</v>
      </c>
      <c r="BI42" s="184" t="s">
        <v>2824</v>
      </c>
      <c r="BJ42" s="184" t="s">
        <v>2717</v>
      </c>
      <c r="BK42" s="184" t="s">
        <v>2717</v>
      </c>
      <c r="BL42" s="184" t="s">
        <v>2824</v>
      </c>
      <c r="BM42" s="184" t="s">
        <v>2717</v>
      </c>
      <c r="BN42" s="184" t="s">
        <v>2717</v>
      </c>
      <c r="BO42" s="184" t="s">
        <v>2824</v>
      </c>
      <c r="BP42" s="184" t="s">
        <v>2717</v>
      </c>
      <c r="BQ42" s="184" t="s">
        <v>2717</v>
      </c>
      <c r="BR42" s="184" t="s">
        <v>2824</v>
      </c>
      <c r="BS42" s="184" t="s">
        <v>2717</v>
      </c>
      <c r="BT42" s="184" t="s">
        <v>2717</v>
      </c>
      <c r="BU42" s="184" t="s">
        <v>2824</v>
      </c>
      <c r="BV42" s="184" t="s">
        <v>2717</v>
      </c>
      <c r="BW42" s="184" t="s">
        <v>2717</v>
      </c>
      <c r="BX42" s="184" t="s">
        <v>2824</v>
      </c>
      <c r="BY42" s="184" t="s">
        <v>2717</v>
      </c>
      <c r="BZ42" s="184" t="s">
        <v>2717</v>
      </c>
      <c r="CA42" s="184" t="s">
        <v>2824</v>
      </c>
      <c r="CB42" s="184" t="s">
        <v>2717</v>
      </c>
      <c r="CC42" s="184" t="s">
        <v>2717</v>
      </c>
      <c r="CD42" s="184" t="s">
        <v>2824</v>
      </c>
      <c r="CE42" s="184" t="s">
        <v>2717</v>
      </c>
      <c r="CF42" s="184" t="s">
        <v>2717</v>
      </c>
      <c r="CG42" s="184" t="s">
        <v>2824</v>
      </c>
      <c r="CH42" s="184" t="s">
        <v>2717</v>
      </c>
      <c r="CI42" s="184" t="s">
        <v>2717</v>
      </c>
      <c r="CJ42" s="184" t="s">
        <v>2824</v>
      </c>
      <c r="CK42" s="184" t="s">
        <v>2717</v>
      </c>
      <c r="CL42" s="184" t="s">
        <v>2717</v>
      </c>
      <c r="CM42" s="184" t="s">
        <v>2824</v>
      </c>
      <c r="CN42" s="184" t="s">
        <v>2717</v>
      </c>
      <c r="CO42" s="184" t="s">
        <v>2717</v>
      </c>
      <c r="CP42" s="184" t="s">
        <v>2824</v>
      </c>
      <c r="CQ42" s="184" t="s">
        <v>2717</v>
      </c>
      <c r="CR42" s="184" t="s">
        <v>2717</v>
      </c>
      <c r="CS42" s="184" t="s">
        <v>2824</v>
      </c>
      <c r="CT42" s="184" t="s">
        <v>2717</v>
      </c>
      <c r="CU42" s="184" t="s">
        <v>2717</v>
      </c>
      <c r="CV42" s="184" t="s">
        <v>2824</v>
      </c>
      <c r="CW42" s="184" t="s">
        <v>2717</v>
      </c>
      <c r="CX42" s="184" t="s">
        <v>2717</v>
      </c>
      <c r="CY42" s="184" t="s">
        <v>2824</v>
      </c>
      <c r="CZ42" s="184" t="s">
        <v>2717</v>
      </c>
      <c r="DA42" s="184" t="s">
        <v>2717</v>
      </c>
      <c r="DB42" s="184" t="s">
        <v>2824</v>
      </c>
      <c r="DC42" s="184" t="s">
        <v>2717</v>
      </c>
      <c r="DD42" s="184" t="s">
        <v>2717</v>
      </c>
      <c r="DE42" s="184" t="s">
        <v>2824</v>
      </c>
      <c r="DF42" s="184" t="s">
        <v>2717</v>
      </c>
      <c r="DG42" s="184" t="s">
        <v>2717</v>
      </c>
      <c r="DH42" s="184" t="s">
        <v>2824</v>
      </c>
      <c r="DI42" s="184" t="s">
        <v>2717</v>
      </c>
      <c r="DJ42" s="184" t="s">
        <v>2717</v>
      </c>
      <c r="DK42" s="184" t="s">
        <v>2824</v>
      </c>
      <c r="DL42" s="184" t="s">
        <v>2717</v>
      </c>
      <c r="DM42" s="184" t="s">
        <v>2717</v>
      </c>
      <c r="DN42" s="184" t="s">
        <v>2824</v>
      </c>
      <c r="DO42" s="184" t="s">
        <v>2717</v>
      </c>
      <c r="DP42" s="184" t="s">
        <v>2717</v>
      </c>
      <c r="DQ42" s="184" t="s">
        <v>2824</v>
      </c>
      <c r="DR42" s="184" t="s">
        <v>2717</v>
      </c>
      <c r="DS42" s="184" t="s">
        <v>2717</v>
      </c>
      <c r="DT42" s="184" t="s">
        <v>2824</v>
      </c>
      <c r="DU42" s="184" t="s">
        <v>2717</v>
      </c>
      <c r="DV42" s="184" t="s">
        <v>2717</v>
      </c>
      <c r="DW42" s="184" t="s">
        <v>2824</v>
      </c>
      <c r="DX42" s="184" t="s">
        <v>2717</v>
      </c>
      <c r="DY42" s="184" t="s">
        <v>2717</v>
      </c>
      <c r="DZ42" s="184" t="s">
        <v>2824</v>
      </c>
      <c r="EA42" s="184" t="s">
        <v>2717</v>
      </c>
      <c r="EB42" s="184" t="s">
        <v>2717</v>
      </c>
      <c r="EC42" s="184" t="s">
        <v>2824</v>
      </c>
      <c r="ED42" s="184" t="s">
        <v>2717</v>
      </c>
      <c r="EE42" s="184" t="s">
        <v>2717</v>
      </c>
      <c r="EF42" s="184" t="s">
        <v>2824</v>
      </c>
      <c r="EG42" s="184" t="s">
        <v>2717</v>
      </c>
      <c r="EH42" s="184" t="s">
        <v>2717</v>
      </c>
      <c r="EI42" s="184" t="s">
        <v>2824</v>
      </c>
      <c r="EJ42" s="184" t="s">
        <v>2717</v>
      </c>
      <c r="EK42" s="184" t="s">
        <v>2717</v>
      </c>
      <c r="EL42" s="184" t="s">
        <v>2824</v>
      </c>
      <c r="EM42" s="184" t="s">
        <v>2717</v>
      </c>
      <c r="EN42" s="184" t="s">
        <v>2717</v>
      </c>
      <c r="EO42" s="184" t="s">
        <v>2824</v>
      </c>
      <c r="EP42" s="184" t="s">
        <v>2717</v>
      </c>
      <c r="EQ42" s="184" t="s">
        <v>2717</v>
      </c>
      <c r="ER42" s="184" t="s">
        <v>2824</v>
      </c>
      <c r="ES42" s="184" t="s">
        <v>2717</v>
      </c>
      <c r="ET42" s="184" t="s">
        <v>2717</v>
      </c>
    </row>
    <row r="43" spans="1:150" x14ac:dyDescent="0.3">
      <c r="A43" s="1"/>
      <c r="B43" s="182" t="s">
        <v>2967</v>
      </c>
      <c r="C43" s="182" t="s">
        <v>141</v>
      </c>
      <c r="D43" s="182" t="s">
        <v>144</v>
      </c>
      <c r="E43" s="182" t="s">
        <v>2968</v>
      </c>
      <c r="F43" s="182" t="s">
        <v>2969</v>
      </c>
      <c r="G43" s="182" t="s">
        <v>2824</v>
      </c>
      <c r="H43" s="182" t="s">
        <v>2717</v>
      </c>
      <c r="I43" s="182" t="s">
        <v>2717</v>
      </c>
      <c r="J43" s="182" t="s">
        <v>2824</v>
      </c>
      <c r="K43" s="182" t="s">
        <v>2717</v>
      </c>
      <c r="L43" s="182" t="s">
        <v>2717</v>
      </c>
      <c r="M43" s="182" t="s">
        <v>2824</v>
      </c>
      <c r="N43" s="182" t="s">
        <v>2717</v>
      </c>
      <c r="O43" s="182" t="s">
        <v>2717</v>
      </c>
      <c r="P43" s="182" t="s">
        <v>2824</v>
      </c>
      <c r="Q43" s="182" t="s">
        <v>2717</v>
      </c>
      <c r="R43" s="182" t="s">
        <v>2717</v>
      </c>
      <c r="S43" s="182" t="s">
        <v>2824</v>
      </c>
      <c r="T43" s="182" t="s">
        <v>2717</v>
      </c>
      <c r="U43" s="182" t="s">
        <v>2717</v>
      </c>
      <c r="V43" s="182" t="s">
        <v>2824</v>
      </c>
      <c r="W43" s="182" t="s">
        <v>2717</v>
      </c>
      <c r="X43" s="182" t="s">
        <v>2717</v>
      </c>
      <c r="Y43" s="182" t="s">
        <v>2824</v>
      </c>
      <c r="Z43" s="182" t="s">
        <v>2717</v>
      </c>
      <c r="AA43" s="182" t="s">
        <v>2717</v>
      </c>
      <c r="AB43" s="182" t="s">
        <v>2824</v>
      </c>
      <c r="AC43" s="182" t="s">
        <v>2717</v>
      </c>
      <c r="AD43" s="182" t="s">
        <v>2717</v>
      </c>
      <c r="AE43" s="182" t="s">
        <v>2824</v>
      </c>
      <c r="AF43" s="182" t="s">
        <v>2717</v>
      </c>
      <c r="AG43" s="182" t="s">
        <v>2717</v>
      </c>
      <c r="AH43" s="182" t="s">
        <v>2824</v>
      </c>
      <c r="AI43" s="182" t="s">
        <v>2717</v>
      </c>
      <c r="AJ43" s="182" t="s">
        <v>2717</v>
      </c>
      <c r="AK43" s="182" t="s">
        <v>2824</v>
      </c>
      <c r="AL43" s="182" t="s">
        <v>2717</v>
      </c>
      <c r="AM43" s="182" t="s">
        <v>2717</v>
      </c>
      <c r="AN43" s="182" t="s">
        <v>2824</v>
      </c>
      <c r="AO43" s="182" t="s">
        <v>2717</v>
      </c>
      <c r="AP43" s="182" t="s">
        <v>2717</v>
      </c>
      <c r="AQ43" s="182" t="s">
        <v>2824</v>
      </c>
      <c r="AR43" s="182" t="s">
        <v>2717</v>
      </c>
      <c r="AS43" s="182" t="s">
        <v>2717</v>
      </c>
      <c r="AT43" s="182" t="s">
        <v>2824</v>
      </c>
      <c r="AU43" s="182" t="s">
        <v>2717</v>
      </c>
      <c r="AV43" s="182" t="s">
        <v>2717</v>
      </c>
      <c r="AW43" s="182" t="s">
        <v>2824</v>
      </c>
      <c r="AX43" s="182" t="s">
        <v>2717</v>
      </c>
      <c r="AY43" s="182" t="s">
        <v>2717</v>
      </c>
      <c r="AZ43" s="182" t="s">
        <v>2824</v>
      </c>
      <c r="BA43" s="182" t="s">
        <v>2717</v>
      </c>
      <c r="BB43" s="182" t="s">
        <v>2717</v>
      </c>
      <c r="BC43" s="182" t="s">
        <v>2824</v>
      </c>
      <c r="BD43" s="182" t="s">
        <v>2717</v>
      </c>
      <c r="BE43" s="182" t="s">
        <v>2717</v>
      </c>
      <c r="BF43" s="182" t="s">
        <v>2824</v>
      </c>
      <c r="BG43" s="182" t="s">
        <v>2717</v>
      </c>
      <c r="BH43" s="182" t="s">
        <v>2717</v>
      </c>
      <c r="BI43" s="182" t="s">
        <v>2824</v>
      </c>
      <c r="BJ43" s="182" t="s">
        <v>2717</v>
      </c>
      <c r="BK43" s="182" t="s">
        <v>2717</v>
      </c>
      <c r="BL43" s="182" t="s">
        <v>2824</v>
      </c>
      <c r="BM43" s="182" t="s">
        <v>2717</v>
      </c>
      <c r="BN43" s="182" t="s">
        <v>2717</v>
      </c>
      <c r="BO43" s="182" t="s">
        <v>2824</v>
      </c>
      <c r="BP43" s="182" t="s">
        <v>2717</v>
      </c>
      <c r="BQ43" s="182" t="s">
        <v>2717</v>
      </c>
      <c r="BR43" s="182" t="s">
        <v>2824</v>
      </c>
      <c r="BS43" s="182" t="s">
        <v>2717</v>
      </c>
      <c r="BT43" s="182" t="s">
        <v>2717</v>
      </c>
      <c r="BU43" s="182" t="s">
        <v>2824</v>
      </c>
      <c r="BV43" s="182" t="s">
        <v>2717</v>
      </c>
      <c r="BW43" s="182" t="s">
        <v>2717</v>
      </c>
      <c r="BX43" s="182" t="s">
        <v>2824</v>
      </c>
      <c r="BY43" s="182" t="s">
        <v>2717</v>
      </c>
      <c r="BZ43" s="182" t="s">
        <v>2717</v>
      </c>
      <c r="CA43" s="182" t="s">
        <v>2824</v>
      </c>
      <c r="CB43" s="182" t="s">
        <v>2717</v>
      </c>
      <c r="CC43" s="182" t="s">
        <v>2717</v>
      </c>
      <c r="CD43" s="182" t="s">
        <v>2824</v>
      </c>
      <c r="CE43" s="182" t="s">
        <v>2717</v>
      </c>
      <c r="CF43" s="182" t="s">
        <v>2717</v>
      </c>
      <c r="CG43" s="182" t="s">
        <v>2824</v>
      </c>
      <c r="CH43" s="182" t="s">
        <v>2717</v>
      </c>
      <c r="CI43" s="182" t="s">
        <v>2717</v>
      </c>
      <c r="CJ43" s="182" t="s">
        <v>2824</v>
      </c>
      <c r="CK43" s="182" t="s">
        <v>2717</v>
      </c>
      <c r="CL43" s="182" t="s">
        <v>2717</v>
      </c>
      <c r="CM43" s="182" t="s">
        <v>2824</v>
      </c>
      <c r="CN43" s="182" t="s">
        <v>2717</v>
      </c>
      <c r="CO43" s="182" t="s">
        <v>2717</v>
      </c>
      <c r="CP43" s="182" t="s">
        <v>2824</v>
      </c>
      <c r="CQ43" s="182" t="s">
        <v>2717</v>
      </c>
      <c r="CR43" s="182" t="s">
        <v>2717</v>
      </c>
      <c r="CS43" s="182" t="s">
        <v>2824</v>
      </c>
      <c r="CT43" s="182" t="s">
        <v>2717</v>
      </c>
      <c r="CU43" s="182" t="s">
        <v>2717</v>
      </c>
      <c r="CV43" s="182" t="s">
        <v>2824</v>
      </c>
      <c r="CW43" s="182" t="s">
        <v>2717</v>
      </c>
      <c r="CX43" s="182" t="s">
        <v>2717</v>
      </c>
      <c r="CY43" s="182" t="s">
        <v>2824</v>
      </c>
      <c r="CZ43" s="182" t="s">
        <v>2717</v>
      </c>
      <c r="DA43" s="182" t="s">
        <v>2717</v>
      </c>
      <c r="DB43" s="182" t="s">
        <v>2824</v>
      </c>
      <c r="DC43" s="182" t="s">
        <v>2717</v>
      </c>
      <c r="DD43" s="182" t="s">
        <v>2717</v>
      </c>
      <c r="DE43" s="182" t="s">
        <v>2824</v>
      </c>
      <c r="DF43" s="182" t="s">
        <v>2717</v>
      </c>
      <c r="DG43" s="182" t="s">
        <v>2717</v>
      </c>
      <c r="DH43" s="182" t="s">
        <v>2824</v>
      </c>
      <c r="DI43" s="182" t="s">
        <v>2717</v>
      </c>
      <c r="DJ43" s="182" t="s">
        <v>2717</v>
      </c>
      <c r="DK43" s="182" t="s">
        <v>2824</v>
      </c>
      <c r="DL43" s="182" t="s">
        <v>2717</v>
      </c>
      <c r="DM43" s="182" t="s">
        <v>2717</v>
      </c>
      <c r="DN43" s="182" t="s">
        <v>2824</v>
      </c>
      <c r="DO43" s="182" t="s">
        <v>2717</v>
      </c>
      <c r="DP43" s="182" t="s">
        <v>2717</v>
      </c>
      <c r="DQ43" s="182" t="s">
        <v>2824</v>
      </c>
      <c r="DR43" s="182" t="s">
        <v>2717</v>
      </c>
      <c r="DS43" s="182" t="s">
        <v>2717</v>
      </c>
      <c r="DT43" s="182" t="s">
        <v>2824</v>
      </c>
      <c r="DU43" s="182" t="s">
        <v>2717</v>
      </c>
      <c r="DV43" s="182" t="s">
        <v>2717</v>
      </c>
      <c r="DW43" s="182" t="s">
        <v>2824</v>
      </c>
      <c r="DX43" s="182" t="s">
        <v>2717</v>
      </c>
      <c r="DY43" s="182" t="s">
        <v>2717</v>
      </c>
      <c r="DZ43" s="182" t="s">
        <v>2824</v>
      </c>
      <c r="EA43" s="182" t="s">
        <v>2717</v>
      </c>
      <c r="EB43" s="182" t="s">
        <v>2717</v>
      </c>
      <c r="EC43" s="182" t="s">
        <v>2824</v>
      </c>
      <c r="ED43" s="182" t="s">
        <v>2717</v>
      </c>
      <c r="EE43" s="182" t="s">
        <v>2717</v>
      </c>
      <c r="EF43" s="182" t="s">
        <v>2824</v>
      </c>
      <c r="EG43" s="182" t="s">
        <v>2717</v>
      </c>
      <c r="EH43" s="182" t="s">
        <v>2717</v>
      </c>
      <c r="EI43" s="182" t="s">
        <v>2824</v>
      </c>
      <c r="EJ43" s="182" t="s">
        <v>2717</v>
      </c>
      <c r="EK43" s="182" t="s">
        <v>2717</v>
      </c>
      <c r="EL43" s="182" t="s">
        <v>2824</v>
      </c>
      <c r="EM43" s="182" t="s">
        <v>2717</v>
      </c>
      <c r="EN43" s="182" t="s">
        <v>2717</v>
      </c>
      <c r="EO43" s="182" t="s">
        <v>2824</v>
      </c>
      <c r="EP43" s="182" t="s">
        <v>2717</v>
      </c>
      <c r="EQ43" s="182" t="s">
        <v>2717</v>
      </c>
      <c r="ER43" s="182" t="s">
        <v>2824</v>
      </c>
      <c r="ES43" s="182" t="s">
        <v>2717</v>
      </c>
      <c r="ET43" s="182" t="s">
        <v>2717</v>
      </c>
    </row>
    <row r="44" spans="1:150" x14ac:dyDescent="0.3">
      <c r="A44" s="1"/>
      <c r="B44" s="183" t="s">
        <v>2970</v>
      </c>
      <c r="C44" s="183" t="s">
        <v>141</v>
      </c>
      <c r="D44" s="183" t="s">
        <v>144</v>
      </c>
      <c r="E44" s="183" t="s">
        <v>2971</v>
      </c>
      <c r="F44" s="183" t="s">
        <v>2972</v>
      </c>
      <c r="G44" s="184" t="s">
        <v>2824</v>
      </c>
      <c r="H44" s="184" t="s">
        <v>2717</v>
      </c>
      <c r="I44" s="184" t="s">
        <v>2717</v>
      </c>
      <c r="J44" s="184" t="s">
        <v>2824</v>
      </c>
      <c r="K44" s="184" t="s">
        <v>2717</v>
      </c>
      <c r="L44" s="184" t="s">
        <v>2717</v>
      </c>
      <c r="M44" s="184" t="s">
        <v>2824</v>
      </c>
      <c r="N44" s="184" t="s">
        <v>2717</v>
      </c>
      <c r="O44" s="184" t="s">
        <v>2717</v>
      </c>
      <c r="P44" s="184" t="s">
        <v>2824</v>
      </c>
      <c r="Q44" s="184" t="s">
        <v>2717</v>
      </c>
      <c r="R44" s="184" t="s">
        <v>2717</v>
      </c>
      <c r="S44" s="184" t="s">
        <v>2824</v>
      </c>
      <c r="T44" s="184" t="s">
        <v>2717</v>
      </c>
      <c r="U44" s="184" t="s">
        <v>2717</v>
      </c>
      <c r="V44" s="184" t="s">
        <v>2824</v>
      </c>
      <c r="W44" s="184" t="s">
        <v>2717</v>
      </c>
      <c r="X44" s="184" t="s">
        <v>2717</v>
      </c>
      <c r="Y44" s="184" t="s">
        <v>2824</v>
      </c>
      <c r="Z44" s="184" t="s">
        <v>2717</v>
      </c>
      <c r="AA44" s="184" t="s">
        <v>2717</v>
      </c>
      <c r="AB44" s="184" t="s">
        <v>2824</v>
      </c>
      <c r="AC44" s="184" t="s">
        <v>2717</v>
      </c>
      <c r="AD44" s="184" t="s">
        <v>2717</v>
      </c>
      <c r="AE44" s="184" t="s">
        <v>2824</v>
      </c>
      <c r="AF44" s="184" t="s">
        <v>2717</v>
      </c>
      <c r="AG44" s="184" t="s">
        <v>2717</v>
      </c>
      <c r="AH44" s="184" t="s">
        <v>2824</v>
      </c>
      <c r="AI44" s="184" t="s">
        <v>2717</v>
      </c>
      <c r="AJ44" s="184" t="s">
        <v>2717</v>
      </c>
      <c r="AK44" s="184" t="s">
        <v>2824</v>
      </c>
      <c r="AL44" s="184" t="s">
        <v>2717</v>
      </c>
      <c r="AM44" s="184" t="s">
        <v>2717</v>
      </c>
      <c r="AN44" s="184" t="s">
        <v>2824</v>
      </c>
      <c r="AO44" s="184" t="s">
        <v>2717</v>
      </c>
      <c r="AP44" s="184" t="s">
        <v>2717</v>
      </c>
      <c r="AQ44" s="184" t="s">
        <v>2824</v>
      </c>
      <c r="AR44" s="184" t="s">
        <v>2717</v>
      </c>
      <c r="AS44" s="184" t="s">
        <v>2717</v>
      </c>
      <c r="AT44" s="184" t="s">
        <v>2824</v>
      </c>
      <c r="AU44" s="184" t="s">
        <v>2717</v>
      </c>
      <c r="AV44" s="184" t="s">
        <v>2717</v>
      </c>
      <c r="AW44" s="184" t="s">
        <v>2824</v>
      </c>
      <c r="AX44" s="184" t="s">
        <v>2717</v>
      </c>
      <c r="AY44" s="184" t="s">
        <v>2717</v>
      </c>
      <c r="AZ44" s="184" t="s">
        <v>2824</v>
      </c>
      <c r="BA44" s="184" t="s">
        <v>2717</v>
      </c>
      <c r="BB44" s="184" t="s">
        <v>2717</v>
      </c>
      <c r="BC44" s="184" t="s">
        <v>2824</v>
      </c>
      <c r="BD44" s="184" t="s">
        <v>2717</v>
      </c>
      <c r="BE44" s="184" t="s">
        <v>2717</v>
      </c>
      <c r="BF44" s="184" t="s">
        <v>2824</v>
      </c>
      <c r="BG44" s="184" t="s">
        <v>2717</v>
      </c>
      <c r="BH44" s="184" t="s">
        <v>2717</v>
      </c>
      <c r="BI44" s="184" t="s">
        <v>2824</v>
      </c>
      <c r="BJ44" s="184" t="s">
        <v>2717</v>
      </c>
      <c r="BK44" s="184" t="s">
        <v>2717</v>
      </c>
      <c r="BL44" s="184" t="s">
        <v>2824</v>
      </c>
      <c r="BM44" s="184" t="s">
        <v>2717</v>
      </c>
      <c r="BN44" s="184" t="s">
        <v>2717</v>
      </c>
      <c r="BO44" s="184" t="s">
        <v>2824</v>
      </c>
      <c r="BP44" s="184" t="s">
        <v>2717</v>
      </c>
      <c r="BQ44" s="184" t="s">
        <v>2717</v>
      </c>
      <c r="BR44" s="184" t="s">
        <v>2824</v>
      </c>
      <c r="BS44" s="184" t="s">
        <v>2717</v>
      </c>
      <c r="BT44" s="184" t="s">
        <v>2717</v>
      </c>
      <c r="BU44" s="184" t="s">
        <v>2824</v>
      </c>
      <c r="BV44" s="184" t="s">
        <v>2717</v>
      </c>
      <c r="BW44" s="184" t="s">
        <v>2717</v>
      </c>
      <c r="BX44" s="184" t="s">
        <v>2824</v>
      </c>
      <c r="BY44" s="184" t="s">
        <v>2717</v>
      </c>
      <c r="BZ44" s="184" t="s">
        <v>2717</v>
      </c>
      <c r="CA44" s="184" t="s">
        <v>2824</v>
      </c>
      <c r="CB44" s="184" t="s">
        <v>2717</v>
      </c>
      <c r="CC44" s="184" t="s">
        <v>2717</v>
      </c>
      <c r="CD44" s="184" t="s">
        <v>2824</v>
      </c>
      <c r="CE44" s="184" t="s">
        <v>2717</v>
      </c>
      <c r="CF44" s="184" t="s">
        <v>2717</v>
      </c>
      <c r="CG44" s="184" t="s">
        <v>2824</v>
      </c>
      <c r="CH44" s="184" t="s">
        <v>2717</v>
      </c>
      <c r="CI44" s="184" t="s">
        <v>2717</v>
      </c>
      <c r="CJ44" s="184" t="s">
        <v>2824</v>
      </c>
      <c r="CK44" s="184" t="s">
        <v>2717</v>
      </c>
      <c r="CL44" s="184" t="s">
        <v>2717</v>
      </c>
      <c r="CM44" s="184" t="s">
        <v>2824</v>
      </c>
      <c r="CN44" s="184" t="s">
        <v>2717</v>
      </c>
      <c r="CO44" s="184" t="s">
        <v>2717</v>
      </c>
      <c r="CP44" s="184" t="s">
        <v>2824</v>
      </c>
      <c r="CQ44" s="184" t="s">
        <v>2717</v>
      </c>
      <c r="CR44" s="184" t="s">
        <v>2717</v>
      </c>
      <c r="CS44" s="184" t="s">
        <v>2824</v>
      </c>
      <c r="CT44" s="184" t="s">
        <v>2717</v>
      </c>
      <c r="CU44" s="184" t="s">
        <v>2717</v>
      </c>
      <c r="CV44" s="184" t="s">
        <v>2824</v>
      </c>
      <c r="CW44" s="184" t="s">
        <v>2717</v>
      </c>
      <c r="CX44" s="184" t="s">
        <v>2717</v>
      </c>
      <c r="CY44" s="184" t="s">
        <v>2824</v>
      </c>
      <c r="CZ44" s="184" t="s">
        <v>2717</v>
      </c>
      <c r="DA44" s="184" t="s">
        <v>2717</v>
      </c>
      <c r="DB44" s="184" t="s">
        <v>2824</v>
      </c>
      <c r="DC44" s="184" t="s">
        <v>2717</v>
      </c>
      <c r="DD44" s="184" t="s">
        <v>2717</v>
      </c>
      <c r="DE44" s="184" t="s">
        <v>2824</v>
      </c>
      <c r="DF44" s="184" t="s">
        <v>2717</v>
      </c>
      <c r="DG44" s="184" t="s">
        <v>2717</v>
      </c>
      <c r="DH44" s="184" t="s">
        <v>2824</v>
      </c>
      <c r="DI44" s="184" t="s">
        <v>2717</v>
      </c>
      <c r="DJ44" s="184" t="s">
        <v>2717</v>
      </c>
      <c r="DK44" s="184" t="s">
        <v>2824</v>
      </c>
      <c r="DL44" s="184" t="s">
        <v>2717</v>
      </c>
      <c r="DM44" s="184" t="s">
        <v>2717</v>
      </c>
      <c r="DN44" s="184" t="s">
        <v>2824</v>
      </c>
      <c r="DO44" s="184" t="s">
        <v>2717</v>
      </c>
      <c r="DP44" s="184" t="s">
        <v>2717</v>
      </c>
      <c r="DQ44" s="184" t="s">
        <v>2824</v>
      </c>
      <c r="DR44" s="184" t="s">
        <v>2717</v>
      </c>
      <c r="DS44" s="184" t="s">
        <v>2717</v>
      </c>
      <c r="DT44" s="184" t="s">
        <v>2824</v>
      </c>
      <c r="DU44" s="184" t="s">
        <v>2717</v>
      </c>
      <c r="DV44" s="184" t="s">
        <v>2717</v>
      </c>
      <c r="DW44" s="184" t="s">
        <v>2824</v>
      </c>
      <c r="DX44" s="184" t="s">
        <v>2717</v>
      </c>
      <c r="DY44" s="184" t="s">
        <v>2717</v>
      </c>
      <c r="DZ44" s="184" t="s">
        <v>2824</v>
      </c>
      <c r="EA44" s="184" t="s">
        <v>2717</v>
      </c>
      <c r="EB44" s="184" t="s">
        <v>2717</v>
      </c>
      <c r="EC44" s="184" t="s">
        <v>2824</v>
      </c>
      <c r="ED44" s="184" t="s">
        <v>2717</v>
      </c>
      <c r="EE44" s="184" t="s">
        <v>2717</v>
      </c>
      <c r="EF44" s="184" t="s">
        <v>2824</v>
      </c>
      <c r="EG44" s="184" t="s">
        <v>2717</v>
      </c>
      <c r="EH44" s="184" t="s">
        <v>2717</v>
      </c>
      <c r="EI44" s="184" t="s">
        <v>2824</v>
      </c>
      <c r="EJ44" s="184" t="s">
        <v>2717</v>
      </c>
      <c r="EK44" s="184" t="s">
        <v>2717</v>
      </c>
      <c r="EL44" s="184" t="s">
        <v>2824</v>
      </c>
      <c r="EM44" s="184" t="s">
        <v>2717</v>
      </c>
      <c r="EN44" s="184" t="s">
        <v>2717</v>
      </c>
      <c r="EO44" s="184" t="s">
        <v>2824</v>
      </c>
      <c r="EP44" s="184" t="s">
        <v>2717</v>
      </c>
      <c r="EQ44" s="184" t="s">
        <v>2717</v>
      </c>
      <c r="ER44" s="184" t="s">
        <v>2824</v>
      </c>
      <c r="ES44" s="184" t="s">
        <v>2717</v>
      </c>
      <c r="ET44" s="184" t="s">
        <v>2717</v>
      </c>
    </row>
    <row r="45" spans="1:150" x14ac:dyDescent="0.3">
      <c r="A45" s="1"/>
      <c r="B45" s="183" t="s">
        <v>2973</v>
      </c>
      <c r="C45" s="183" t="s">
        <v>141</v>
      </c>
      <c r="D45" s="183" t="s">
        <v>144</v>
      </c>
      <c r="E45" s="183" t="s">
        <v>2974</v>
      </c>
      <c r="F45" s="183" t="s">
        <v>2975</v>
      </c>
      <c r="G45" s="184" t="s">
        <v>2824</v>
      </c>
      <c r="H45" s="184" t="s">
        <v>2717</v>
      </c>
      <c r="I45" s="184" t="s">
        <v>2717</v>
      </c>
      <c r="J45" s="184" t="s">
        <v>2824</v>
      </c>
      <c r="K45" s="184" t="s">
        <v>2717</v>
      </c>
      <c r="L45" s="184" t="s">
        <v>2717</v>
      </c>
      <c r="M45" s="184" t="s">
        <v>2824</v>
      </c>
      <c r="N45" s="184" t="s">
        <v>2717</v>
      </c>
      <c r="O45" s="184" t="s">
        <v>2717</v>
      </c>
      <c r="P45" s="184" t="s">
        <v>2824</v>
      </c>
      <c r="Q45" s="184" t="s">
        <v>2717</v>
      </c>
      <c r="R45" s="184" t="s">
        <v>2717</v>
      </c>
      <c r="S45" s="184" t="s">
        <v>2824</v>
      </c>
      <c r="T45" s="184" t="s">
        <v>2717</v>
      </c>
      <c r="U45" s="184" t="s">
        <v>2717</v>
      </c>
      <c r="V45" s="184" t="s">
        <v>2824</v>
      </c>
      <c r="W45" s="184" t="s">
        <v>2717</v>
      </c>
      <c r="X45" s="184" t="s">
        <v>2717</v>
      </c>
      <c r="Y45" s="184" t="s">
        <v>2824</v>
      </c>
      <c r="Z45" s="184" t="s">
        <v>2717</v>
      </c>
      <c r="AA45" s="184" t="s">
        <v>2717</v>
      </c>
      <c r="AB45" s="184" t="s">
        <v>2824</v>
      </c>
      <c r="AC45" s="184" t="s">
        <v>2717</v>
      </c>
      <c r="AD45" s="184" t="s">
        <v>2717</v>
      </c>
      <c r="AE45" s="184" t="s">
        <v>2824</v>
      </c>
      <c r="AF45" s="184" t="s">
        <v>2717</v>
      </c>
      <c r="AG45" s="184" t="s">
        <v>2717</v>
      </c>
      <c r="AH45" s="184" t="s">
        <v>2824</v>
      </c>
      <c r="AI45" s="184" t="s">
        <v>2717</v>
      </c>
      <c r="AJ45" s="184" t="s">
        <v>2717</v>
      </c>
      <c r="AK45" s="184" t="s">
        <v>2824</v>
      </c>
      <c r="AL45" s="184" t="s">
        <v>2717</v>
      </c>
      <c r="AM45" s="184" t="s">
        <v>2717</v>
      </c>
      <c r="AN45" s="184" t="s">
        <v>2824</v>
      </c>
      <c r="AO45" s="184" t="s">
        <v>2717</v>
      </c>
      <c r="AP45" s="184" t="s">
        <v>2717</v>
      </c>
      <c r="AQ45" s="184" t="s">
        <v>2824</v>
      </c>
      <c r="AR45" s="184" t="s">
        <v>2717</v>
      </c>
      <c r="AS45" s="184" t="s">
        <v>2717</v>
      </c>
      <c r="AT45" s="184" t="s">
        <v>2824</v>
      </c>
      <c r="AU45" s="184" t="s">
        <v>2717</v>
      </c>
      <c r="AV45" s="184" t="s">
        <v>2717</v>
      </c>
      <c r="AW45" s="184" t="s">
        <v>2824</v>
      </c>
      <c r="AX45" s="184" t="s">
        <v>2717</v>
      </c>
      <c r="AY45" s="184" t="s">
        <v>2717</v>
      </c>
      <c r="AZ45" s="184" t="s">
        <v>2824</v>
      </c>
      <c r="BA45" s="184" t="s">
        <v>2717</v>
      </c>
      <c r="BB45" s="184" t="s">
        <v>2717</v>
      </c>
      <c r="BC45" s="184" t="s">
        <v>2824</v>
      </c>
      <c r="BD45" s="184" t="s">
        <v>2717</v>
      </c>
      <c r="BE45" s="184" t="s">
        <v>2717</v>
      </c>
      <c r="BF45" s="184" t="s">
        <v>2824</v>
      </c>
      <c r="BG45" s="184" t="s">
        <v>2717</v>
      </c>
      <c r="BH45" s="184" t="s">
        <v>2717</v>
      </c>
      <c r="BI45" s="184" t="s">
        <v>2824</v>
      </c>
      <c r="BJ45" s="184" t="s">
        <v>2717</v>
      </c>
      <c r="BK45" s="184" t="s">
        <v>2717</v>
      </c>
      <c r="BL45" s="184" t="s">
        <v>2824</v>
      </c>
      <c r="BM45" s="184" t="s">
        <v>2717</v>
      </c>
      <c r="BN45" s="184" t="s">
        <v>2717</v>
      </c>
      <c r="BO45" s="184" t="s">
        <v>2824</v>
      </c>
      <c r="BP45" s="184" t="s">
        <v>2717</v>
      </c>
      <c r="BQ45" s="184" t="s">
        <v>2717</v>
      </c>
      <c r="BR45" s="184" t="s">
        <v>2824</v>
      </c>
      <c r="BS45" s="184" t="s">
        <v>2717</v>
      </c>
      <c r="BT45" s="184" t="s">
        <v>2717</v>
      </c>
      <c r="BU45" s="184" t="s">
        <v>2824</v>
      </c>
      <c r="BV45" s="184" t="s">
        <v>2717</v>
      </c>
      <c r="BW45" s="184" t="s">
        <v>2717</v>
      </c>
      <c r="BX45" s="184" t="s">
        <v>2824</v>
      </c>
      <c r="BY45" s="184" t="s">
        <v>2717</v>
      </c>
      <c r="BZ45" s="184" t="s">
        <v>2717</v>
      </c>
      <c r="CA45" s="184" t="s">
        <v>2824</v>
      </c>
      <c r="CB45" s="184" t="s">
        <v>2717</v>
      </c>
      <c r="CC45" s="184" t="s">
        <v>2717</v>
      </c>
      <c r="CD45" s="184" t="s">
        <v>2824</v>
      </c>
      <c r="CE45" s="184" t="s">
        <v>2717</v>
      </c>
      <c r="CF45" s="184" t="s">
        <v>2717</v>
      </c>
      <c r="CG45" s="184" t="s">
        <v>2824</v>
      </c>
      <c r="CH45" s="184" t="s">
        <v>2717</v>
      </c>
      <c r="CI45" s="184" t="s">
        <v>2717</v>
      </c>
      <c r="CJ45" s="184" t="s">
        <v>2824</v>
      </c>
      <c r="CK45" s="184" t="s">
        <v>2717</v>
      </c>
      <c r="CL45" s="184" t="s">
        <v>2717</v>
      </c>
      <c r="CM45" s="184" t="s">
        <v>2824</v>
      </c>
      <c r="CN45" s="184" t="s">
        <v>2717</v>
      </c>
      <c r="CO45" s="184" t="s">
        <v>2717</v>
      </c>
      <c r="CP45" s="184" t="s">
        <v>2824</v>
      </c>
      <c r="CQ45" s="184" t="s">
        <v>2717</v>
      </c>
      <c r="CR45" s="184" t="s">
        <v>2717</v>
      </c>
      <c r="CS45" s="184" t="s">
        <v>2824</v>
      </c>
      <c r="CT45" s="184" t="s">
        <v>2717</v>
      </c>
      <c r="CU45" s="184" t="s">
        <v>2717</v>
      </c>
      <c r="CV45" s="184" t="s">
        <v>2824</v>
      </c>
      <c r="CW45" s="184" t="s">
        <v>2717</v>
      </c>
      <c r="CX45" s="184" t="s">
        <v>2717</v>
      </c>
      <c r="CY45" s="184" t="s">
        <v>2824</v>
      </c>
      <c r="CZ45" s="184" t="s">
        <v>2717</v>
      </c>
      <c r="DA45" s="184" t="s">
        <v>2717</v>
      </c>
      <c r="DB45" s="184" t="s">
        <v>2824</v>
      </c>
      <c r="DC45" s="184" t="s">
        <v>2717</v>
      </c>
      <c r="DD45" s="184" t="s">
        <v>2717</v>
      </c>
      <c r="DE45" s="184" t="s">
        <v>2824</v>
      </c>
      <c r="DF45" s="184" t="s">
        <v>2717</v>
      </c>
      <c r="DG45" s="184" t="s">
        <v>2717</v>
      </c>
      <c r="DH45" s="184" t="s">
        <v>2824</v>
      </c>
      <c r="DI45" s="184" t="s">
        <v>2717</v>
      </c>
      <c r="DJ45" s="184" t="s">
        <v>2717</v>
      </c>
      <c r="DK45" s="184" t="s">
        <v>2824</v>
      </c>
      <c r="DL45" s="184" t="s">
        <v>2717</v>
      </c>
      <c r="DM45" s="184" t="s">
        <v>2717</v>
      </c>
      <c r="DN45" s="184" t="s">
        <v>2824</v>
      </c>
      <c r="DO45" s="184" t="s">
        <v>2717</v>
      </c>
      <c r="DP45" s="184" t="s">
        <v>2717</v>
      </c>
      <c r="DQ45" s="184" t="s">
        <v>2824</v>
      </c>
      <c r="DR45" s="184" t="s">
        <v>2717</v>
      </c>
      <c r="DS45" s="184" t="s">
        <v>2717</v>
      </c>
      <c r="DT45" s="184" t="s">
        <v>2824</v>
      </c>
      <c r="DU45" s="184" t="s">
        <v>2717</v>
      </c>
      <c r="DV45" s="184" t="s">
        <v>2717</v>
      </c>
      <c r="DW45" s="184" t="s">
        <v>2824</v>
      </c>
      <c r="DX45" s="184" t="s">
        <v>2717</v>
      </c>
      <c r="DY45" s="184" t="s">
        <v>2717</v>
      </c>
      <c r="DZ45" s="184" t="s">
        <v>2824</v>
      </c>
      <c r="EA45" s="184" t="s">
        <v>2717</v>
      </c>
      <c r="EB45" s="184" t="s">
        <v>2717</v>
      </c>
      <c r="EC45" s="184" t="s">
        <v>2824</v>
      </c>
      <c r="ED45" s="184" t="s">
        <v>2717</v>
      </c>
      <c r="EE45" s="184" t="s">
        <v>2717</v>
      </c>
      <c r="EF45" s="184" t="s">
        <v>2824</v>
      </c>
      <c r="EG45" s="184" t="s">
        <v>2717</v>
      </c>
      <c r="EH45" s="184" t="s">
        <v>2717</v>
      </c>
      <c r="EI45" s="184" t="s">
        <v>2824</v>
      </c>
      <c r="EJ45" s="184" t="s">
        <v>2717</v>
      </c>
      <c r="EK45" s="184" t="s">
        <v>2717</v>
      </c>
      <c r="EL45" s="184" t="s">
        <v>2824</v>
      </c>
      <c r="EM45" s="184" t="s">
        <v>2717</v>
      </c>
      <c r="EN45" s="184" t="s">
        <v>2717</v>
      </c>
      <c r="EO45" s="184" t="s">
        <v>2824</v>
      </c>
      <c r="EP45" s="184" t="s">
        <v>2717</v>
      </c>
      <c r="EQ45" s="184" t="s">
        <v>2717</v>
      </c>
      <c r="ER45" s="184" t="s">
        <v>2824</v>
      </c>
      <c r="ES45" s="184" t="s">
        <v>2717</v>
      </c>
      <c r="ET45" s="184" t="s">
        <v>2717</v>
      </c>
    </row>
    <row r="46" spans="1:150" x14ac:dyDescent="0.3">
      <c r="A46" s="1"/>
      <c r="B46" s="182" t="s">
        <v>2976</v>
      </c>
      <c r="C46" s="182" t="s">
        <v>147</v>
      </c>
      <c r="D46" s="182" t="s">
        <v>1161</v>
      </c>
      <c r="E46" s="182" t="s">
        <v>2977</v>
      </c>
      <c r="F46" s="182" t="s">
        <v>2978</v>
      </c>
      <c r="G46" s="182" t="s">
        <v>2824</v>
      </c>
      <c r="H46" s="182" t="s">
        <v>2717</v>
      </c>
      <c r="I46" s="182" t="s">
        <v>2717</v>
      </c>
      <c r="J46" s="182" t="s">
        <v>2824</v>
      </c>
      <c r="K46" s="182" t="s">
        <v>2717</v>
      </c>
      <c r="L46" s="182" t="s">
        <v>2717</v>
      </c>
      <c r="M46" s="182" t="s">
        <v>2824</v>
      </c>
      <c r="N46" s="182" t="s">
        <v>2717</v>
      </c>
      <c r="O46" s="182" t="s">
        <v>2717</v>
      </c>
      <c r="P46" s="182" t="s">
        <v>2824</v>
      </c>
      <c r="Q46" s="182" t="s">
        <v>2717</v>
      </c>
      <c r="R46" s="182" t="s">
        <v>2717</v>
      </c>
      <c r="S46" s="182" t="s">
        <v>2824</v>
      </c>
      <c r="T46" s="182" t="s">
        <v>2717</v>
      </c>
      <c r="U46" s="182" t="s">
        <v>2717</v>
      </c>
      <c r="V46" s="182" t="s">
        <v>2824</v>
      </c>
      <c r="W46" s="182" t="s">
        <v>2717</v>
      </c>
      <c r="X46" s="182" t="s">
        <v>2717</v>
      </c>
      <c r="Y46" s="182" t="s">
        <v>2824</v>
      </c>
      <c r="Z46" s="182" t="s">
        <v>2717</v>
      </c>
      <c r="AA46" s="182" t="s">
        <v>2717</v>
      </c>
      <c r="AB46" s="182" t="s">
        <v>2824</v>
      </c>
      <c r="AC46" s="182" t="s">
        <v>2717</v>
      </c>
      <c r="AD46" s="182" t="s">
        <v>2717</v>
      </c>
      <c r="AE46" s="182" t="s">
        <v>2824</v>
      </c>
      <c r="AF46" s="182" t="s">
        <v>2717</v>
      </c>
      <c r="AG46" s="182" t="s">
        <v>2717</v>
      </c>
      <c r="AH46" s="182" t="s">
        <v>2824</v>
      </c>
      <c r="AI46" s="182" t="s">
        <v>2717</v>
      </c>
      <c r="AJ46" s="182" t="s">
        <v>2717</v>
      </c>
      <c r="AK46" s="182" t="s">
        <v>2824</v>
      </c>
      <c r="AL46" s="182" t="s">
        <v>2717</v>
      </c>
      <c r="AM46" s="182" t="s">
        <v>2717</v>
      </c>
      <c r="AN46" s="182" t="s">
        <v>2824</v>
      </c>
      <c r="AO46" s="182" t="s">
        <v>2717</v>
      </c>
      <c r="AP46" s="182" t="s">
        <v>2717</v>
      </c>
      <c r="AQ46" s="182" t="s">
        <v>2824</v>
      </c>
      <c r="AR46" s="182" t="s">
        <v>2717</v>
      </c>
      <c r="AS46" s="182" t="s">
        <v>2717</v>
      </c>
      <c r="AT46" s="182" t="s">
        <v>2824</v>
      </c>
      <c r="AU46" s="182" t="s">
        <v>2717</v>
      </c>
      <c r="AV46" s="182" t="s">
        <v>2717</v>
      </c>
      <c r="AW46" s="182" t="s">
        <v>2824</v>
      </c>
      <c r="AX46" s="182" t="s">
        <v>2717</v>
      </c>
      <c r="AY46" s="182" t="s">
        <v>2717</v>
      </c>
      <c r="AZ46" s="182" t="s">
        <v>2824</v>
      </c>
      <c r="BA46" s="182" t="s">
        <v>2717</v>
      </c>
      <c r="BB46" s="182" t="s">
        <v>2717</v>
      </c>
      <c r="BC46" s="182" t="s">
        <v>2824</v>
      </c>
      <c r="BD46" s="182" t="s">
        <v>2717</v>
      </c>
      <c r="BE46" s="182" t="s">
        <v>2717</v>
      </c>
      <c r="BF46" s="182" t="s">
        <v>2824</v>
      </c>
      <c r="BG46" s="182" t="s">
        <v>2717</v>
      </c>
      <c r="BH46" s="182" t="s">
        <v>2717</v>
      </c>
      <c r="BI46" s="182" t="s">
        <v>2824</v>
      </c>
      <c r="BJ46" s="182" t="s">
        <v>2717</v>
      </c>
      <c r="BK46" s="182" t="s">
        <v>2717</v>
      </c>
      <c r="BL46" s="182" t="s">
        <v>2824</v>
      </c>
      <c r="BM46" s="182" t="s">
        <v>2717</v>
      </c>
      <c r="BN46" s="182" t="s">
        <v>2717</v>
      </c>
      <c r="BO46" s="182" t="s">
        <v>2824</v>
      </c>
      <c r="BP46" s="182" t="s">
        <v>2717</v>
      </c>
      <c r="BQ46" s="182" t="s">
        <v>2717</v>
      </c>
      <c r="BR46" s="182" t="s">
        <v>2824</v>
      </c>
      <c r="BS46" s="182" t="s">
        <v>2717</v>
      </c>
      <c r="BT46" s="182" t="s">
        <v>2717</v>
      </c>
      <c r="BU46" s="182" t="s">
        <v>2824</v>
      </c>
      <c r="BV46" s="182" t="s">
        <v>2717</v>
      </c>
      <c r="BW46" s="182" t="s">
        <v>2717</v>
      </c>
      <c r="BX46" s="182" t="s">
        <v>2824</v>
      </c>
      <c r="BY46" s="182" t="s">
        <v>2717</v>
      </c>
      <c r="BZ46" s="182" t="s">
        <v>2717</v>
      </c>
      <c r="CA46" s="182" t="s">
        <v>2824</v>
      </c>
      <c r="CB46" s="182" t="s">
        <v>2717</v>
      </c>
      <c r="CC46" s="182" t="s">
        <v>2717</v>
      </c>
      <c r="CD46" s="182" t="s">
        <v>2824</v>
      </c>
      <c r="CE46" s="182" t="s">
        <v>2717</v>
      </c>
      <c r="CF46" s="182" t="s">
        <v>2717</v>
      </c>
      <c r="CG46" s="182" t="s">
        <v>2824</v>
      </c>
      <c r="CH46" s="182" t="s">
        <v>2717</v>
      </c>
      <c r="CI46" s="182" t="s">
        <v>2717</v>
      </c>
      <c r="CJ46" s="182" t="s">
        <v>2824</v>
      </c>
      <c r="CK46" s="182" t="s">
        <v>2717</v>
      </c>
      <c r="CL46" s="182" t="s">
        <v>2717</v>
      </c>
      <c r="CM46" s="182" t="s">
        <v>2824</v>
      </c>
      <c r="CN46" s="182" t="s">
        <v>2717</v>
      </c>
      <c r="CO46" s="182" t="s">
        <v>2717</v>
      </c>
      <c r="CP46" s="182" t="s">
        <v>2824</v>
      </c>
      <c r="CQ46" s="182" t="s">
        <v>2717</v>
      </c>
      <c r="CR46" s="182" t="s">
        <v>2717</v>
      </c>
      <c r="CS46" s="182" t="s">
        <v>2824</v>
      </c>
      <c r="CT46" s="182" t="s">
        <v>2717</v>
      </c>
      <c r="CU46" s="182" t="s">
        <v>2717</v>
      </c>
      <c r="CV46" s="182" t="s">
        <v>2824</v>
      </c>
      <c r="CW46" s="182" t="s">
        <v>2717</v>
      </c>
      <c r="CX46" s="182" t="s">
        <v>2717</v>
      </c>
      <c r="CY46" s="182" t="s">
        <v>2824</v>
      </c>
      <c r="CZ46" s="182" t="s">
        <v>2717</v>
      </c>
      <c r="DA46" s="182" t="s">
        <v>2717</v>
      </c>
      <c r="DB46" s="182" t="s">
        <v>2824</v>
      </c>
      <c r="DC46" s="182" t="s">
        <v>2717</v>
      </c>
      <c r="DD46" s="182" t="s">
        <v>2717</v>
      </c>
      <c r="DE46" s="182" t="s">
        <v>2824</v>
      </c>
      <c r="DF46" s="182" t="s">
        <v>2717</v>
      </c>
      <c r="DG46" s="182" t="s">
        <v>2717</v>
      </c>
      <c r="DH46" s="182" t="s">
        <v>2824</v>
      </c>
      <c r="DI46" s="182" t="s">
        <v>2717</v>
      </c>
      <c r="DJ46" s="182" t="s">
        <v>2717</v>
      </c>
      <c r="DK46" s="182" t="s">
        <v>2824</v>
      </c>
      <c r="DL46" s="182" t="s">
        <v>2717</v>
      </c>
      <c r="DM46" s="182" t="s">
        <v>2717</v>
      </c>
      <c r="DN46" s="182" t="s">
        <v>2824</v>
      </c>
      <c r="DO46" s="182" t="s">
        <v>2717</v>
      </c>
      <c r="DP46" s="182" t="s">
        <v>2717</v>
      </c>
      <c r="DQ46" s="182" t="s">
        <v>2824</v>
      </c>
      <c r="DR46" s="182" t="s">
        <v>2717</v>
      </c>
      <c r="DS46" s="182" t="s">
        <v>2717</v>
      </c>
      <c r="DT46" s="182" t="s">
        <v>2824</v>
      </c>
      <c r="DU46" s="182" t="s">
        <v>2717</v>
      </c>
      <c r="DV46" s="182" t="s">
        <v>2717</v>
      </c>
      <c r="DW46" s="182" t="s">
        <v>2824</v>
      </c>
      <c r="DX46" s="182" t="s">
        <v>2717</v>
      </c>
      <c r="DY46" s="182" t="s">
        <v>2717</v>
      </c>
      <c r="DZ46" s="182" t="s">
        <v>2824</v>
      </c>
      <c r="EA46" s="182" t="s">
        <v>2717</v>
      </c>
      <c r="EB46" s="182" t="s">
        <v>2717</v>
      </c>
      <c r="EC46" s="182" t="s">
        <v>2824</v>
      </c>
      <c r="ED46" s="182" t="s">
        <v>2717</v>
      </c>
      <c r="EE46" s="182" t="s">
        <v>2717</v>
      </c>
      <c r="EF46" s="182" t="s">
        <v>2824</v>
      </c>
      <c r="EG46" s="182" t="s">
        <v>2717</v>
      </c>
      <c r="EH46" s="182" t="s">
        <v>2717</v>
      </c>
      <c r="EI46" s="182" t="s">
        <v>2824</v>
      </c>
      <c r="EJ46" s="182" t="s">
        <v>2717</v>
      </c>
      <c r="EK46" s="182" t="s">
        <v>2717</v>
      </c>
      <c r="EL46" s="182" t="s">
        <v>2824</v>
      </c>
      <c r="EM46" s="182" t="s">
        <v>2717</v>
      </c>
      <c r="EN46" s="182" t="s">
        <v>2717</v>
      </c>
      <c r="EO46" s="182" t="s">
        <v>2824</v>
      </c>
      <c r="EP46" s="182" t="s">
        <v>2717</v>
      </c>
      <c r="EQ46" s="182" t="s">
        <v>2717</v>
      </c>
      <c r="ER46" s="182" t="s">
        <v>2824</v>
      </c>
      <c r="ES46" s="182" t="s">
        <v>2717</v>
      </c>
      <c r="ET46" s="182" t="s">
        <v>2717</v>
      </c>
    </row>
    <row r="47" spans="1:150" x14ac:dyDescent="0.3">
      <c r="A47" s="1"/>
      <c r="B47" s="183" t="s">
        <v>2979</v>
      </c>
      <c r="C47" s="183" t="s">
        <v>147</v>
      </c>
      <c r="D47" s="183" t="s">
        <v>1161</v>
      </c>
      <c r="E47" s="183" t="s">
        <v>2980</v>
      </c>
      <c r="F47" s="183" t="s">
        <v>2981</v>
      </c>
      <c r="G47" s="184" t="s">
        <v>2824</v>
      </c>
      <c r="H47" s="184" t="s">
        <v>2717</v>
      </c>
      <c r="I47" s="184" t="s">
        <v>2717</v>
      </c>
      <c r="J47" s="184" t="s">
        <v>2824</v>
      </c>
      <c r="K47" s="184" t="s">
        <v>2717</v>
      </c>
      <c r="L47" s="184" t="s">
        <v>2717</v>
      </c>
      <c r="M47" s="184" t="s">
        <v>2824</v>
      </c>
      <c r="N47" s="184" t="s">
        <v>2717</v>
      </c>
      <c r="O47" s="184" t="s">
        <v>2717</v>
      </c>
      <c r="P47" s="184" t="s">
        <v>2824</v>
      </c>
      <c r="Q47" s="184" t="s">
        <v>2717</v>
      </c>
      <c r="R47" s="184" t="s">
        <v>2717</v>
      </c>
      <c r="S47" s="184" t="s">
        <v>2824</v>
      </c>
      <c r="T47" s="184" t="s">
        <v>2717</v>
      </c>
      <c r="U47" s="184" t="s">
        <v>2717</v>
      </c>
      <c r="V47" s="184" t="s">
        <v>2824</v>
      </c>
      <c r="W47" s="184" t="s">
        <v>2717</v>
      </c>
      <c r="X47" s="184" t="s">
        <v>2717</v>
      </c>
      <c r="Y47" s="184" t="s">
        <v>2824</v>
      </c>
      <c r="Z47" s="184" t="s">
        <v>2717</v>
      </c>
      <c r="AA47" s="184" t="s">
        <v>2717</v>
      </c>
      <c r="AB47" s="184" t="s">
        <v>2824</v>
      </c>
      <c r="AC47" s="184" t="s">
        <v>2717</v>
      </c>
      <c r="AD47" s="184" t="s">
        <v>2717</v>
      </c>
      <c r="AE47" s="184" t="s">
        <v>2824</v>
      </c>
      <c r="AF47" s="184" t="s">
        <v>2717</v>
      </c>
      <c r="AG47" s="184" t="s">
        <v>2717</v>
      </c>
      <c r="AH47" s="184" t="s">
        <v>2824</v>
      </c>
      <c r="AI47" s="184" t="s">
        <v>2717</v>
      </c>
      <c r="AJ47" s="184" t="s">
        <v>2717</v>
      </c>
      <c r="AK47" s="184" t="s">
        <v>2824</v>
      </c>
      <c r="AL47" s="184" t="s">
        <v>2717</v>
      </c>
      <c r="AM47" s="184" t="s">
        <v>2717</v>
      </c>
      <c r="AN47" s="184" t="s">
        <v>2824</v>
      </c>
      <c r="AO47" s="184" t="s">
        <v>2717</v>
      </c>
      <c r="AP47" s="184" t="s">
        <v>2717</v>
      </c>
      <c r="AQ47" s="184" t="s">
        <v>2824</v>
      </c>
      <c r="AR47" s="184" t="s">
        <v>2717</v>
      </c>
      <c r="AS47" s="184" t="s">
        <v>2717</v>
      </c>
      <c r="AT47" s="184" t="s">
        <v>2824</v>
      </c>
      <c r="AU47" s="184" t="s">
        <v>2717</v>
      </c>
      <c r="AV47" s="184" t="s">
        <v>2717</v>
      </c>
      <c r="AW47" s="184" t="s">
        <v>2824</v>
      </c>
      <c r="AX47" s="184" t="s">
        <v>2717</v>
      </c>
      <c r="AY47" s="184" t="s">
        <v>2717</v>
      </c>
      <c r="AZ47" s="184" t="s">
        <v>2824</v>
      </c>
      <c r="BA47" s="184" t="s">
        <v>2717</v>
      </c>
      <c r="BB47" s="184" t="s">
        <v>2717</v>
      </c>
      <c r="BC47" s="184" t="s">
        <v>2824</v>
      </c>
      <c r="BD47" s="184" t="s">
        <v>2717</v>
      </c>
      <c r="BE47" s="184" t="s">
        <v>2717</v>
      </c>
      <c r="BF47" s="184" t="s">
        <v>2824</v>
      </c>
      <c r="BG47" s="184" t="s">
        <v>2717</v>
      </c>
      <c r="BH47" s="184" t="s">
        <v>2717</v>
      </c>
      <c r="BI47" s="184" t="s">
        <v>2824</v>
      </c>
      <c r="BJ47" s="184" t="s">
        <v>2717</v>
      </c>
      <c r="BK47" s="184" t="s">
        <v>2717</v>
      </c>
      <c r="BL47" s="184" t="s">
        <v>2824</v>
      </c>
      <c r="BM47" s="184" t="s">
        <v>2717</v>
      </c>
      <c r="BN47" s="184" t="s">
        <v>2717</v>
      </c>
      <c r="BO47" s="184" t="s">
        <v>2824</v>
      </c>
      <c r="BP47" s="184" t="s">
        <v>2717</v>
      </c>
      <c r="BQ47" s="184" t="s">
        <v>2717</v>
      </c>
      <c r="BR47" s="184" t="s">
        <v>2824</v>
      </c>
      <c r="BS47" s="184" t="s">
        <v>2717</v>
      </c>
      <c r="BT47" s="184" t="s">
        <v>2717</v>
      </c>
      <c r="BU47" s="184" t="s">
        <v>2824</v>
      </c>
      <c r="BV47" s="184" t="s">
        <v>2717</v>
      </c>
      <c r="BW47" s="184" t="s">
        <v>2717</v>
      </c>
      <c r="BX47" s="184" t="s">
        <v>2824</v>
      </c>
      <c r="BY47" s="184" t="s">
        <v>2717</v>
      </c>
      <c r="BZ47" s="184" t="s">
        <v>2717</v>
      </c>
      <c r="CA47" s="184" t="s">
        <v>2824</v>
      </c>
      <c r="CB47" s="184" t="s">
        <v>2717</v>
      </c>
      <c r="CC47" s="184" t="s">
        <v>2717</v>
      </c>
      <c r="CD47" s="184" t="s">
        <v>2824</v>
      </c>
      <c r="CE47" s="184" t="s">
        <v>2717</v>
      </c>
      <c r="CF47" s="184" t="s">
        <v>2717</v>
      </c>
      <c r="CG47" s="184" t="s">
        <v>2824</v>
      </c>
      <c r="CH47" s="184" t="s">
        <v>2717</v>
      </c>
      <c r="CI47" s="184" t="s">
        <v>2717</v>
      </c>
      <c r="CJ47" s="184" t="s">
        <v>2824</v>
      </c>
      <c r="CK47" s="184" t="s">
        <v>2717</v>
      </c>
      <c r="CL47" s="184" t="s">
        <v>2717</v>
      </c>
      <c r="CM47" s="184" t="s">
        <v>2824</v>
      </c>
      <c r="CN47" s="184" t="s">
        <v>2717</v>
      </c>
      <c r="CO47" s="184" t="s">
        <v>2717</v>
      </c>
      <c r="CP47" s="184" t="s">
        <v>2824</v>
      </c>
      <c r="CQ47" s="184" t="s">
        <v>2717</v>
      </c>
      <c r="CR47" s="184" t="s">
        <v>2717</v>
      </c>
      <c r="CS47" s="184" t="s">
        <v>2824</v>
      </c>
      <c r="CT47" s="184" t="s">
        <v>2717</v>
      </c>
      <c r="CU47" s="184" t="s">
        <v>2717</v>
      </c>
      <c r="CV47" s="184" t="s">
        <v>2824</v>
      </c>
      <c r="CW47" s="184" t="s">
        <v>2717</v>
      </c>
      <c r="CX47" s="184" t="s">
        <v>2717</v>
      </c>
      <c r="CY47" s="184" t="s">
        <v>2824</v>
      </c>
      <c r="CZ47" s="184" t="s">
        <v>2717</v>
      </c>
      <c r="DA47" s="184" t="s">
        <v>2717</v>
      </c>
      <c r="DB47" s="184" t="s">
        <v>2824</v>
      </c>
      <c r="DC47" s="184" t="s">
        <v>2717</v>
      </c>
      <c r="DD47" s="184" t="s">
        <v>2717</v>
      </c>
      <c r="DE47" s="184" t="s">
        <v>2824</v>
      </c>
      <c r="DF47" s="184" t="s">
        <v>2717</v>
      </c>
      <c r="DG47" s="184" t="s">
        <v>2717</v>
      </c>
      <c r="DH47" s="184" t="s">
        <v>2824</v>
      </c>
      <c r="DI47" s="184" t="s">
        <v>2717</v>
      </c>
      <c r="DJ47" s="184" t="s">
        <v>2717</v>
      </c>
      <c r="DK47" s="184" t="s">
        <v>2824</v>
      </c>
      <c r="DL47" s="184" t="s">
        <v>2717</v>
      </c>
      <c r="DM47" s="184" t="s">
        <v>2717</v>
      </c>
      <c r="DN47" s="184" t="s">
        <v>2824</v>
      </c>
      <c r="DO47" s="184" t="s">
        <v>2717</v>
      </c>
      <c r="DP47" s="184" t="s">
        <v>2717</v>
      </c>
      <c r="DQ47" s="184" t="s">
        <v>2824</v>
      </c>
      <c r="DR47" s="184" t="s">
        <v>2717</v>
      </c>
      <c r="DS47" s="184" t="s">
        <v>2717</v>
      </c>
      <c r="DT47" s="184" t="s">
        <v>2824</v>
      </c>
      <c r="DU47" s="184" t="s">
        <v>2717</v>
      </c>
      <c r="DV47" s="184" t="s">
        <v>2717</v>
      </c>
      <c r="DW47" s="184" t="s">
        <v>2824</v>
      </c>
      <c r="DX47" s="184" t="s">
        <v>2717</v>
      </c>
      <c r="DY47" s="184" t="s">
        <v>2717</v>
      </c>
      <c r="DZ47" s="184" t="s">
        <v>2824</v>
      </c>
      <c r="EA47" s="184" t="s">
        <v>2717</v>
      </c>
      <c r="EB47" s="184" t="s">
        <v>2717</v>
      </c>
      <c r="EC47" s="184" t="s">
        <v>2824</v>
      </c>
      <c r="ED47" s="184" t="s">
        <v>2717</v>
      </c>
      <c r="EE47" s="184" t="s">
        <v>2717</v>
      </c>
      <c r="EF47" s="184" t="s">
        <v>2824</v>
      </c>
      <c r="EG47" s="184" t="s">
        <v>2717</v>
      </c>
      <c r="EH47" s="184" t="s">
        <v>2717</v>
      </c>
      <c r="EI47" s="184" t="s">
        <v>2824</v>
      </c>
      <c r="EJ47" s="184" t="s">
        <v>2717</v>
      </c>
      <c r="EK47" s="184" t="s">
        <v>2717</v>
      </c>
      <c r="EL47" s="184" t="s">
        <v>2824</v>
      </c>
      <c r="EM47" s="184" t="s">
        <v>2717</v>
      </c>
      <c r="EN47" s="184" t="s">
        <v>2717</v>
      </c>
      <c r="EO47" s="184" t="s">
        <v>2824</v>
      </c>
      <c r="EP47" s="184" t="s">
        <v>2717</v>
      </c>
      <c r="EQ47" s="184" t="s">
        <v>2717</v>
      </c>
      <c r="ER47" s="184" t="s">
        <v>2824</v>
      </c>
      <c r="ES47" s="184" t="s">
        <v>2717</v>
      </c>
      <c r="ET47" s="184" t="s">
        <v>2717</v>
      </c>
    </row>
    <row r="48" spans="1:150" x14ac:dyDescent="0.3">
      <c r="A48" s="1"/>
      <c r="B48" s="183" t="s">
        <v>2982</v>
      </c>
      <c r="C48" s="183" t="s">
        <v>147</v>
      </c>
      <c r="D48" s="183" t="s">
        <v>1161</v>
      </c>
      <c r="E48" s="183" t="s">
        <v>2983</v>
      </c>
      <c r="F48" s="183" t="s">
        <v>2984</v>
      </c>
      <c r="G48" s="184" t="s">
        <v>2824</v>
      </c>
      <c r="H48" s="184" t="s">
        <v>954</v>
      </c>
      <c r="I48" s="184" t="s">
        <v>954</v>
      </c>
      <c r="J48" s="184" t="s">
        <v>2824</v>
      </c>
      <c r="K48" s="184" t="s">
        <v>954</v>
      </c>
      <c r="L48" s="184" t="s">
        <v>954</v>
      </c>
      <c r="M48" s="184" t="s">
        <v>2824</v>
      </c>
      <c r="N48" s="184" t="s">
        <v>954</v>
      </c>
      <c r="O48" s="184" t="s">
        <v>954</v>
      </c>
      <c r="P48" s="184" t="s">
        <v>2824</v>
      </c>
      <c r="Q48" s="184" t="s">
        <v>954</v>
      </c>
      <c r="R48" s="184" t="s">
        <v>954</v>
      </c>
      <c r="S48" s="184" t="s">
        <v>2824</v>
      </c>
      <c r="T48" s="184" t="s">
        <v>954</v>
      </c>
      <c r="U48" s="184" t="s">
        <v>954</v>
      </c>
      <c r="V48" s="184" t="s">
        <v>2824</v>
      </c>
      <c r="W48" s="184" t="s">
        <v>954</v>
      </c>
      <c r="X48" s="184" t="s">
        <v>954</v>
      </c>
      <c r="Y48" s="184" t="s">
        <v>2824</v>
      </c>
      <c r="Z48" s="184" t="s">
        <v>954</v>
      </c>
      <c r="AA48" s="184" t="s">
        <v>954</v>
      </c>
      <c r="AB48" s="184" t="s">
        <v>2824</v>
      </c>
      <c r="AC48" s="184" t="s">
        <v>954</v>
      </c>
      <c r="AD48" s="184" t="s">
        <v>954</v>
      </c>
      <c r="AE48" s="184" t="s">
        <v>2824</v>
      </c>
      <c r="AF48" s="184" t="s">
        <v>954</v>
      </c>
      <c r="AG48" s="184" t="s">
        <v>954</v>
      </c>
      <c r="AH48" s="184" t="s">
        <v>2824</v>
      </c>
      <c r="AI48" s="184" t="s">
        <v>954</v>
      </c>
      <c r="AJ48" s="184" t="s">
        <v>954</v>
      </c>
      <c r="AK48" s="184" t="s">
        <v>2824</v>
      </c>
      <c r="AL48" s="184" t="s">
        <v>954</v>
      </c>
      <c r="AM48" s="184" t="s">
        <v>954</v>
      </c>
      <c r="AN48" s="184" t="s">
        <v>2824</v>
      </c>
      <c r="AO48" s="184" t="s">
        <v>954</v>
      </c>
      <c r="AP48" s="184" t="s">
        <v>954</v>
      </c>
      <c r="AQ48" s="184" t="s">
        <v>2824</v>
      </c>
      <c r="AR48" s="184" t="s">
        <v>954</v>
      </c>
      <c r="AS48" s="184" t="s">
        <v>954</v>
      </c>
      <c r="AT48" s="184" t="s">
        <v>2824</v>
      </c>
      <c r="AU48" s="184" t="s">
        <v>954</v>
      </c>
      <c r="AV48" s="184" t="s">
        <v>954</v>
      </c>
      <c r="AW48" s="184" t="s">
        <v>2824</v>
      </c>
      <c r="AX48" s="184" t="s">
        <v>954</v>
      </c>
      <c r="AY48" s="184" t="s">
        <v>954</v>
      </c>
      <c r="AZ48" s="184" t="s">
        <v>2824</v>
      </c>
      <c r="BA48" s="184" t="s">
        <v>954</v>
      </c>
      <c r="BB48" s="184" t="s">
        <v>954</v>
      </c>
      <c r="BC48" s="184" t="s">
        <v>2824</v>
      </c>
      <c r="BD48" s="184" t="s">
        <v>954</v>
      </c>
      <c r="BE48" s="184" t="s">
        <v>954</v>
      </c>
      <c r="BF48" s="184" t="s">
        <v>2824</v>
      </c>
      <c r="BG48" s="184" t="s">
        <v>954</v>
      </c>
      <c r="BH48" s="184" t="s">
        <v>954</v>
      </c>
      <c r="BI48" s="184" t="s">
        <v>2824</v>
      </c>
      <c r="BJ48" s="184" t="s">
        <v>954</v>
      </c>
      <c r="BK48" s="184" t="s">
        <v>954</v>
      </c>
      <c r="BL48" s="184" t="s">
        <v>2824</v>
      </c>
      <c r="BM48" s="184" t="s">
        <v>954</v>
      </c>
      <c r="BN48" s="184" t="s">
        <v>954</v>
      </c>
      <c r="BO48" s="184" t="s">
        <v>2824</v>
      </c>
      <c r="BP48" s="184" t="s">
        <v>954</v>
      </c>
      <c r="BQ48" s="184" t="s">
        <v>954</v>
      </c>
      <c r="BR48" s="184" t="s">
        <v>2824</v>
      </c>
      <c r="BS48" s="184" t="s">
        <v>954</v>
      </c>
      <c r="BT48" s="184" t="s">
        <v>954</v>
      </c>
      <c r="BU48" s="184" t="s">
        <v>2824</v>
      </c>
      <c r="BV48" s="184" t="s">
        <v>954</v>
      </c>
      <c r="BW48" s="184" t="s">
        <v>954</v>
      </c>
      <c r="BX48" s="184" t="s">
        <v>2824</v>
      </c>
      <c r="BY48" s="184" t="s">
        <v>954</v>
      </c>
      <c r="BZ48" s="184" t="s">
        <v>954</v>
      </c>
      <c r="CA48" s="184" t="s">
        <v>2824</v>
      </c>
      <c r="CB48" s="184" t="s">
        <v>954</v>
      </c>
      <c r="CC48" s="184" t="s">
        <v>954</v>
      </c>
      <c r="CD48" s="184" t="s">
        <v>2824</v>
      </c>
      <c r="CE48" s="184" t="s">
        <v>954</v>
      </c>
      <c r="CF48" s="184" t="s">
        <v>954</v>
      </c>
      <c r="CG48" s="184" t="s">
        <v>2824</v>
      </c>
      <c r="CH48" s="184" t="s">
        <v>954</v>
      </c>
      <c r="CI48" s="184" t="s">
        <v>954</v>
      </c>
      <c r="CJ48" s="184" t="s">
        <v>2824</v>
      </c>
      <c r="CK48" s="184" t="s">
        <v>954</v>
      </c>
      <c r="CL48" s="184" t="s">
        <v>954</v>
      </c>
      <c r="CM48" s="184" t="s">
        <v>2824</v>
      </c>
      <c r="CN48" s="184" t="s">
        <v>954</v>
      </c>
      <c r="CO48" s="184" t="s">
        <v>954</v>
      </c>
      <c r="CP48" s="184" t="s">
        <v>2824</v>
      </c>
      <c r="CQ48" s="184" t="s">
        <v>954</v>
      </c>
      <c r="CR48" s="184" t="s">
        <v>954</v>
      </c>
      <c r="CS48" s="184" t="s">
        <v>2824</v>
      </c>
      <c r="CT48" s="184" t="s">
        <v>954</v>
      </c>
      <c r="CU48" s="184" t="s">
        <v>954</v>
      </c>
      <c r="CV48" s="184" t="s">
        <v>2824</v>
      </c>
      <c r="CW48" s="184" t="s">
        <v>954</v>
      </c>
      <c r="CX48" s="184" t="s">
        <v>954</v>
      </c>
      <c r="CY48" s="184" t="s">
        <v>2824</v>
      </c>
      <c r="CZ48" s="184" t="s">
        <v>954</v>
      </c>
      <c r="DA48" s="184" t="s">
        <v>954</v>
      </c>
      <c r="DB48" s="184" t="s">
        <v>2824</v>
      </c>
      <c r="DC48" s="184" t="s">
        <v>954</v>
      </c>
      <c r="DD48" s="184" t="s">
        <v>954</v>
      </c>
      <c r="DE48" s="184" t="s">
        <v>2824</v>
      </c>
      <c r="DF48" s="184" t="s">
        <v>954</v>
      </c>
      <c r="DG48" s="184" t="s">
        <v>954</v>
      </c>
      <c r="DH48" s="184" t="s">
        <v>2824</v>
      </c>
      <c r="DI48" s="184" t="s">
        <v>954</v>
      </c>
      <c r="DJ48" s="184" t="s">
        <v>954</v>
      </c>
      <c r="DK48" s="184" t="s">
        <v>2824</v>
      </c>
      <c r="DL48" s="184" t="s">
        <v>954</v>
      </c>
      <c r="DM48" s="184" t="s">
        <v>954</v>
      </c>
      <c r="DN48" s="184" t="s">
        <v>2824</v>
      </c>
      <c r="DO48" s="184" t="s">
        <v>954</v>
      </c>
      <c r="DP48" s="184" t="s">
        <v>954</v>
      </c>
      <c r="DQ48" s="184" t="s">
        <v>2824</v>
      </c>
      <c r="DR48" s="184" t="s">
        <v>954</v>
      </c>
      <c r="DS48" s="184" t="s">
        <v>954</v>
      </c>
      <c r="DT48" s="184" t="s">
        <v>2824</v>
      </c>
      <c r="DU48" s="184" t="s">
        <v>954</v>
      </c>
      <c r="DV48" s="184" t="s">
        <v>954</v>
      </c>
      <c r="DW48" s="184" t="s">
        <v>2824</v>
      </c>
      <c r="DX48" s="184" t="s">
        <v>954</v>
      </c>
      <c r="DY48" s="184" t="s">
        <v>954</v>
      </c>
      <c r="DZ48" s="184" t="s">
        <v>2824</v>
      </c>
      <c r="EA48" s="184" t="s">
        <v>954</v>
      </c>
      <c r="EB48" s="184" t="s">
        <v>954</v>
      </c>
      <c r="EC48" s="184" t="s">
        <v>2824</v>
      </c>
      <c r="ED48" s="184" t="s">
        <v>954</v>
      </c>
      <c r="EE48" s="184" t="s">
        <v>954</v>
      </c>
      <c r="EF48" s="184" t="s">
        <v>2824</v>
      </c>
      <c r="EG48" s="184" t="s">
        <v>954</v>
      </c>
      <c r="EH48" s="184" t="s">
        <v>954</v>
      </c>
      <c r="EI48" s="184" t="s">
        <v>2824</v>
      </c>
      <c r="EJ48" s="184" t="s">
        <v>954</v>
      </c>
      <c r="EK48" s="184" t="s">
        <v>954</v>
      </c>
      <c r="EL48" s="184" t="s">
        <v>2824</v>
      </c>
      <c r="EM48" s="184" t="s">
        <v>954</v>
      </c>
      <c r="EN48" s="184" t="s">
        <v>954</v>
      </c>
      <c r="EO48" s="184" t="s">
        <v>2824</v>
      </c>
      <c r="EP48" s="184" t="s">
        <v>954</v>
      </c>
      <c r="EQ48" s="184" t="s">
        <v>954</v>
      </c>
      <c r="ER48" s="184" t="s">
        <v>2824</v>
      </c>
      <c r="ES48" s="184" t="s">
        <v>954</v>
      </c>
      <c r="ET48" s="184" t="s">
        <v>954</v>
      </c>
    </row>
    <row r="49" spans="1:150" x14ac:dyDescent="0.3">
      <c r="A49" s="1"/>
      <c r="B49" s="182" t="s">
        <v>2985</v>
      </c>
      <c r="C49" s="182" t="s">
        <v>120</v>
      </c>
      <c r="D49" s="182" t="s">
        <v>1008</v>
      </c>
      <c r="E49" s="182" t="s">
        <v>2986</v>
      </c>
      <c r="F49" s="182" t="s">
        <v>2987</v>
      </c>
      <c r="G49" s="182" t="s">
        <v>2824</v>
      </c>
      <c r="H49" s="182" t="s">
        <v>2988</v>
      </c>
      <c r="I49" s="182" t="s">
        <v>2717</v>
      </c>
      <c r="J49" s="182" t="s">
        <v>2824</v>
      </c>
      <c r="K49" s="182" t="s">
        <v>2717</v>
      </c>
      <c r="L49" s="182" t="s">
        <v>2717</v>
      </c>
      <c r="M49" s="182" t="s">
        <v>2824</v>
      </c>
      <c r="N49" s="182" t="s">
        <v>2717</v>
      </c>
      <c r="O49" s="182" t="s">
        <v>2717</v>
      </c>
      <c r="P49" s="182" t="s">
        <v>2824</v>
      </c>
      <c r="Q49" s="182" t="s">
        <v>2717</v>
      </c>
      <c r="R49" s="182" t="s">
        <v>2717</v>
      </c>
      <c r="S49" s="182" t="s">
        <v>2824</v>
      </c>
      <c r="T49" s="182" t="s">
        <v>2717</v>
      </c>
      <c r="U49" s="182" t="s">
        <v>2717</v>
      </c>
      <c r="V49" s="182" t="s">
        <v>2824</v>
      </c>
      <c r="W49" s="182" t="s">
        <v>2717</v>
      </c>
      <c r="X49" s="182" t="s">
        <v>2717</v>
      </c>
      <c r="Y49" s="182" t="s">
        <v>2824</v>
      </c>
      <c r="Z49" s="182" t="s">
        <v>2717</v>
      </c>
      <c r="AA49" s="182" t="s">
        <v>2717</v>
      </c>
      <c r="AB49" s="182" t="s">
        <v>2824</v>
      </c>
      <c r="AC49" s="182" t="s">
        <v>2717</v>
      </c>
      <c r="AD49" s="182" t="s">
        <v>2717</v>
      </c>
      <c r="AE49" s="182" t="s">
        <v>2824</v>
      </c>
      <c r="AF49" s="182" t="s">
        <v>2717</v>
      </c>
      <c r="AG49" s="182" t="s">
        <v>2717</v>
      </c>
      <c r="AH49" s="182" t="s">
        <v>2824</v>
      </c>
      <c r="AI49" s="182" t="s">
        <v>2717</v>
      </c>
      <c r="AJ49" s="182" t="s">
        <v>2717</v>
      </c>
      <c r="AK49" s="182" t="s">
        <v>2824</v>
      </c>
      <c r="AL49" s="182" t="s">
        <v>2989</v>
      </c>
      <c r="AM49" s="182" t="s">
        <v>2717</v>
      </c>
      <c r="AN49" s="182" t="s">
        <v>2824</v>
      </c>
      <c r="AO49" s="182" t="s">
        <v>2717</v>
      </c>
      <c r="AP49" s="182" t="s">
        <v>2990</v>
      </c>
      <c r="AQ49" s="182" t="s">
        <v>2824</v>
      </c>
      <c r="AR49" s="182" t="s">
        <v>2717</v>
      </c>
      <c r="AS49" s="182" t="s">
        <v>2990</v>
      </c>
      <c r="AT49" s="182" t="s">
        <v>2824</v>
      </c>
      <c r="AU49" s="182" t="s">
        <v>2717</v>
      </c>
      <c r="AV49" s="182" t="s">
        <v>2990</v>
      </c>
      <c r="AW49" s="182" t="s">
        <v>2824</v>
      </c>
      <c r="AX49" s="182" t="s">
        <v>2717</v>
      </c>
      <c r="AY49" s="182" t="s">
        <v>2990</v>
      </c>
      <c r="AZ49" s="182" t="s">
        <v>2824</v>
      </c>
      <c r="BA49" s="182" t="s">
        <v>2717</v>
      </c>
      <c r="BB49" s="182" t="s">
        <v>2991</v>
      </c>
      <c r="BC49" s="182" t="s">
        <v>2824</v>
      </c>
      <c r="BD49" s="182" t="s">
        <v>2717</v>
      </c>
      <c r="BE49" s="182" t="s">
        <v>2992</v>
      </c>
      <c r="BF49" s="182" t="s">
        <v>2824</v>
      </c>
      <c r="BG49" s="182" t="s">
        <v>2717</v>
      </c>
      <c r="BH49" s="182" t="s">
        <v>2992</v>
      </c>
      <c r="BI49" s="182" t="s">
        <v>2824</v>
      </c>
      <c r="BJ49" s="182" t="s">
        <v>2717</v>
      </c>
      <c r="BK49" s="182" t="s">
        <v>2992</v>
      </c>
      <c r="BL49" s="182" t="s">
        <v>2824</v>
      </c>
      <c r="BM49" s="182" t="s">
        <v>2993</v>
      </c>
      <c r="BN49" s="182" t="s">
        <v>2992</v>
      </c>
      <c r="BO49" s="182" t="s">
        <v>2824</v>
      </c>
      <c r="BP49" s="182" t="s">
        <v>2994</v>
      </c>
      <c r="BQ49" s="182" t="s">
        <v>2992</v>
      </c>
      <c r="BR49" s="182" t="s">
        <v>2824</v>
      </c>
      <c r="BS49" s="182" t="s">
        <v>2995</v>
      </c>
      <c r="BT49" s="182" t="s">
        <v>2992</v>
      </c>
      <c r="BU49" s="182" t="s">
        <v>2824</v>
      </c>
      <c r="BV49" s="182" t="s">
        <v>2996</v>
      </c>
      <c r="BW49" s="182" t="s">
        <v>2992</v>
      </c>
      <c r="BX49" s="182" t="s">
        <v>2824</v>
      </c>
      <c r="BY49" s="182" t="s">
        <v>2717</v>
      </c>
      <c r="BZ49" s="182" t="s">
        <v>2992</v>
      </c>
      <c r="CA49" s="182" t="s">
        <v>2824</v>
      </c>
      <c r="CB49" s="182" t="s">
        <v>2997</v>
      </c>
      <c r="CC49" s="182" t="s">
        <v>2998</v>
      </c>
      <c r="CD49" s="182" t="s">
        <v>2824</v>
      </c>
      <c r="CE49" s="182" t="s">
        <v>2997</v>
      </c>
      <c r="CF49" s="182" t="s">
        <v>2998</v>
      </c>
      <c r="CG49" s="182" t="s">
        <v>2824</v>
      </c>
      <c r="CH49" s="182" t="s">
        <v>2717</v>
      </c>
      <c r="CI49" s="182" t="s">
        <v>2992</v>
      </c>
      <c r="CJ49" s="182" t="s">
        <v>2824</v>
      </c>
      <c r="CK49" s="182" t="s">
        <v>2717</v>
      </c>
      <c r="CL49" s="182" t="s">
        <v>2992</v>
      </c>
      <c r="CM49" s="182" t="s">
        <v>2824</v>
      </c>
      <c r="CN49" s="182" t="s">
        <v>2717</v>
      </c>
      <c r="CO49" s="182" t="s">
        <v>2992</v>
      </c>
      <c r="CP49" s="182" t="s">
        <v>2824</v>
      </c>
      <c r="CQ49" s="182" t="s">
        <v>2717</v>
      </c>
      <c r="CR49" s="182" t="s">
        <v>2999</v>
      </c>
      <c r="CS49" s="182" t="s">
        <v>2824</v>
      </c>
      <c r="CT49" s="182" t="s">
        <v>2717</v>
      </c>
      <c r="CU49" s="182" t="s">
        <v>2992</v>
      </c>
      <c r="CV49" s="182" t="s">
        <v>2824</v>
      </c>
      <c r="CW49" s="182" t="s">
        <v>2717</v>
      </c>
      <c r="CX49" s="182" t="s">
        <v>2992</v>
      </c>
      <c r="CY49" s="182" t="s">
        <v>2824</v>
      </c>
      <c r="CZ49" s="182" t="s">
        <v>2717</v>
      </c>
      <c r="DA49" s="182" t="s">
        <v>2992</v>
      </c>
      <c r="DB49" s="182" t="s">
        <v>2824</v>
      </c>
      <c r="DC49" s="182" t="s">
        <v>2717</v>
      </c>
      <c r="DD49" s="182" t="s">
        <v>2992</v>
      </c>
      <c r="DE49" s="182" t="s">
        <v>2824</v>
      </c>
      <c r="DF49" s="182" t="s">
        <v>2717</v>
      </c>
      <c r="DG49" s="182" t="s">
        <v>2992</v>
      </c>
      <c r="DH49" s="182" t="s">
        <v>2824</v>
      </c>
      <c r="DI49" s="182" t="s">
        <v>2717</v>
      </c>
      <c r="DJ49" s="182" t="s">
        <v>2992</v>
      </c>
      <c r="DK49" s="182" t="s">
        <v>2824</v>
      </c>
      <c r="DL49" s="182" t="s">
        <v>2717</v>
      </c>
      <c r="DM49" s="182" t="s">
        <v>3000</v>
      </c>
      <c r="DN49" s="182" t="s">
        <v>2824</v>
      </c>
      <c r="DO49" s="182" t="s">
        <v>2717</v>
      </c>
      <c r="DP49" s="182" t="s">
        <v>3000</v>
      </c>
      <c r="DQ49" s="182" t="s">
        <v>2824</v>
      </c>
      <c r="DR49" s="182" t="s">
        <v>2717</v>
      </c>
      <c r="DS49" s="182" t="s">
        <v>3001</v>
      </c>
      <c r="DT49" s="182" t="s">
        <v>2824</v>
      </c>
      <c r="DU49" s="182" t="s">
        <v>3002</v>
      </c>
      <c r="DV49" s="182" t="s">
        <v>3003</v>
      </c>
      <c r="DW49" s="182" t="s">
        <v>2824</v>
      </c>
      <c r="DX49" s="182" t="s">
        <v>3004</v>
      </c>
      <c r="DY49" s="182" t="s">
        <v>2717</v>
      </c>
      <c r="DZ49" s="182" t="s">
        <v>2824</v>
      </c>
      <c r="EA49" s="182" t="s">
        <v>3002</v>
      </c>
      <c r="EB49" s="182" t="s">
        <v>2717</v>
      </c>
      <c r="EC49" s="182" t="s">
        <v>2824</v>
      </c>
      <c r="ED49" s="182" t="s">
        <v>3005</v>
      </c>
      <c r="EE49" s="182" t="s">
        <v>2717</v>
      </c>
      <c r="EF49" s="182" t="s">
        <v>2824</v>
      </c>
      <c r="EG49" s="182" t="s">
        <v>3006</v>
      </c>
      <c r="EH49" s="182" t="s">
        <v>2717</v>
      </c>
      <c r="EI49" s="182" t="s">
        <v>2824</v>
      </c>
      <c r="EJ49" s="182" t="s">
        <v>3007</v>
      </c>
      <c r="EK49" s="182" t="s">
        <v>2717</v>
      </c>
      <c r="EL49" s="182" t="s">
        <v>2824</v>
      </c>
      <c r="EM49" s="182" t="s">
        <v>3008</v>
      </c>
      <c r="EN49" s="182" t="s">
        <v>3009</v>
      </c>
      <c r="EO49" s="182" t="s">
        <v>2824</v>
      </c>
      <c r="EP49" s="182" t="s">
        <v>3010</v>
      </c>
      <c r="EQ49" s="182" t="s">
        <v>2717</v>
      </c>
      <c r="ER49" s="182" t="s">
        <v>2824</v>
      </c>
      <c r="ES49" s="182" t="s">
        <v>2717</v>
      </c>
      <c r="ET49" s="182" t="s">
        <v>2717</v>
      </c>
    </row>
    <row r="50" spans="1:150" x14ac:dyDescent="0.3">
      <c r="A50" s="1"/>
      <c r="B50" s="183" t="s">
        <v>3011</v>
      </c>
      <c r="C50" s="183" t="s">
        <v>120</v>
      </c>
      <c r="D50" s="183" t="s">
        <v>1008</v>
      </c>
      <c r="E50" s="183" t="s">
        <v>3012</v>
      </c>
      <c r="F50" s="183" t="s">
        <v>3013</v>
      </c>
      <c r="G50" s="184" t="s">
        <v>2824</v>
      </c>
      <c r="H50" s="184" t="s">
        <v>2717</v>
      </c>
      <c r="I50" s="184" t="s">
        <v>2717</v>
      </c>
      <c r="J50" s="184" t="s">
        <v>2824</v>
      </c>
      <c r="K50" s="184" t="s">
        <v>2717</v>
      </c>
      <c r="L50" s="184" t="s">
        <v>2717</v>
      </c>
      <c r="M50" s="184" t="s">
        <v>2824</v>
      </c>
      <c r="N50" s="184" t="s">
        <v>2717</v>
      </c>
      <c r="O50" s="184" t="s">
        <v>2717</v>
      </c>
      <c r="P50" s="184" t="s">
        <v>2824</v>
      </c>
      <c r="Q50" s="184" t="s">
        <v>2717</v>
      </c>
      <c r="R50" s="184" t="s">
        <v>2717</v>
      </c>
      <c r="S50" s="184" t="s">
        <v>2824</v>
      </c>
      <c r="T50" s="184" t="s">
        <v>2717</v>
      </c>
      <c r="U50" s="184" t="s">
        <v>2717</v>
      </c>
      <c r="V50" s="184" t="s">
        <v>2824</v>
      </c>
      <c r="W50" s="184" t="s">
        <v>2717</v>
      </c>
      <c r="X50" s="184" t="s">
        <v>2717</v>
      </c>
      <c r="Y50" s="184" t="s">
        <v>2824</v>
      </c>
      <c r="Z50" s="184" t="s">
        <v>2717</v>
      </c>
      <c r="AA50" s="184" t="s">
        <v>2717</v>
      </c>
      <c r="AB50" s="184" t="s">
        <v>2824</v>
      </c>
      <c r="AC50" s="184" t="s">
        <v>2717</v>
      </c>
      <c r="AD50" s="184" t="s">
        <v>2717</v>
      </c>
      <c r="AE50" s="184" t="s">
        <v>2824</v>
      </c>
      <c r="AF50" s="184" t="s">
        <v>2717</v>
      </c>
      <c r="AG50" s="184" t="s">
        <v>2717</v>
      </c>
      <c r="AH50" s="184" t="s">
        <v>2824</v>
      </c>
      <c r="AI50" s="184" t="s">
        <v>2717</v>
      </c>
      <c r="AJ50" s="184" t="s">
        <v>2717</v>
      </c>
      <c r="AK50" s="184" t="s">
        <v>2824</v>
      </c>
      <c r="AL50" s="184" t="s">
        <v>2717</v>
      </c>
      <c r="AM50" s="184" t="s">
        <v>2717</v>
      </c>
      <c r="AN50" s="184" t="s">
        <v>2824</v>
      </c>
      <c r="AO50" s="184" t="s">
        <v>2717</v>
      </c>
      <c r="AP50" s="184" t="s">
        <v>2717</v>
      </c>
      <c r="AQ50" s="184" t="s">
        <v>2824</v>
      </c>
      <c r="AR50" s="184" t="s">
        <v>2717</v>
      </c>
      <c r="AS50" s="184" t="s">
        <v>2717</v>
      </c>
      <c r="AT50" s="184" t="s">
        <v>2824</v>
      </c>
      <c r="AU50" s="184" t="s">
        <v>2717</v>
      </c>
      <c r="AV50" s="184" t="s">
        <v>2717</v>
      </c>
      <c r="AW50" s="184" t="s">
        <v>2824</v>
      </c>
      <c r="AX50" s="184" t="s">
        <v>2717</v>
      </c>
      <c r="AY50" s="184" t="s">
        <v>2717</v>
      </c>
      <c r="AZ50" s="184" t="s">
        <v>2824</v>
      </c>
      <c r="BA50" s="184" t="s">
        <v>2717</v>
      </c>
      <c r="BB50" s="184" t="s">
        <v>2717</v>
      </c>
      <c r="BC50" s="184" t="s">
        <v>2824</v>
      </c>
      <c r="BD50" s="184" t="s">
        <v>2717</v>
      </c>
      <c r="BE50" s="184" t="s">
        <v>2717</v>
      </c>
      <c r="BF50" s="184" t="s">
        <v>2824</v>
      </c>
      <c r="BG50" s="184" t="s">
        <v>2717</v>
      </c>
      <c r="BH50" s="184" t="s">
        <v>2717</v>
      </c>
      <c r="BI50" s="184" t="s">
        <v>2824</v>
      </c>
      <c r="BJ50" s="184" t="s">
        <v>2717</v>
      </c>
      <c r="BK50" s="184" t="s">
        <v>2717</v>
      </c>
      <c r="BL50" s="184" t="s">
        <v>2824</v>
      </c>
      <c r="BM50" s="184" t="s">
        <v>2717</v>
      </c>
      <c r="BN50" s="184" t="s">
        <v>2717</v>
      </c>
      <c r="BO50" s="184" t="s">
        <v>2824</v>
      </c>
      <c r="BP50" s="184" t="s">
        <v>2717</v>
      </c>
      <c r="BQ50" s="184" t="s">
        <v>2717</v>
      </c>
      <c r="BR50" s="184" t="s">
        <v>2824</v>
      </c>
      <c r="BS50" s="184" t="s">
        <v>2717</v>
      </c>
      <c r="BT50" s="184" t="s">
        <v>2717</v>
      </c>
      <c r="BU50" s="184" t="s">
        <v>2824</v>
      </c>
      <c r="BV50" s="184" t="s">
        <v>2717</v>
      </c>
      <c r="BW50" s="184" t="s">
        <v>2717</v>
      </c>
      <c r="BX50" s="184" t="s">
        <v>2824</v>
      </c>
      <c r="BY50" s="184" t="s">
        <v>2717</v>
      </c>
      <c r="BZ50" s="184" t="s">
        <v>2717</v>
      </c>
      <c r="CA50" s="184" t="s">
        <v>2824</v>
      </c>
      <c r="CB50" s="184" t="s">
        <v>2717</v>
      </c>
      <c r="CC50" s="184" t="s">
        <v>2717</v>
      </c>
      <c r="CD50" s="184" t="s">
        <v>2824</v>
      </c>
      <c r="CE50" s="184" t="s">
        <v>2717</v>
      </c>
      <c r="CF50" s="184" t="s">
        <v>2717</v>
      </c>
      <c r="CG50" s="184" t="s">
        <v>2824</v>
      </c>
      <c r="CH50" s="184" t="s">
        <v>2717</v>
      </c>
      <c r="CI50" s="184" t="s">
        <v>2717</v>
      </c>
      <c r="CJ50" s="184" t="s">
        <v>2824</v>
      </c>
      <c r="CK50" s="184" t="s">
        <v>2717</v>
      </c>
      <c r="CL50" s="184" t="s">
        <v>2717</v>
      </c>
      <c r="CM50" s="184" t="s">
        <v>2824</v>
      </c>
      <c r="CN50" s="184" t="s">
        <v>2717</v>
      </c>
      <c r="CO50" s="184" t="s">
        <v>2717</v>
      </c>
      <c r="CP50" s="184" t="s">
        <v>2824</v>
      </c>
      <c r="CQ50" s="184" t="s">
        <v>2717</v>
      </c>
      <c r="CR50" s="184" t="s">
        <v>2717</v>
      </c>
      <c r="CS50" s="184" t="s">
        <v>2824</v>
      </c>
      <c r="CT50" s="184" t="s">
        <v>2717</v>
      </c>
      <c r="CU50" s="184" t="s">
        <v>2717</v>
      </c>
      <c r="CV50" s="184" t="s">
        <v>2824</v>
      </c>
      <c r="CW50" s="184" t="s">
        <v>2717</v>
      </c>
      <c r="CX50" s="184" t="s">
        <v>2717</v>
      </c>
      <c r="CY50" s="184" t="s">
        <v>2824</v>
      </c>
      <c r="CZ50" s="184" t="s">
        <v>2717</v>
      </c>
      <c r="DA50" s="184" t="s">
        <v>2717</v>
      </c>
      <c r="DB50" s="184" t="s">
        <v>2824</v>
      </c>
      <c r="DC50" s="184" t="s">
        <v>2717</v>
      </c>
      <c r="DD50" s="184" t="s">
        <v>2717</v>
      </c>
      <c r="DE50" s="184" t="s">
        <v>2824</v>
      </c>
      <c r="DF50" s="184" t="s">
        <v>2717</v>
      </c>
      <c r="DG50" s="184" t="s">
        <v>2717</v>
      </c>
      <c r="DH50" s="184" t="s">
        <v>2824</v>
      </c>
      <c r="DI50" s="184" t="s">
        <v>2717</v>
      </c>
      <c r="DJ50" s="184" t="s">
        <v>2717</v>
      </c>
      <c r="DK50" s="184" t="s">
        <v>2824</v>
      </c>
      <c r="DL50" s="184" t="s">
        <v>2717</v>
      </c>
      <c r="DM50" s="184" t="s">
        <v>2717</v>
      </c>
      <c r="DN50" s="184" t="s">
        <v>2824</v>
      </c>
      <c r="DO50" s="184" t="s">
        <v>2717</v>
      </c>
      <c r="DP50" s="184" t="s">
        <v>2717</v>
      </c>
      <c r="DQ50" s="184" t="s">
        <v>2824</v>
      </c>
      <c r="DR50" s="184" t="s">
        <v>2717</v>
      </c>
      <c r="DS50" s="184" t="s">
        <v>2717</v>
      </c>
      <c r="DT50" s="184" t="s">
        <v>2824</v>
      </c>
      <c r="DU50" s="184" t="s">
        <v>2717</v>
      </c>
      <c r="DV50" s="184" t="s">
        <v>2717</v>
      </c>
      <c r="DW50" s="184" t="s">
        <v>2824</v>
      </c>
      <c r="DX50" s="184" t="s">
        <v>2717</v>
      </c>
      <c r="DY50" s="184" t="s">
        <v>2717</v>
      </c>
      <c r="DZ50" s="184" t="s">
        <v>2824</v>
      </c>
      <c r="EA50" s="184" t="s">
        <v>2717</v>
      </c>
      <c r="EB50" s="184" t="s">
        <v>2717</v>
      </c>
      <c r="EC50" s="184" t="s">
        <v>2824</v>
      </c>
      <c r="ED50" s="184" t="s">
        <v>2717</v>
      </c>
      <c r="EE50" s="184" t="s">
        <v>2717</v>
      </c>
      <c r="EF50" s="184" t="s">
        <v>2824</v>
      </c>
      <c r="EG50" s="184" t="s">
        <v>2717</v>
      </c>
      <c r="EH50" s="184" t="s">
        <v>2717</v>
      </c>
      <c r="EI50" s="184" t="s">
        <v>2824</v>
      </c>
      <c r="EJ50" s="184" t="s">
        <v>2717</v>
      </c>
      <c r="EK50" s="184" t="s">
        <v>2717</v>
      </c>
      <c r="EL50" s="184" t="s">
        <v>2824</v>
      </c>
      <c r="EM50" s="184" t="s">
        <v>2717</v>
      </c>
      <c r="EN50" s="184" t="s">
        <v>2717</v>
      </c>
      <c r="EO50" s="184" t="s">
        <v>2824</v>
      </c>
      <c r="EP50" s="184" t="s">
        <v>2717</v>
      </c>
      <c r="EQ50" s="184" t="s">
        <v>2717</v>
      </c>
      <c r="ER50" s="184" t="s">
        <v>2824</v>
      </c>
      <c r="ES50" s="184" t="s">
        <v>2717</v>
      </c>
      <c r="ET50" s="184" t="s">
        <v>2717</v>
      </c>
    </row>
    <row r="51" spans="1:150" x14ac:dyDescent="0.3">
      <c r="A51" s="1"/>
      <c r="B51" s="183" t="s">
        <v>3014</v>
      </c>
      <c r="C51" s="183" t="s">
        <v>120</v>
      </c>
      <c r="D51" s="183" t="s">
        <v>1008</v>
      </c>
      <c r="E51" s="183" t="s">
        <v>3015</v>
      </c>
      <c r="F51" s="183" t="s">
        <v>3016</v>
      </c>
      <c r="G51" s="184" t="s">
        <v>2824</v>
      </c>
      <c r="H51" s="184" t="s">
        <v>2717</v>
      </c>
      <c r="I51" s="184" t="s">
        <v>2717</v>
      </c>
      <c r="J51" s="184" t="s">
        <v>2824</v>
      </c>
      <c r="K51" s="184" t="s">
        <v>2717</v>
      </c>
      <c r="L51" s="184" t="s">
        <v>2717</v>
      </c>
      <c r="M51" s="184" t="s">
        <v>2824</v>
      </c>
      <c r="N51" s="184" t="s">
        <v>2717</v>
      </c>
      <c r="O51" s="184" t="s">
        <v>2717</v>
      </c>
      <c r="P51" s="184" t="s">
        <v>2824</v>
      </c>
      <c r="Q51" s="184" t="s">
        <v>2717</v>
      </c>
      <c r="R51" s="184" t="s">
        <v>2717</v>
      </c>
      <c r="S51" s="184" t="s">
        <v>2824</v>
      </c>
      <c r="T51" s="184" t="s">
        <v>2717</v>
      </c>
      <c r="U51" s="184" t="s">
        <v>2717</v>
      </c>
      <c r="V51" s="184" t="s">
        <v>2824</v>
      </c>
      <c r="W51" s="184" t="s">
        <v>2717</v>
      </c>
      <c r="X51" s="184" t="s">
        <v>2717</v>
      </c>
      <c r="Y51" s="184" t="s">
        <v>2824</v>
      </c>
      <c r="Z51" s="184" t="s">
        <v>2717</v>
      </c>
      <c r="AA51" s="184" t="s">
        <v>2717</v>
      </c>
      <c r="AB51" s="184" t="s">
        <v>2824</v>
      </c>
      <c r="AC51" s="184" t="s">
        <v>2717</v>
      </c>
      <c r="AD51" s="184" t="s">
        <v>2717</v>
      </c>
      <c r="AE51" s="184" t="s">
        <v>2824</v>
      </c>
      <c r="AF51" s="184" t="s">
        <v>2717</v>
      </c>
      <c r="AG51" s="184" t="s">
        <v>2717</v>
      </c>
      <c r="AH51" s="184" t="s">
        <v>2824</v>
      </c>
      <c r="AI51" s="184" t="s">
        <v>2717</v>
      </c>
      <c r="AJ51" s="184" t="s">
        <v>2717</v>
      </c>
      <c r="AK51" s="184" t="s">
        <v>2824</v>
      </c>
      <c r="AL51" s="184" t="s">
        <v>2717</v>
      </c>
      <c r="AM51" s="184" t="s">
        <v>2717</v>
      </c>
      <c r="AN51" s="184" t="s">
        <v>2824</v>
      </c>
      <c r="AO51" s="184" t="s">
        <v>2717</v>
      </c>
      <c r="AP51" s="184" t="s">
        <v>2717</v>
      </c>
      <c r="AQ51" s="184" t="s">
        <v>2824</v>
      </c>
      <c r="AR51" s="184" t="s">
        <v>2717</v>
      </c>
      <c r="AS51" s="184" t="s">
        <v>2717</v>
      </c>
      <c r="AT51" s="184" t="s">
        <v>2824</v>
      </c>
      <c r="AU51" s="184" t="s">
        <v>2717</v>
      </c>
      <c r="AV51" s="184" t="s">
        <v>2717</v>
      </c>
      <c r="AW51" s="184" t="s">
        <v>2824</v>
      </c>
      <c r="AX51" s="184" t="s">
        <v>2717</v>
      </c>
      <c r="AY51" s="184" t="s">
        <v>2717</v>
      </c>
      <c r="AZ51" s="184" t="s">
        <v>2824</v>
      </c>
      <c r="BA51" s="184" t="s">
        <v>2717</v>
      </c>
      <c r="BB51" s="184" t="s">
        <v>2717</v>
      </c>
      <c r="BC51" s="184" t="s">
        <v>2824</v>
      </c>
      <c r="BD51" s="184" t="s">
        <v>2717</v>
      </c>
      <c r="BE51" s="184" t="s">
        <v>2717</v>
      </c>
      <c r="BF51" s="184" t="s">
        <v>2824</v>
      </c>
      <c r="BG51" s="184" t="s">
        <v>2717</v>
      </c>
      <c r="BH51" s="184" t="s">
        <v>2717</v>
      </c>
      <c r="BI51" s="184" t="s">
        <v>2824</v>
      </c>
      <c r="BJ51" s="184" t="s">
        <v>2717</v>
      </c>
      <c r="BK51" s="184" t="s">
        <v>2717</v>
      </c>
      <c r="BL51" s="184" t="s">
        <v>2824</v>
      </c>
      <c r="BM51" s="184" t="s">
        <v>2717</v>
      </c>
      <c r="BN51" s="184" t="s">
        <v>3017</v>
      </c>
      <c r="BO51" s="184" t="s">
        <v>2824</v>
      </c>
      <c r="BP51" s="184" t="s">
        <v>2717</v>
      </c>
      <c r="BQ51" s="184" t="s">
        <v>3018</v>
      </c>
      <c r="BR51" s="184" t="s">
        <v>2824</v>
      </c>
      <c r="BS51" s="184" t="s">
        <v>2717</v>
      </c>
      <c r="BT51" s="184" t="s">
        <v>3018</v>
      </c>
      <c r="BU51" s="184" t="s">
        <v>2824</v>
      </c>
      <c r="BV51" s="184" t="s">
        <v>2717</v>
      </c>
      <c r="BW51" s="184" t="s">
        <v>3018</v>
      </c>
      <c r="BX51" s="184" t="s">
        <v>2824</v>
      </c>
      <c r="BY51" s="184" t="s">
        <v>2717</v>
      </c>
      <c r="BZ51" s="184" t="s">
        <v>3019</v>
      </c>
      <c r="CA51" s="184" t="s">
        <v>2824</v>
      </c>
      <c r="CB51" s="184" t="s">
        <v>2717</v>
      </c>
      <c r="CC51" s="184" t="s">
        <v>3020</v>
      </c>
      <c r="CD51" s="184" t="s">
        <v>2824</v>
      </c>
      <c r="CE51" s="184" t="s">
        <v>2717</v>
      </c>
      <c r="CF51" s="184" t="s">
        <v>3020</v>
      </c>
      <c r="CG51" s="184" t="s">
        <v>2824</v>
      </c>
      <c r="CH51" s="184" t="s">
        <v>2717</v>
      </c>
      <c r="CI51" s="184" t="s">
        <v>2717</v>
      </c>
      <c r="CJ51" s="184" t="s">
        <v>2824</v>
      </c>
      <c r="CK51" s="184" t="s">
        <v>2717</v>
      </c>
      <c r="CL51" s="184" t="s">
        <v>2717</v>
      </c>
      <c r="CM51" s="184" t="s">
        <v>2824</v>
      </c>
      <c r="CN51" s="184" t="s">
        <v>2717</v>
      </c>
      <c r="CO51" s="184" t="s">
        <v>2717</v>
      </c>
      <c r="CP51" s="184" t="s">
        <v>2824</v>
      </c>
      <c r="CQ51" s="184" t="s">
        <v>2717</v>
      </c>
      <c r="CR51" s="184" t="s">
        <v>2717</v>
      </c>
      <c r="CS51" s="184" t="s">
        <v>2824</v>
      </c>
      <c r="CT51" s="184" t="s">
        <v>2717</v>
      </c>
      <c r="CU51" s="184" t="s">
        <v>2717</v>
      </c>
      <c r="CV51" s="184" t="s">
        <v>2824</v>
      </c>
      <c r="CW51" s="184" t="s">
        <v>2717</v>
      </c>
      <c r="CX51" s="184" t="s">
        <v>3018</v>
      </c>
      <c r="CY51" s="184" t="s">
        <v>2824</v>
      </c>
      <c r="CZ51" s="184" t="s">
        <v>2717</v>
      </c>
      <c r="DA51" s="184" t="s">
        <v>3021</v>
      </c>
      <c r="DB51" s="184" t="s">
        <v>2824</v>
      </c>
      <c r="DC51" s="184" t="s">
        <v>2717</v>
      </c>
      <c r="DD51" s="184" t="s">
        <v>3018</v>
      </c>
      <c r="DE51" s="184" t="s">
        <v>2824</v>
      </c>
      <c r="DF51" s="184" t="s">
        <v>2717</v>
      </c>
      <c r="DG51" s="184" t="s">
        <v>3022</v>
      </c>
      <c r="DH51" s="184" t="s">
        <v>2824</v>
      </c>
      <c r="DI51" s="184" t="s">
        <v>2717</v>
      </c>
      <c r="DJ51" s="184" t="s">
        <v>3023</v>
      </c>
      <c r="DK51" s="184" t="s">
        <v>2824</v>
      </c>
      <c r="DL51" s="184" t="s">
        <v>2717</v>
      </c>
      <c r="DM51" s="184" t="s">
        <v>2717</v>
      </c>
      <c r="DN51" s="184" t="s">
        <v>2824</v>
      </c>
      <c r="DO51" s="184" t="s">
        <v>2717</v>
      </c>
      <c r="DP51" s="184" t="s">
        <v>2717</v>
      </c>
      <c r="DQ51" s="184" t="s">
        <v>2824</v>
      </c>
      <c r="DR51" s="184" t="s">
        <v>2717</v>
      </c>
      <c r="DS51" s="184" t="s">
        <v>2717</v>
      </c>
      <c r="DT51" s="184" t="s">
        <v>2824</v>
      </c>
      <c r="DU51" s="184" t="s">
        <v>2717</v>
      </c>
      <c r="DV51" s="184" t="s">
        <v>2717</v>
      </c>
      <c r="DW51" s="184" t="s">
        <v>2824</v>
      </c>
      <c r="DX51" s="184" t="s">
        <v>2717</v>
      </c>
      <c r="DY51" s="184" t="s">
        <v>2717</v>
      </c>
      <c r="DZ51" s="184" t="s">
        <v>2824</v>
      </c>
      <c r="EA51" s="184" t="s">
        <v>2717</v>
      </c>
      <c r="EB51" s="184" t="s">
        <v>2717</v>
      </c>
      <c r="EC51" s="184" t="s">
        <v>2824</v>
      </c>
      <c r="ED51" s="184" t="s">
        <v>3005</v>
      </c>
      <c r="EE51" s="184" t="s">
        <v>2717</v>
      </c>
      <c r="EF51" s="184" t="s">
        <v>2824</v>
      </c>
      <c r="EG51" s="184" t="s">
        <v>2717</v>
      </c>
      <c r="EH51" s="184" t="s">
        <v>2717</v>
      </c>
      <c r="EI51" s="184" t="s">
        <v>2824</v>
      </c>
      <c r="EJ51" s="184" t="s">
        <v>2717</v>
      </c>
      <c r="EK51" s="184" t="s">
        <v>2717</v>
      </c>
      <c r="EL51" s="184" t="s">
        <v>2824</v>
      </c>
      <c r="EM51" s="184" t="s">
        <v>2717</v>
      </c>
      <c r="EN51" s="184" t="s">
        <v>3024</v>
      </c>
      <c r="EO51" s="184" t="s">
        <v>2824</v>
      </c>
      <c r="EP51" s="184" t="s">
        <v>2717</v>
      </c>
      <c r="EQ51" s="184" t="s">
        <v>2717</v>
      </c>
      <c r="ER51" s="184" t="s">
        <v>2824</v>
      </c>
      <c r="ES51" s="184" t="s">
        <v>2717</v>
      </c>
      <c r="ET51" s="184" t="s">
        <v>2717</v>
      </c>
    </row>
    <row r="52" spans="1:150" x14ac:dyDescent="0.3">
      <c r="A52" s="1"/>
      <c r="B52" s="183" t="s">
        <v>3025</v>
      </c>
      <c r="C52" s="183" t="s">
        <v>120</v>
      </c>
      <c r="D52" s="183" t="s">
        <v>1008</v>
      </c>
      <c r="E52" s="183" t="s">
        <v>3026</v>
      </c>
      <c r="F52" s="183" t="s">
        <v>3027</v>
      </c>
      <c r="G52" s="184" t="s">
        <v>2824</v>
      </c>
      <c r="H52" s="184" t="s">
        <v>2988</v>
      </c>
      <c r="I52" s="184" t="s">
        <v>2717</v>
      </c>
      <c r="J52" s="184" t="s">
        <v>2824</v>
      </c>
      <c r="K52" s="184" t="s">
        <v>2717</v>
      </c>
      <c r="L52" s="184" t="s">
        <v>2717</v>
      </c>
      <c r="M52" s="184" t="s">
        <v>2824</v>
      </c>
      <c r="N52" s="184" t="s">
        <v>2717</v>
      </c>
      <c r="O52" s="184" t="s">
        <v>2717</v>
      </c>
      <c r="P52" s="184" t="s">
        <v>2824</v>
      </c>
      <c r="Q52" s="184" t="s">
        <v>2717</v>
      </c>
      <c r="R52" s="184" t="s">
        <v>2717</v>
      </c>
      <c r="S52" s="184" t="s">
        <v>2824</v>
      </c>
      <c r="T52" s="184" t="s">
        <v>2717</v>
      </c>
      <c r="U52" s="184" t="s">
        <v>2717</v>
      </c>
      <c r="V52" s="184" t="s">
        <v>2824</v>
      </c>
      <c r="W52" s="184" t="s">
        <v>2717</v>
      </c>
      <c r="X52" s="184" t="s">
        <v>2717</v>
      </c>
      <c r="Y52" s="184" t="s">
        <v>2824</v>
      </c>
      <c r="Z52" s="184" t="s">
        <v>2717</v>
      </c>
      <c r="AA52" s="184" t="s">
        <v>2717</v>
      </c>
      <c r="AB52" s="184" t="s">
        <v>2824</v>
      </c>
      <c r="AC52" s="184" t="s">
        <v>2717</v>
      </c>
      <c r="AD52" s="184" t="s">
        <v>2717</v>
      </c>
      <c r="AE52" s="184" t="s">
        <v>2824</v>
      </c>
      <c r="AF52" s="184" t="s">
        <v>2717</v>
      </c>
      <c r="AG52" s="184" t="s">
        <v>2717</v>
      </c>
      <c r="AH52" s="184" t="s">
        <v>2824</v>
      </c>
      <c r="AI52" s="184" t="s">
        <v>2717</v>
      </c>
      <c r="AJ52" s="184" t="s">
        <v>2717</v>
      </c>
      <c r="AK52" s="184" t="s">
        <v>2824</v>
      </c>
      <c r="AL52" s="184" t="s">
        <v>2989</v>
      </c>
      <c r="AM52" s="184" t="s">
        <v>2717</v>
      </c>
      <c r="AN52" s="184" t="s">
        <v>2824</v>
      </c>
      <c r="AO52" s="184" t="s">
        <v>2717</v>
      </c>
      <c r="AP52" s="184" t="s">
        <v>2990</v>
      </c>
      <c r="AQ52" s="184" t="s">
        <v>2824</v>
      </c>
      <c r="AR52" s="184" t="s">
        <v>2717</v>
      </c>
      <c r="AS52" s="184" t="s">
        <v>2990</v>
      </c>
      <c r="AT52" s="184" t="s">
        <v>2824</v>
      </c>
      <c r="AU52" s="184" t="s">
        <v>2717</v>
      </c>
      <c r="AV52" s="184" t="s">
        <v>2990</v>
      </c>
      <c r="AW52" s="184" t="s">
        <v>2824</v>
      </c>
      <c r="AX52" s="184" t="s">
        <v>2717</v>
      </c>
      <c r="AY52" s="184" t="s">
        <v>2990</v>
      </c>
      <c r="AZ52" s="184" t="s">
        <v>2824</v>
      </c>
      <c r="BA52" s="184" t="s">
        <v>2717</v>
      </c>
      <c r="BB52" s="184" t="s">
        <v>3028</v>
      </c>
      <c r="BC52" s="184" t="s">
        <v>2824</v>
      </c>
      <c r="BD52" s="184" t="s">
        <v>2717</v>
      </c>
      <c r="BE52" s="184" t="s">
        <v>3029</v>
      </c>
      <c r="BF52" s="184" t="s">
        <v>2824</v>
      </c>
      <c r="BG52" s="184" t="s">
        <v>2717</v>
      </c>
      <c r="BH52" s="184" t="s">
        <v>3029</v>
      </c>
      <c r="BI52" s="184" t="s">
        <v>2824</v>
      </c>
      <c r="BJ52" s="184" t="s">
        <v>2717</v>
      </c>
      <c r="BK52" s="184" t="s">
        <v>3030</v>
      </c>
      <c r="BL52" s="184" t="s">
        <v>2824</v>
      </c>
      <c r="BM52" s="184" t="s">
        <v>2717</v>
      </c>
      <c r="BN52" s="184" t="s">
        <v>3031</v>
      </c>
      <c r="BO52" s="184" t="s">
        <v>2824</v>
      </c>
      <c r="BP52" s="184" t="s">
        <v>2717</v>
      </c>
      <c r="BQ52" s="184" t="s">
        <v>3032</v>
      </c>
      <c r="BR52" s="184" t="s">
        <v>2824</v>
      </c>
      <c r="BS52" s="184" t="s">
        <v>2717</v>
      </c>
      <c r="BT52" s="184" t="s">
        <v>3032</v>
      </c>
      <c r="BU52" s="184" t="s">
        <v>2824</v>
      </c>
      <c r="BV52" s="184" t="s">
        <v>2717</v>
      </c>
      <c r="BW52" s="184" t="s">
        <v>3032</v>
      </c>
      <c r="BX52" s="184" t="s">
        <v>2824</v>
      </c>
      <c r="BY52" s="184" t="s">
        <v>2717</v>
      </c>
      <c r="BZ52" s="184" t="s">
        <v>2717</v>
      </c>
      <c r="CA52" s="184" t="s">
        <v>2824</v>
      </c>
      <c r="CB52" s="184" t="s">
        <v>3033</v>
      </c>
      <c r="CC52" s="184" t="s">
        <v>3034</v>
      </c>
      <c r="CD52" s="184" t="s">
        <v>2824</v>
      </c>
      <c r="CE52" s="184" t="s">
        <v>3033</v>
      </c>
      <c r="CF52" s="184" t="s">
        <v>3034</v>
      </c>
      <c r="CG52" s="184" t="s">
        <v>2824</v>
      </c>
      <c r="CH52" s="184" t="s">
        <v>2717</v>
      </c>
      <c r="CI52" s="184" t="s">
        <v>3029</v>
      </c>
      <c r="CJ52" s="184" t="s">
        <v>2824</v>
      </c>
      <c r="CK52" s="184" t="s">
        <v>2717</v>
      </c>
      <c r="CL52" s="184" t="s">
        <v>3029</v>
      </c>
      <c r="CM52" s="184" t="s">
        <v>2824</v>
      </c>
      <c r="CN52" s="184" t="s">
        <v>2717</v>
      </c>
      <c r="CO52" s="184" t="s">
        <v>3029</v>
      </c>
      <c r="CP52" s="184" t="s">
        <v>2824</v>
      </c>
      <c r="CQ52" s="184" t="s">
        <v>2717</v>
      </c>
      <c r="CR52" s="184" t="s">
        <v>2999</v>
      </c>
      <c r="CS52" s="184" t="s">
        <v>2824</v>
      </c>
      <c r="CT52" s="184" t="s">
        <v>2717</v>
      </c>
      <c r="CU52" s="184" t="s">
        <v>3029</v>
      </c>
      <c r="CV52" s="184" t="s">
        <v>2824</v>
      </c>
      <c r="CW52" s="184" t="s">
        <v>2717</v>
      </c>
      <c r="CX52" s="184" t="s">
        <v>3032</v>
      </c>
      <c r="CY52" s="184" t="s">
        <v>2824</v>
      </c>
      <c r="CZ52" s="184" t="s">
        <v>2717</v>
      </c>
      <c r="DA52" s="184" t="s">
        <v>3035</v>
      </c>
      <c r="DB52" s="184" t="s">
        <v>2824</v>
      </c>
      <c r="DC52" s="184" t="s">
        <v>2717</v>
      </c>
      <c r="DD52" s="184" t="s">
        <v>3032</v>
      </c>
      <c r="DE52" s="184" t="s">
        <v>2824</v>
      </c>
      <c r="DF52" s="184" t="s">
        <v>2717</v>
      </c>
      <c r="DG52" s="184" t="s">
        <v>3036</v>
      </c>
      <c r="DH52" s="184" t="s">
        <v>2824</v>
      </c>
      <c r="DI52" s="184" t="s">
        <v>2717</v>
      </c>
      <c r="DJ52" s="184" t="s">
        <v>3037</v>
      </c>
      <c r="DK52" s="184" t="s">
        <v>2824</v>
      </c>
      <c r="DL52" s="184" t="s">
        <v>2717</v>
      </c>
      <c r="DM52" s="184" t="s">
        <v>3000</v>
      </c>
      <c r="DN52" s="184" t="s">
        <v>2824</v>
      </c>
      <c r="DO52" s="184" t="s">
        <v>2717</v>
      </c>
      <c r="DP52" s="184" t="s">
        <v>3000</v>
      </c>
      <c r="DQ52" s="184" t="s">
        <v>2824</v>
      </c>
      <c r="DR52" s="184" t="s">
        <v>2717</v>
      </c>
      <c r="DS52" s="184" t="s">
        <v>3001</v>
      </c>
      <c r="DT52" s="184" t="s">
        <v>2824</v>
      </c>
      <c r="DU52" s="184" t="s">
        <v>2717</v>
      </c>
      <c r="DV52" s="184" t="s">
        <v>3003</v>
      </c>
      <c r="DW52" s="184" t="s">
        <v>2824</v>
      </c>
      <c r="DX52" s="184" t="s">
        <v>2717</v>
      </c>
      <c r="DY52" s="184" t="s">
        <v>2717</v>
      </c>
      <c r="DZ52" s="184" t="s">
        <v>2824</v>
      </c>
      <c r="EA52" s="184" t="s">
        <v>2717</v>
      </c>
      <c r="EB52" s="184" t="s">
        <v>2717</v>
      </c>
      <c r="EC52" s="184" t="s">
        <v>2824</v>
      </c>
      <c r="ED52" s="184" t="s">
        <v>2717</v>
      </c>
      <c r="EE52" s="184" t="s">
        <v>2717</v>
      </c>
      <c r="EF52" s="184" t="s">
        <v>2824</v>
      </c>
      <c r="EG52" s="184" t="s">
        <v>2717</v>
      </c>
      <c r="EH52" s="184" t="s">
        <v>2717</v>
      </c>
      <c r="EI52" s="184" t="s">
        <v>2824</v>
      </c>
      <c r="EJ52" s="184" t="s">
        <v>3007</v>
      </c>
      <c r="EK52" s="184" t="s">
        <v>2717</v>
      </c>
      <c r="EL52" s="184" t="s">
        <v>2824</v>
      </c>
      <c r="EM52" s="184" t="s">
        <v>2717</v>
      </c>
      <c r="EN52" s="184" t="s">
        <v>2717</v>
      </c>
      <c r="EO52" s="184" t="s">
        <v>2824</v>
      </c>
      <c r="EP52" s="184" t="s">
        <v>3010</v>
      </c>
      <c r="EQ52" s="184" t="s">
        <v>2717</v>
      </c>
      <c r="ER52" s="184" t="s">
        <v>2824</v>
      </c>
      <c r="ES52" s="184" t="s">
        <v>2717</v>
      </c>
      <c r="ET52" s="184" t="s">
        <v>2717</v>
      </c>
    </row>
    <row r="53" spans="1:150" x14ac:dyDescent="0.3">
      <c r="A53" s="1"/>
      <c r="B53" s="183" t="s">
        <v>3038</v>
      </c>
      <c r="C53" s="183" t="s">
        <v>120</v>
      </c>
      <c r="D53" s="183" t="s">
        <v>1008</v>
      </c>
      <c r="E53" s="183" t="s">
        <v>3039</v>
      </c>
      <c r="F53" s="183" t="s">
        <v>3040</v>
      </c>
      <c r="G53" s="184" t="s">
        <v>2824</v>
      </c>
      <c r="H53" s="184" t="s">
        <v>2717</v>
      </c>
      <c r="I53" s="184" t="s">
        <v>2717</v>
      </c>
      <c r="J53" s="184" t="s">
        <v>2824</v>
      </c>
      <c r="K53" s="184" t="s">
        <v>2717</v>
      </c>
      <c r="L53" s="184" t="s">
        <v>2717</v>
      </c>
      <c r="M53" s="184" t="s">
        <v>2824</v>
      </c>
      <c r="N53" s="184" t="s">
        <v>2717</v>
      </c>
      <c r="O53" s="184" t="s">
        <v>2717</v>
      </c>
      <c r="P53" s="184" t="s">
        <v>2824</v>
      </c>
      <c r="Q53" s="184" t="s">
        <v>2717</v>
      </c>
      <c r="R53" s="184" t="s">
        <v>2717</v>
      </c>
      <c r="S53" s="184" t="s">
        <v>2824</v>
      </c>
      <c r="T53" s="184" t="s">
        <v>2717</v>
      </c>
      <c r="U53" s="184" t="s">
        <v>2717</v>
      </c>
      <c r="V53" s="184" t="s">
        <v>2824</v>
      </c>
      <c r="W53" s="184" t="s">
        <v>2717</v>
      </c>
      <c r="X53" s="184" t="s">
        <v>2717</v>
      </c>
      <c r="Y53" s="184" t="s">
        <v>2824</v>
      </c>
      <c r="Z53" s="184" t="s">
        <v>2717</v>
      </c>
      <c r="AA53" s="184" t="s">
        <v>2717</v>
      </c>
      <c r="AB53" s="184" t="s">
        <v>2824</v>
      </c>
      <c r="AC53" s="184" t="s">
        <v>2717</v>
      </c>
      <c r="AD53" s="184" t="s">
        <v>2717</v>
      </c>
      <c r="AE53" s="184" t="s">
        <v>2824</v>
      </c>
      <c r="AF53" s="184" t="s">
        <v>2717</v>
      </c>
      <c r="AG53" s="184" t="s">
        <v>2717</v>
      </c>
      <c r="AH53" s="184" t="s">
        <v>2824</v>
      </c>
      <c r="AI53" s="184" t="s">
        <v>2717</v>
      </c>
      <c r="AJ53" s="184" t="s">
        <v>2717</v>
      </c>
      <c r="AK53" s="184" t="s">
        <v>2824</v>
      </c>
      <c r="AL53" s="184" t="s">
        <v>2717</v>
      </c>
      <c r="AM53" s="184" t="s">
        <v>2717</v>
      </c>
      <c r="AN53" s="184" t="s">
        <v>2824</v>
      </c>
      <c r="AO53" s="184" t="s">
        <v>2717</v>
      </c>
      <c r="AP53" s="184" t="s">
        <v>2717</v>
      </c>
      <c r="AQ53" s="184" t="s">
        <v>2824</v>
      </c>
      <c r="AR53" s="184" t="s">
        <v>2717</v>
      </c>
      <c r="AS53" s="184" t="s">
        <v>2717</v>
      </c>
      <c r="AT53" s="184" t="s">
        <v>2824</v>
      </c>
      <c r="AU53" s="184" t="s">
        <v>2717</v>
      </c>
      <c r="AV53" s="184" t="s">
        <v>2717</v>
      </c>
      <c r="AW53" s="184" t="s">
        <v>2824</v>
      </c>
      <c r="AX53" s="184" t="s">
        <v>2717</v>
      </c>
      <c r="AY53" s="184" t="s">
        <v>2717</v>
      </c>
      <c r="AZ53" s="184" t="s">
        <v>2824</v>
      </c>
      <c r="BA53" s="184" t="s">
        <v>2717</v>
      </c>
      <c r="BB53" s="184" t="s">
        <v>3041</v>
      </c>
      <c r="BC53" s="184" t="s">
        <v>2824</v>
      </c>
      <c r="BD53" s="184" t="s">
        <v>2717</v>
      </c>
      <c r="BE53" s="184" t="s">
        <v>3042</v>
      </c>
      <c r="BF53" s="184" t="s">
        <v>2824</v>
      </c>
      <c r="BG53" s="184" t="s">
        <v>2717</v>
      </c>
      <c r="BH53" s="184" t="s">
        <v>3042</v>
      </c>
      <c r="BI53" s="184" t="s">
        <v>2824</v>
      </c>
      <c r="BJ53" s="184" t="s">
        <v>2717</v>
      </c>
      <c r="BK53" s="184" t="s">
        <v>3043</v>
      </c>
      <c r="BL53" s="184" t="s">
        <v>2824</v>
      </c>
      <c r="BM53" s="184" t="s">
        <v>2993</v>
      </c>
      <c r="BN53" s="184" t="s">
        <v>2717</v>
      </c>
      <c r="BO53" s="184" t="s">
        <v>2824</v>
      </c>
      <c r="BP53" s="184" t="s">
        <v>2994</v>
      </c>
      <c r="BQ53" s="184" t="s">
        <v>2717</v>
      </c>
      <c r="BR53" s="184" t="s">
        <v>2824</v>
      </c>
      <c r="BS53" s="184" t="s">
        <v>2995</v>
      </c>
      <c r="BT53" s="184" t="s">
        <v>2717</v>
      </c>
      <c r="BU53" s="184" t="s">
        <v>2824</v>
      </c>
      <c r="BV53" s="184" t="s">
        <v>2996</v>
      </c>
      <c r="BW53" s="184" t="s">
        <v>2717</v>
      </c>
      <c r="BX53" s="184" t="s">
        <v>2824</v>
      </c>
      <c r="BY53" s="184" t="s">
        <v>2717</v>
      </c>
      <c r="BZ53" s="184" t="s">
        <v>3044</v>
      </c>
      <c r="CA53" s="184" t="s">
        <v>2824</v>
      </c>
      <c r="CB53" s="184" t="s">
        <v>3045</v>
      </c>
      <c r="CC53" s="184" t="s">
        <v>2717</v>
      </c>
      <c r="CD53" s="184" t="s">
        <v>2824</v>
      </c>
      <c r="CE53" s="184" t="s">
        <v>3045</v>
      </c>
      <c r="CF53" s="184" t="s">
        <v>2717</v>
      </c>
      <c r="CG53" s="184" t="s">
        <v>2824</v>
      </c>
      <c r="CH53" s="184" t="s">
        <v>2717</v>
      </c>
      <c r="CI53" s="184" t="s">
        <v>3042</v>
      </c>
      <c r="CJ53" s="184" t="s">
        <v>2824</v>
      </c>
      <c r="CK53" s="184" t="s">
        <v>2717</v>
      </c>
      <c r="CL53" s="184" t="s">
        <v>3042</v>
      </c>
      <c r="CM53" s="184" t="s">
        <v>2824</v>
      </c>
      <c r="CN53" s="184" t="s">
        <v>2717</v>
      </c>
      <c r="CO53" s="184" t="s">
        <v>3042</v>
      </c>
      <c r="CP53" s="184" t="s">
        <v>2824</v>
      </c>
      <c r="CQ53" s="184" t="s">
        <v>2717</v>
      </c>
      <c r="CR53" s="184" t="s">
        <v>2717</v>
      </c>
      <c r="CS53" s="184" t="s">
        <v>2824</v>
      </c>
      <c r="CT53" s="184" t="s">
        <v>2717</v>
      </c>
      <c r="CU53" s="184" t="s">
        <v>3042</v>
      </c>
      <c r="CV53" s="184" t="s">
        <v>2824</v>
      </c>
      <c r="CW53" s="184" t="s">
        <v>2717</v>
      </c>
      <c r="CX53" s="184" t="s">
        <v>2717</v>
      </c>
      <c r="CY53" s="184" t="s">
        <v>2824</v>
      </c>
      <c r="CZ53" s="184" t="s">
        <v>2717</v>
      </c>
      <c r="DA53" s="184" t="s">
        <v>3046</v>
      </c>
      <c r="DB53" s="184" t="s">
        <v>2824</v>
      </c>
      <c r="DC53" s="184" t="s">
        <v>2717</v>
      </c>
      <c r="DD53" s="184" t="s">
        <v>2717</v>
      </c>
      <c r="DE53" s="184" t="s">
        <v>2824</v>
      </c>
      <c r="DF53" s="184" t="s">
        <v>2717</v>
      </c>
      <c r="DG53" s="184" t="s">
        <v>3047</v>
      </c>
      <c r="DH53" s="184" t="s">
        <v>2824</v>
      </c>
      <c r="DI53" s="184" t="s">
        <v>2717</v>
      </c>
      <c r="DJ53" s="184" t="s">
        <v>3048</v>
      </c>
      <c r="DK53" s="184" t="s">
        <v>2824</v>
      </c>
      <c r="DL53" s="184" t="s">
        <v>2717</v>
      </c>
      <c r="DM53" s="184" t="s">
        <v>2717</v>
      </c>
      <c r="DN53" s="184" t="s">
        <v>2824</v>
      </c>
      <c r="DO53" s="184" t="s">
        <v>2717</v>
      </c>
      <c r="DP53" s="184" t="s">
        <v>2717</v>
      </c>
      <c r="DQ53" s="184" t="s">
        <v>2824</v>
      </c>
      <c r="DR53" s="184" t="s">
        <v>2717</v>
      </c>
      <c r="DS53" s="184" t="s">
        <v>2717</v>
      </c>
      <c r="DT53" s="184" t="s">
        <v>2824</v>
      </c>
      <c r="DU53" s="184" t="s">
        <v>3002</v>
      </c>
      <c r="DV53" s="184" t="s">
        <v>2717</v>
      </c>
      <c r="DW53" s="184" t="s">
        <v>2824</v>
      </c>
      <c r="DX53" s="184" t="s">
        <v>3004</v>
      </c>
      <c r="DY53" s="184" t="s">
        <v>2717</v>
      </c>
      <c r="DZ53" s="184" t="s">
        <v>2824</v>
      </c>
      <c r="EA53" s="184" t="s">
        <v>3002</v>
      </c>
      <c r="EB53" s="184" t="s">
        <v>2717</v>
      </c>
      <c r="EC53" s="184" t="s">
        <v>2824</v>
      </c>
      <c r="ED53" s="184" t="s">
        <v>2717</v>
      </c>
      <c r="EE53" s="184" t="s">
        <v>2717</v>
      </c>
      <c r="EF53" s="184" t="s">
        <v>2824</v>
      </c>
      <c r="EG53" s="184" t="s">
        <v>3006</v>
      </c>
      <c r="EH53" s="184" t="s">
        <v>2717</v>
      </c>
      <c r="EI53" s="184" t="s">
        <v>2824</v>
      </c>
      <c r="EJ53" s="184" t="s">
        <v>2717</v>
      </c>
      <c r="EK53" s="184" t="s">
        <v>2717</v>
      </c>
      <c r="EL53" s="184" t="s">
        <v>2824</v>
      </c>
      <c r="EM53" s="184" t="s">
        <v>3008</v>
      </c>
      <c r="EN53" s="184" t="s">
        <v>3049</v>
      </c>
      <c r="EO53" s="184" t="s">
        <v>2824</v>
      </c>
      <c r="EP53" s="184" t="s">
        <v>2717</v>
      </c>
      <c r="EQ53" s="184" t="s">
        <v>2717</v>
      </c>
      <c r="ER53" s="184" t="s">
        <v>2824</v>
      </c>
      <c r="ES53" s="184" t="s">
        <v>2717</v>
      </c>
      <c r="ET53" s="184" t="s">
        <v>2717</v>
      </c>
    </row>
    <row r="54" spans="1:150" x14ac:dyDescent="0.3">
      <c r="A54" s="1"/>
      <c r="B54" s="182" t="s">
        <v>3050</v>
      </c>
      <c r="C54" s="182" t="s">
        <v>120</v>
      </c>
      <c r="D54" s="182" t="s">
        <v>1009</v>
      </c>
      <c r="E54" s="182" t="s">
        <v>3051</v>
      </c>
      <c r="F54" s="182" t="s">
        <v>3052</v>
      </c>
      <c r="G54" s="182" t="s">
        <v>2824</v>
      </c>
      <c r="H54" s="182" t="s">
        <v>2717</v>
      </c>
      <c r="I54" s="182" t="s">
        <v>3053</v>
      </c>
      <c r="J54" s="182" t="s">
        <v>2824</v>
      </c>
      <c r="K54" s="182" t="s">
        <v>2717</v>
      </c>
      <c r="L54" s="182" t="s">
        <v>3053</v>
      </c>
      <c r="M54" s="182" t="s">
        <v>2824</v>
      </c>
      <c r="N54" s="182" t="s">
        <v>2717</v>
      </c>
      <c r="O54" s="182" t="s">
        <v>3054</v>
      </c>
      <c r="P54" s="182" t="s">
        <v>2824</v>
      </c>
      <c r="Q54" s="182" t="s">
        <v>2717</v>
      </c>
      <c r="R54" s="182" t="s">
        <v>3054</v>
      </c>
      <c r="S54" s="182" t="s">
        <v>2824</v>
      </c>
      <c r="T54" s="182" t="s">
        <v>2717</v>
      </c>
      <c r="U54" s="182" t="s">
        <v>3054</v>
      </c>
      <c r="V54" s="182" t="s">
        <v>2824</v>
      </c>
      <c r="W54" s="182" t="s">
        <v>2717</v>
      </c>
      <c r="X54" s="182" t="s">
        <v>3055</v>
      </c>
      <c r="Y54" s="182" t="s">
        <v>2824</v>
      </c>
      <c r="Z54" s="182" t="s">
        <v>2717</v>
      </c>
      <c r="AA54" s="182" t="s">
        <v>3054</v>
      </c>
      <c r="AB54" s="182" t="s">
        <v>2824</v>
      </c>
      <c r="AC54" s="182" t="s">
        <v>2717</v>
      </c>
      <c r="AD54" s="182" t="s">
        <v>3054</v>
      </c>
      <c r="AE54" s="182" t="s">
        <v>2824</v>
      </c>
      <c r="AF54" s="182" t="s">
        <v>2717</v>
      </c>
      <c r="AG54" s="182" t="s">
        <v>3054</v>
      </c>
      <c r="AH54" s="182" t="s">
        <v>2824</v>
      </c>
      <c r="AI54" s="182" t="s">
        <v>2717</v>
      </c>
      <c r="AJ54" s="182" t="s">
        <v>3053</v>
      </c>
      <c r="AK54" s="182" t="s">
        <v>2824</v>
      </c>
      <c r="AL54" s="182" t="s">
        <v>2717</v>
      </c>
      <c r="AM54" s="182" t="s">
        <v>3053</v>
      </c>
      <c r="AN54" s="182" t="s">
        <v>2824</v>
      </c>
      <c r="AO54" s="182" t="s">
        <v>2717</v>
      </c>
      <c r="AP54" s="182" t="s">
        <v>3054</v>
      </c>
      <c r="AQ54" s="182" t="s">
        <v>2824</v>
      </c>
      <c r="AR54" s="182" t="s">
        <v>2717</v>
      </c>
      <c r="AS54" s="182" t="s">
        <v>3054</v>
      </c>
      <c r="AT54" s="182" t="s">
        <v>2824</v>
      </c>
      <c r="AU54" s="182" t="s">
        <v>2717</v>
      </c>
      <c r="AV54" s="182" t="s">
        <v>3054</v>
      </c>
      <c r="AW54" s="182" t="s">
        <v>2824</v>
      </c>
      <c r="AX54" s="182" t="s">
        <v>2717</v>
      </c>
      <c r="AY54" s="182" t="s">
        <v>3054</v>
      </c>
      <c r="AZ54" s="182" t="s">
        <v>2824</v>
      </c>
      <c r="BA54" s="182" t="s">
        <v>2717</v>
      </c>
      <c r="BB54" s="182" t="s">
        <v>3054</v>
      </c>
      <c r="BC54" s="182" t="s">
        <v>2824</v>
      </c>
      <c r="BD54" s="182" t="s">
        <v>2717</v>
      </c>
      <c r="BE54" s="182" t="s">
        <v>3054</v>
      </c>
      <c r="BF54" s="182" t="s">
        <v>2824</v>
      </c>
      <c r="BG54" s="182" t="s">
        <v>2717</v>
      </c>
      <c r="BH54" s="182" t="s">
        <v>3054</v>
      </c>
      <c r="BI54" s="182" t="s">
        <v>2824</v>
      </c>
      <c r="BJ54" s="182" t="s">
        <v>2717</v>
      </c>
      <c r="BK54" s="182" t="s">
        <v>3054</v>
      </c>
      <c r="BL54" s="182" t="s">
        <v>2824</v>
      </c>
      <c r="BM54" s="182" t="s">
        <v>2717</v>
      </c>
      <c r="BN54" s="182" t="s">
        <v>2717</v>
      </c>
      <c r="BO54" s="182" t="s">
        <v>2824</v>
      </c>
      <c r="BP54" s="182" t="s">
        <v>2717</v>
      </c>
      <c r="BQ54" s="182" t="s">
        <v>2717</v>
      </c>
      <c r="BR54" s="182" t="s">
        <v>2824</v>
      </c>
      <c r="BS54" s="182" t="s">
        <v>2717</v>
      </c>
      <c r="BT54" s="182" t="s">
        <v>2717</v>
      </c>
      <c r="BU54" s="182" t="s">
        <v>2824</v>
      </c>
      <c r="BV54" s="182" t="s">
        <v>2717</v>
      </c>
      <c r="BW54" s="182" t="s">
        <v>2717</v>
      </c>
      <c r="BX54" s="182" t="s">
        <v>2824</v>
      </c>
      <c r="BY54" s="182" t="s">
        <v>2717</v>
      </c>
      <c r="BZ54" s="182" t="s">
        <v>2717</v>
      </c>
      <c r="CA54" s="182" t="s">
        <v>2824</v>
      </c>
      <c r="CB54" s="182" t="s">
        <v>2717</v>
      </c>
      <c r="CC54" s="182" t="s">
        <v>3056</v>
      </c>
      <c r="CD54" s="182" t="s">
        <v>2824</v>
      </c>
      <c r="CE54" s="182" t="s">
        <v>2717</v>
      </c>
      <c r="CF54" s="182" t="s">
        <v>3056</v>
      </c>
      <c r="CG54" s="182" t="s">
        <v>2824</v>
      </c>
      <c r="CH54" s="182" t="s">
        <v>2717</v>
      </c>
      <c r="CI54" s="182" t="s">
        <v>2717</v>
      </c>
      <c r="CJ54" s="182" t="s">
        <v>2824</v>
      </c>
      <c r="CK54" s="182" t="s">
        <v>2717</v>
      </c>
      <c r="CL54" s="182" t="s">
        <v>2717</v>
      </c>
      <c r="CM54" s="182" t="s">
        <v>2824</v>
      </c>
      <c r="CN54" s="182" t="s">
        <v>2717</v>
      </c>
      <c r="CO54" s="182" t="s">
        <v>2717</v>
      </c>
      <c r="CP54" s="182" t="s">
        <v>2824</v>
      </c>
      <c r="CQ54" s="182" t="s">
        <v>2717</v>
      </c>
      <c r="CR54" s="182" t="s">
        <v>3056</v>
      </c>
      <c r="CS54" s="182" t="s">
        <v>2824</v>
      </c>
      <c r="CT54" s="182" t="s">
        <v>2717</v>
      </c>
      <c r="CU54" s="182" t="s">
        <v>2717</v>
      </c>
      <c r="CV54" s="182" t="s">
        <v>2824</v>
      </c>
      <c r="CW54" s="182" t="s">
        <v>2717</v>
      </c>
      <c r="CX54" s="182" t="s">
        <v>3056</v>
      </c>
      <c r="CY54" s="182" t="s">
        <v>2824</v>
      </c>
      <c r="CZ54" s="182" t="s">
        <v>2717</v>
      </c>
      <c r="DA54" s="182" t="s">
        <v>3056</v>
      </c>
      <c r="DB54" s="182" t="s">
        <v>2824</v>
      </c>
      <c r="DC54" s="182" t="s">
        <v>2717</v>
      </c>
      <c r="DD54" s="182" t="s">
        <v>3056</v>
      </c>
      <c r="DE54" s="182" t="s">
        <v>2824</v>
      </c>
      <c r="DF54" s="182" t="s">
        <v>2717</v>
      </c>
      <c r="DG54" s="182" t="s">
        <v>3056</v>
      </c>
      <c r="DH54" s="182" t="s">
        <v>2824</v>
      </c>
      <c r="DI54" s="182" t="s">
        <v>2717</v>
      </c>
      <c r="DJ54" s="182" t="s">
        <v>3056</v>
      </c>
      <c r="DK54" s="182" t="s">
        <v>2824</v>
      </c>
      <c r="DL54" s="182" t="s">
        <v>2717</v>
      </c>
      <c r="DM54" s="182" t="s">
        <v>3057</v>
      </c>
      <c r="DN54" s="182" t="s">
        <v>2824</v>
      </c>
      <c r="DO54" s="182" t="s">
        <v>2717</v>
      </c>
      <c r="DP54" s="182" t="s">
        <v>3057</v>
      </c>
      <c r="DQ54" s="182" t="s">
        <v>2824</v>
      </c>
      <c r="DR54" s="182" t="s">
        <v>2717</v>
      </c>
      <c r="DS54" s="182" t="s">
        <v>3058</v>
      </c>
      <c r="DT54" s="182" t="s">
        <v>2824</v>
      </c>
      <c r="DU54" s="182" t="s">
        <v>2717</v>
      </c>
      <c r="DV54" s="182" t="s">
        <v>3059</v>
      </c>
      <c r="DW54" s="182" t="s">
        <v>2824</v>
      </c>
      <c r="DX54" s="182" t="s">
        <v>2717</v>
      </c>
      <c r="DY54" s="182" t="s">
        <v>3060</v>
      </c>
      <c r="DZ54" s="182" t="s">
        <v>2824</v>
      </c>
      <c r="EA54" s="182" t="s">
        <v>2717</v>
      </c>
      <c r="EB54" s="182" t="s">
        <v>3061</v>
      </c>
      <c r="EC54" s="182" t="s">
        <v>2824</v>
      </c>
      <c r="ED54" s="182" t="s">
        <v>2717</v>
      </c>
      <c r="EE54" s="182" t="s">
        <v>3062</v>
      </c>
      <c r="EF54" s="182" t="s">
        <v>2824</v>
      </c>
      <c r="EG54" s="182" t="s">
        <v>2717</v>
      </c>
      <c r="EH54" s="182" t="s">
        <v>3063</v>
      </c>
      <c r="EI54" s="182" t="s">
        <v>2824</v>
      </c>
      <c r="EJ54" s="182" t="s">
        <v>2717</v>
      </c>
      <c r="EK54" s="182" t="s">
        <v>3064</v>
      </c>
      <c r="EL54" s="182" t="s">
        <v>2824</v>
      </c>
      <c r="EM54" s="182" t="s">
        <v>2717</v>
      </c>
      <c r="EN54" s="182" t="s">
        <v>3056</v>
      </c>
      <c r="EO54" s="182" t="s">
        <v>2824</v>
      </c>
      <c r="EP54" s="182" t="s">
        <v>2717</v>
      </c>
      <c r="EQ54" s="182" t="s">
        <v>3033</v>
      </c>
      <c r="ER54" s="182" t="s">
        <v>2824</v>
      </c>
      <c r="ES54" s="182" t="s">
        <v>2717</v>
      </c>
      <c r="ET54" s="182" t="s">
        <v>3054</v>
      </c>
    </row>
    <row r="55" spans="1:150" x14ac:dyDescent="0.3">
      <c r="A55" s="1"/>
      <c r="B55" s="183" t="s">
        <v>3065</v>
      </c>
      <c r="C55" s="183" t="s">
        <v>120</v>
      </c>
      <c r="D55" s="183" t="s">
        <v>1009</v>
      </c>
      <c r="E55" s="183" t="s">
        <v>3066</v>
      </c>
      <c r="F55" s="183" t="s">
        <v>3067</v>
      </c>
      <c r="G55" s="184" t="s">
        <v>2824</v>
      </c>
      <c r="H55" s="184" t="s">
        <v>2717</v>
      </c>
      <c r="I55" s="184" t="s">
        <v>3053</v>
      </c>
      <c r="J55" s="184" t="s">
        <v>2824</v>
      </c>
      <c r="K55" s="184" t="s">
        <v>2717</v>
      </c>
      <c r="L55" s="184" t="s">
        <v>3053</v>
      </c>
      <c r="M55" s="184" t="s">
        <v>2824</v>
      </c>
      <c r="N55" s="184" t="s">
        <v>2717</v>
      </c>
      <c r="O55" s="184" t="s">
        <v>3054</v>
      </c>
      <c r="P55" s="184" t="s">
        <v>2824</v>
      </c>
      <c r="Q55" s="184" t="s">
        <v>2717</v>
      </c>
      <c r="R55" s="184" t="s">
        <v>3054</v>
      </c>
      <c r="S55" s="184" t="s">
        <v>2824</v>
      </c>
      <c r="T55" s="184" t="s">
        <v>2717</v>
      </c>
      <c r="U55" s="184" t="s">
        <v>3054</v>
      </c>
      <c r="V55" s="184" t="s">
        <v>2824</v>
      </c>
      <c r="W55" s="184" t="s">
        <v>2717</v>
      </c>
      <c r="X55" s="184" t="s">
        <v>3055</v>
      </c>
      <c r="Y55" s="184" t="s">
        <v>2824</v>
      </c>
      <c r="Z55" s="184" t="s">
        <v>2717</v>
      </c>
      <c r="AA55" s="184" t="s">
        <v>3054</v>
      </c>
      <c r="AB55" s="184" t="s">
        <v>2824</v>
      </c>
      <c r="AC55" s="184" t="s">
        <v>2717</v>
      </c>
      <c r="AD55" s="184" t="s">
        <v>3054</v>
      </c>
      <c r="AE55" s="184" t="s">
        <v>2824</v>
      </c>
      <c r="AF55" s="184" t="s">
        <v>2717</v>
      </c>
      <c r="AG55" s="184" t="s">
        <v>3054</v>
      </c>
      <c r="AH55" s="184" t="s">
        <v>2824</v>
      </c>
      <c r="AI55" s="184" t="s">
        <v>2717</v>
      </c>
      <c r="AJ55" s="184" t="s">
        <v>3053</v>
      </c>
      <c r="AK55" s="184" t="s">
        <v>2824</v>
      </c>
      <c r="AL55" s="184" t="s">
        <v>2717</v>
      </c>
      <c r="AM55" s="184" t="s">
        <v>3053</v>
      </c>
      <c r="AN55" s="184" t="s">
        <v>2824</v>
      </c>
      <c r="AO55" s="184" t="s">
        <v>2717</v>
      </c>
      <c r="AP55" s="184" t="s">
        <v>3054</v>
      </c>
      <c r="AQ55" s="184" t="s">
        <v>2824</v>
      </c>
      <c r="AR55" s="184" t="s">
        <v>2717</v>
      </c>
      <c r="AS55" s="184" t="s">
        <v>3054</v>
      </c>
      <c r="AT55" s="184" t="s">
        <v>2824</v>
      </c>
      <c r="AU55" s="184" t="s">
        <v>2717</v>
      </c>
      <c r="AV55" s="184" t="s">
        <v>3054</v>
      </c>
      <c r="AW55" s="184" t="s">
        <v>2824</v>
      </c>
      <c r="AX55" s="184" t="s">
        <v>2717</v>
      </c>
      <c r="AY55" s="184" t="s">
        <v>3054</v>
      </c>
      <c r="AZ55" s="184" t="s">
        <v>2824</v>
      </c>
      <c r="BA55" s="184" t="s">
        <v>2717</v>
      </c>
      <c r="BB55" s="184" t="s">
        <v>3054</v>
      </c>
      <c r="BC55" s="184" t="s">
        <v>2824</v>
      </c>
      <c r="BD55" s="184" t="s">
        <v>2717</v>
      </c>
      <c r="BE55" s="184" t="s">
        <v>3054</v>
      </c>
      <c r="BF55" s="184" t="s">
        <v>2824</v>
      </c>
      <c r="BG55" s="184" t="s">
        <v>2717</v>
      </c>
      <c r="BH55" s="184" t="s">
        <v>3054</v>
      </c>
      <c r="BI55" s="184" t="s">
        <v>2824</v>
      </c>
      <c r="BJ55" s="184" t="s">
        <v>2717</v>
      </c>
      <c r="BK55" s="184" t="s">
        <v>3054</v>
      </c>
      <c r="BL55" s="184" t="s">
        <v>2824</v>
      </c>
      <c r="BM55" s="184" t="s">
        <v>2717</v>
      </c>
      <c r="BN55" s="184" t="s">
        <v>2717</v>
      </c>
      <c r="BO55" s="184" t="s">
        <v>2824</v>
      </c>
      <c r="BP55" s="184" t="s">
        <v>2717</v>
      </c>
      <c r="BQ55" s="184" t="s">
        <v>2717</v>
      </c>
      <c r="BR55" s="184" t="s">
        <v>2824</v>
      </c>
      <c r="BS55" s="184" t="s">
        <v>2717</v>
      </c>
      <c r="BT55" s="184" t="s">
        <v>2717</v>
      </c>
      <c r="BU55" s="184" t="s">
        <v>2824</v>
      </c>
      <c r="BV55" s="184" t="s">
        <v>2717</v>
      </c>
      <c r="BW55" s="184" t="s">
        <v>2717</v>
      </c>
      <c r="BX55" s="184" t="s">
        <v>2824</v>
      </c>
      <c r="BY55" s="184" t="s">
        <v>2717</v>
      </c>
      <c r="BZ55" s="184" t="s">
        <v>2717</v>
      </c>
      <c r="CA55" s="184" t="s">
        <v>2824</v>
      </c>
      <c r="CB55" s="184" t="s">
        <v>2717</v>
      </c>
      <c r="CC55" s="184" t="s">
        <v>3056</v>
      </c>
      <c r="CD55" s="184" t="s">
        <v>2824</v>
      </c>
      <c r="CE55" s="184" t="s">
        <v>2717</v>
      </c>
      <c r="CF55" s="184" t="s">
        <v>3056</v>
      </c>
      <c r="CG55" s="184" t="s">
        <v>2824</v>
      </c>
      <c r="CH55" s="184" t="s">
        <v>2717</v>
      </c>
      <c r="CI55" s="184" t="s">
        <v>2717</v>
      </c>
      <c r="CJ55" s="184" t="s">
        <v>2824</v>
      </c>
      <c r="CK55" s="184" t="s">
        <v>2717</v>
      </c>
      <c r="CL55" s="184" t="s">
        <v>2717</v>
      </c>
      <c r="CM55" s="184" t="s">
        <v>2824</v>
      </c>
      <c r="CN55" s="184" t="s">
        <v>2717</v>
      </c>
      <c r="CO55" s="184" t="s">
        <v>2717</v>
      </c>
      <c r="CP55" s="184" t="s">
        <v>2824</v>
      </c>
      <c r="CQ55" s="184" t="s">
        <v>2717</v>
      </c>
      <c r="CR55" s="184" t="s">
        <v>3056</v>
      </c>
      <c r="CS55" s="184" t="s">
        <v>2824</v>
      </c>
      <c r="CT55" s="184" t="s">
        <v>2717</v>
      </c>
      <c r="CU55" s="184" t="s">
        <v>2717</v>
      </c>
      <c r="CV55" s="184" t="s">
        <v>2824</v>
      </c>
      <c r="CW55" s="184" t="s">
        <v>2717</v>
      </c>
      <c r="CX55" s="184" t="s">
        <v>3056</v>
      </c>
      <c r="CY55" s="184" t="s">
        <v>2824</v>
      </c>
      <c r="CZ55" s="184" t="s">
        <v>2717</v>
      </c>
      <c r="DA55" s="184" t="s">
        <v>3056</v>
      </c>
      <c r="DB55" s="184" t="s">
        <v>2824</v>
      </c>
      <c r="DC55" s="184" t="s">
        <v>2717</v>
      </c>
      <c r="DD55" s="184" t="s">
        <v>3056</v>
      </c>
      <c r="DE55" s="184" t="s">
        <v>2824</v>
      </c>
      <c r="DF55" s="184" t="s">
        <v>2717</v>
      </c>
      <c r="DG55" s="184" t="s">
        <v>3056</v>
      </c>
      <c r="DH55" s="184" t="s">
        <v>2824</v>
      </c>
      <c r="DI55" s="184" t="s">
        <v>2717</v>
      </c>
      <c r="DJ55" s="184" t="s">
        <v>3056</v>
      </c>
      <c r="DK55" s="184" t="s">
        <v>2824</v>
      </c>
      <c r="DL55" s="184" t="s">
        <v>2717</v>
      </c>
      <c r="DM55" s="184" t="s">
        <v>3057</v>
      </c>
      <c r="DN55" s="184" t="s">
        <v>2824</v>
      </c>
      <c r="DO55" s="184" t="s">
        <v>2717</v>
      </c>
      <c r="DP55" s="184" t="s">
        <v>3057</v>
      </c>
      <c r="DQ55" s="184" t="s">
        <v>2824</v>
      </c>
      <c r="DR55" s="184" t="s">
        <v>2717</v>
      </c>
      <c r="DS55" s="184" t="s">
        <v>3058</v>
      </c>
      <c r="DT55" s="184" t="s">
        <v>2824</v>
      </c>
      <c r="DU55" s="184" t="s">
        <v>2717</v>
      </c>
      <c r="DV55" s="184" t="s">
        <v>3059</v>
      </c>
      <c r="DW55" s="184" t="s">
        <v>2824</v>
      </c>
      <c r="DX55" s="184" t="s">
        <v>2717</v>
      </c>
      <c r="DY55" s="184" t="s">
        <v>3060</v>
      </c>
      <c r="DZ55" s="184" t="s">
        <v>2824</v>
      </c>
      <c r="EA55" s="184" t="s">
        <v>2717</v>
      </c>
      <c r="EB55" s="184" t="s">
        <v>3061</v>
      </c>
      <c r="EC55" s="184" t="s">
        <v>2824</v>
      </c>
      <c r="ED55" s="184" t="s">
        <v>2717</v>
      </c>
      <c r="EE55" s="184" t="s">
        <v>3062</v>
      </c>
      <c r="EF55" s="184" t="s">
        <v>2824</v>
      </c>
      <c r="EG55" s="184" t="s">
        <v>2717</v>
      </c>
      <c r="EH55" s="184" t="s">
        <v>3063</v>
      </c>
      <c r="EI55" s="184" t="s">
        <v>2824</v>
      </c>
      <c r="EJ55" s="184" t="s">
        <v>2717</v>
      </c>
      <c r="EK55" s="184" t="s">
        <v>3064</v>
      </c>
      <c r="EL55" s="184" t="s">
        <v>2824</v>
      </c>
      <c r="EM55" s="184" t="s">
        <v>2717</v>
      </c>
      <c r="EN55" s="184" t="s">
        <v>3056</v>
      </c>
      <c r="EO55" s="184" t="s">
        <v>2824</v>
      </c>
      <c r="EP55" s="184" t="s">
        <v>2717</v>
      </c>
      <c r="EQ55" s="184" t="s">
        <v>3033</v>
      </c>
      <c r="ER55" s="184" t="s">
        <v>2824</v>
      </c>
      <c r="ES55" s="184" t="s">
        <v>2717</v>
      </c>
      <c r="ET55" s="184" t="s">
        <v>3054</v>
      </c>
    </row>
    <row r="56" spans="1:150" x14ac:dyDescent="0.3">
      <c r="A56" s="1"/>
      <c r="B56" s="183" t="s">
        <v>3068</v>
      </c>
      <c r="C56" s="183" t="s">
        <v>120</v>
      </c>
      <c r="D56" s="183" t="s">
        <v>1009</v>
      </c>
      <c r="E56" s="183" t="s">
        <v>3069</v>
      </c>
      <c r="F56" s="183" t="s">
        <v>3070</v>
      </c>
      <c r="G56" s="184" t="s">
        <v>2824</v>
      </c>
      <c r="H56" s="184" t="s">
        <v>2717</v>
      </c>
      <c r="I56" s="184" t="s">
        <v>2717</v>
      </c>
      <c r="J56" s="184" t="s">
        <v>2824</v>
      </c>
      <c r="K56" s="184" t="s">
        <v>2717</v>
      </c>
      <c r="L56" s="184" t="s">
        <v>2717</v>
      </c>
      <c r="M56" s="184" t="s">
        <v>2824</v>
      </c>
      <c r="N56" s="184" t="s">
        <v>2717</v>
      </c>
      <c r="O56" s="184" t="s">
        <v>2717</v>
      </c>
      <c r="P56" s="184" t="s">
        <v>2824</v>
      </c>
      <c r="Q56" s="184" t="s">
        <v>2717</v>
      </c>
      <c r="R56" s="184" t="s">
        <v>2717</v>
      </c>
      <c r="S56" s="184" t="s">
        <v>2824</v>
      </c>
      <c r="T56" s="184" t="s">
        <v>2717</v>
      </c>
      <c r="U56" s="184" t="s">
        <v>2717</v>
      </c>
      <c r="V56" s="184" t="s">
        <v>2824</v>
      </c>
      <c r="W56" s="184" t="s">
        <v>2717</v>
      </c>
      <c r="X56" s="184" t="s">
        <v>2717</v>
      </c>
      <c r="Y56" s="184" t="s">
        <v>2824</v>
      </c>
      <c r="Z56" s="184" t="s">
        <v>2717</v>
      </c>
      <c r="AA56" s="184" t="s">
        <v>2717</v>
      </c>
      <c r="AB56" s="184" t="s">
        <v>2824</v>
      </c>
      <c r="AC56" s="184" t="s">
        <v>2717</v>
      </c>
      <c r="AD56" s="184" t="s">
        <v>2717</v>
      </c>
      <c r="AE56" s="184" t="s">
        <v>2824</v>
      </c>
      <c r="AF56" s="184" t="s">
        <v>2717</v>
      </c>
      <c r="AG56" s="184" t="s">
        <v>2717</v>
      </c>
      <c r="AH56" s="184" t="s">
        <v>2824</v>
      </c>
      <c r="AI56" s="184" t="s">
        <v>2717</v>
      </c>
      <c r="AJ56" s="184" t="s">
        <v>2717</v>
      </c>
      <c r="AK56" s="184" t="s">
        <v>2824</v>
      </c>
      <c r="AL56" s="184" t="s">
        <v>2717</v>
      </c>
      <c r="AM56" s="184" t="s">
        <v>2717</v>
      </c>
      <c r="AN56" s="184" t="s">
        <v>2824</v>
      </c>
      <c r="AO56" s="184" t="s">
        <v>2717</v>
      </c>
      <c r="AP56" s="184" t="s">
        <v>2717</v>
      </c>
      <c r="AQ56" s="184" t="s">
        <v>2824</v>
      </c>
      <c r="AR56" s="184" t="s">
        <v>2717</v>
      </c>
      <c r="AS56" s="184" t="s">
        <v>2717</v>
      </c>
      <c r="AT56" s="184" t="s">
        <v>2824</v>
      </c>
      <c r="AU56" s="184" t="s">
        <v>2717</v>
      </c>
      <c r="AV56" s="184" t="s">
        <v>2717</v>
      </c>
      <c r="AW56" s="184" t="s">
        <v>2824</v>
      </c>
      <c r="AX56" s="184" t="s">
        <v>2717</v>
      </c>
      <c r="AY56" s="184" t="s">
        <v>2717</v>
      </c>
      <c r="AZ56" s="184" t="s">
        <v>2824</v>
      </c>
      <c r="BA56" s="184" t="s">
        <v>2717</v>
      </c>
      <c r="BB56" s="184" t="s">
        <v>2717</v>
      </c>
      <c r="BC56" s="184" t="s">
        <v>2824</v>
      </c>
      <c r="BD56" s="184" t="s">
        <v>2717</v>
      </c>
      <c r="BE56" s="184" t="s">
        <v>2717</v>
      </c>
      <c r="BF56" s="184" t="s">
        <v>2824</v>
      </c>
      <c r="BG56" s="184" t="s">
        <v>2717</v>
      </c>
      <c r="BH56" s="184" t="s">
        <v>2717</v>
      </c>
      <c r="BI56" s="184" t="s">
        <v>2824</v>
      </c>
      <c r="BJ56" s="184" t="s">
        <v>2717</v>
      </c>
      <c r="BK56" s="184" t="s">
        <v>2717</v>
      </c>
      <c r="BL56" s="184" t="s">
        <v>2824</v>
      </c>
      <c r="BM56" s="184" t="s">
        <v>2717</v>
      </c>
      <c r="BN56" s="184" t="s">
        <v>2717</v>
      </c>
      <c r="BO56" s="184" t="s">
        <v>2824</v>
      </c>
      <c r="BP56" s="184" t="s">
        <v>2717</v>
      </c>
      <c r="BQ56" s="184" t="s">
        <v>2717</v>
      </c>
      <c r="BR56" s="184" t="s">
        <v>2824</v>
      </c>
      <c r="BS56" s="184" t="s">
        <v>2717</v>
      </c>
      <c r="BT56" s="184" t="s">
        <v>2717</v>
      </c>
      <c r="BU56" s="184" t="s">
        <v>2824</v>
      </c>
      <c r="BV56" s="184" t="s">
        <v>2717</v>
      </c>
      <c r="BW56" s="184" t="s">
        <v>2717</v>
      </c>
      <c r="BX56" s="184" t="s">
        <v>2824</v>
      </c>
      <c r="BY56" s="184" t="s">
        <v>2717</v>
      </c>
      <c r="BZ56" s="184" t="s">
        <v>2717</v>
      </c>
      <c r="CA56" s="184" t="s">
        <v>2824</v>
      </c>
      <c r="CB56" s="184" t="s">
        <v>2717</v>
      </c>
      <c r="CC56" s="184" t="s">
        <v>2717</v>
      </c>
      <c r="CD56" s="184" t="s">
        <v>2824</v>
      </c>
      <c r="CE56" s="184" t="s">
        <v>2717</v>
      </c>
      <c r="CF56" s="184" t="s">
        <v>2717</v>
      </c>
      <c r="CG56" s="184" t="s">
        <v>2824</v>
      </c>
      <c r="CH56" s="184" t="s">
        <v>2717</v>
      </c>
      <c r="CI56" s="184" t="s">
        <v>2717</v>
      </c>
      <c r="CJ56" s="184" t="s">
        <v>2824</v>
      </c>
      <c r="CK56" s="184" t="s">
        <v>2717</v>
      </c>
      <c r="CL56" s="184" t="s">
        <v>2717</v>
      </c>
      <c r="CM56" s="184" t="s">
        <v>2824</v>
      </c>
      <c r="CN56" s="184" t="s">
        <v>2717</v>
      </c>
      <c r="CO56" s="184" t="s">
        <v>2717</v>
      </c>
      <c r="CP56" s="184" t="s">
        <v>2824</v>
      </c>
      <c r="CQ56" s="184" t="s">
        <v>2717</v>
      </c>
      <c r="CR56" s="184" t="s">
        <v>2717</v>
      </c>
      <c r="CS56" s="184" t="s">
        <v>2824</v>
      </c>
      <c r="CT56" s="184" t="s">
        <v>2717</v>
      </c>
      <c r="CU56" s="184" t="s">
        <v>2717</v>
      </c>
      <c r="CV56" s="184" t="s">
        <v>2824</v>
      </c>
      <c r="CW56" s="184" t="s">
        <v>2717</v>
      </c>
      <c r="CX56" s="184" t="s">
        <v>2717</v>
      </c>
      <c r="CY56" s="184" t="s">
        <v>2824</v>
      </c>
      <c r="CZ56" s="184" t="s">
        <v>2717</v>
      </c>
      <c r="DA56" s="184" t="s">
        <v>2717</v>
      </c>
      <c r="DB56" s="184" t="s">
        <v>2824</v>
      </c>
      <c r="DC56" s="184" t="s">
        <v>2717</v>
      </c>
      <c r="DD56" s="184" t="s">
        <v>2717</v>
      </c>
      <c r="DE56" s="184" t="s">
        <v>2824</v>
      </c>
      <c r="DF56" s="184" t="s">
        <v>2717</v>
      </c>
      <c r="DG56" s="184" t="s">
        <v>2717</v>
      </c>
      <c r="DH56" s="184" t="s">
        <v>2824</v>
      </c>
      <c r="DI56" s="184" t="s">
        <v>2717</v>
      </c>
      <c r="DJ56" s="184" t="s">
        <v>2717</v>
      </c>
      <c r="DK56" s="184" t="s">
        <v>2824</v>
      </c>
      <c r="DL56" s="184" t="s">
        <v>2717</v>
      </c>
      <c r="DM56" s="184" t="s">
        <v>2717</v>
      </c>
      <c r="DN56" s="184" t="s">
        <v>2824</v>
      </c>
      <c r="DO56" s="184" t="s">
        <v>2717</v>
      </c>
      <c r="DP56" s="184" t="s">
        <v>2717</v>
      </c>
      <c r="DQ56" s="184" t="s">
        <v>2824</v>
      </c>
      <c r="DR56" s="184" t="s">
        <v>2717</v>
      </c>
      <c r="DS56" s="184" t="s">
        <v>2717</v>
      </c>
      <c r="DT56" s="184" t="s">
        <v>2824</v>
      </c>
      <c r="DU56" s="184" t="s">
        <v>2717</v>
      </c>
      <c r="DV56" s="184" t="s">
        <v>2717</v>
      </c>
      <c r="DW56" s="184" t="s">
        <v>2824</v>
      </c>
      <c r="DX56" s="184" t="s">
        <v>2717</v>
      </c>
      <c r="DY56" s="184" t="s">
        <v>2717</v>
      </c>
      <c r="DZ56" s="184" t="s">
        <v>2824</v>
      </c>
      <c r="EA56" s="184" t="s">
        <v>2717</v>
      </c>
      <c r="EB56" s="184" t="s">
        <v>2717</v>
      </c>
      <c r="EC56" s="184" t="s">
        <v>2824</v>
      </c>
      <c r="ED56" s="184" t="s">
        <v>2717</v>
      </c>
      <c r="EE56" s="184" t="s">
        <v>2717</v>
      </c>
      <c r="EF56" s="184" t="s">
        <v>2824</v>
      </c>
      <c r="EG56" s="184" t="s">
        <v>2717</v>
      </c>
      <c r="EH56" s="184" t="s">
        <v>2717</v>
      </c>
      <c r="EI56" s="184" t="s">
        <v>2824</v>
      </c>
      <c r="EJ56" s="184" t="s">
        <v>2717</v>
      </c>
      <c r="EK56" s="184" t="s">
        <v>2717</v>
      </c>
      <c r="EL56" s="184" t="s">
        <v>2824</v>
      </c>
      <c r="EM56" s="184" t="s">
        <v>2717</v>
      </c>
      <c r="EN56" s="184" t="s">
        <v>2717</v>
      </c>
      <c r="EO56" s="184" t="s">
        <v>2824</v>
      </c>
      <c r="EP56" s="184" t="s">
        <v>2717</v>
      </c>
      <c r="EQ56" s="184" t="s">
        <v>2717</v>
      </c>
      <c r="ER56" s="184" t="s">
        <v>2824</v>
      </c>
      <c r="ES56" s="184" t="s">
        <v>2717</v>
      </c>
      <c r="ET56" s="184" t="s">
        <v>2717</v>
      </c>
    </row>
    <row r="57" spans="1:150" x14ac:dyDescent="0.3">
      <c r="A57" s="1"/>
      <c r="B57" s="182" t="s">
        <v>3071</v>
      </c>
      <c r="C57" s="182" t="s">
        <v>84</v>
      </c>
      <c r="D57" s="182" t="s">
        <v>3072</v>
      </c>
      <c r="E57" s="182" t="s">
        <v>3073</v>
      </c>
      <c r="F57" s="182" t="s">
        <v>3074</v>
      </c>
      <c r="G57" s="182" t="s">
        <v>2824</v>
      </c>
      <c r="H57" s="182" t="s">
        <v>2717</v>
      </c>
      <c r="I57" s="182" t="s">
        <v>2717</v>
      </c>
      <c r="J57" s="182" t="s">
        <v>2824</v>
      </c>
      <c r="K57" s="182" t="s">
        <v>2717</v>
      </c>
      <c r="L57" s="182" t="s">
        <v>2717</v>
      </c>
      <c r="M57" s="182" t="s">
        <v>2824</v>
      </c>
      <c r="N57" s="182" t="s">
        <v>2717</v>
      </c>
      <c r="O57" s="182" t="s">
        <v>2717</v>
      </c>
      <c r="P57" s="182" t="s">
        <v>2824</v>
      </c>
      <c r="Q57" s="182" t="s">
        <v>2717</v>
      </c>
      <c r="R57" s="182" t="s">
        <v>2717</v>
      </c>
      <c r="S57" s="182" t="s">
        <v>2824</v>
      </c>
      <c r="T57" s="182" t="s">
        <v>2717</v>
      </c>
      <c r="U57" s="182" t="s">
        <v>2717</v>
      </c>
      <c r="V57" s="182" t="s">
        <v>2824</v>
      </c>
      <c r="W57" s="182" t="s">
        <v>2717</v>
      </c>
      <c r="X57" s="182" t="s">
        <v>2717</v>
      </c>
      <c r="Y57" s="182" t="s">
        <v>2824</v>
      </c>
      <c r="Z57" s="182" t="s">
        <v>2717</v>
      </c>
      <c r="AA57" s="182" t="s">
        <v>2717</v>
      </c>
      <c r="AB57" s="182" t="s">
        <v>2824</v>
      </c>
      <c r="AC57" s="182" t="s">
        <v>2717</v>
      </c>
      <c r="AD57" s="182" t="s">
        <v>2717</v>
      </c>
      <c r="AE57" s="182" t="s">
        <v>2824</v>
      </c>
      <c r="AF57" s="182" t="s">
        <v>2717</v>
      </c>
      <c r="AG57" s="182" t="s">
        <v>2717</v>
      </c>
      <c r="AH57" s="182" t="s">
        <v>2824</v>
      </c>
      <c r="AI57" s="182" t="s">
        <v>2717</v>
      </c>
      <c r="AJ57" s="182" t="s">
        <v>2717</v>
      </c>
      <c r="AK57" s="182" t="s">
        <v>2824</v>
      </c>
      <c r="AL57" s="182" t="s">
        <v>2717</v>
      </c>
      <c r="AM57" s="182" t="s">
        <v>2717</v>
      </c>
      <c r="AN57" s="182" t="s">
        <v>2824</v>
      </c>
      <c r="AO57" s="182" t="s">
        <v>2717</v>
      </c>
      <c r="AP57" s="182" t="s">
        <v>2717</v>
      </c>
      <c r="AQ57" s="182" t="s">
        <v>2824</v>
      </c>
      <c r="AR57" s="182" t="s">
        <v>2717</v>
      </c>
      <c r="AS57" s="182" t="s">
        <v>2717</v>
      </c>
      <c r="AT57" s="182" t="s">
        <v>2824</v>
      </c>
      <c r="AU57" s="182" t="s">
        <v>2717</v>
      </c>
      <c r="AV57" s="182" t="s">
        <v>2717</v>
      </c>
      <c r="AW57" s="182" t="s">
        <v>2824</v>
      </c>
      <c r="AX57" s="182" t="s">
        <v>2717</v>
      </c>
      <c r="AY57" s="182" t="s">
        <v>2717</v>
      </c>
      <c r="AZ57" s="182" t="s">
        <v>2824</v>
      </c>
      <c r="BA57" s="182" t="s">
        <v>2717</v>
      </c>
      <c r="BB57" s="182" t="s">
        <v>2717</v>
      </c>
      <c r="BC57" s="182" t="s">
        <v>2824</v>
      </c>
      <c r="BD57" s="182" t="s">
        <v>2717</v>
      </c>
      <c r="BE57" s="182" t="s">
        <v>2717</v>
      </c>
      <c r="BF57" s="182" t="s">
        <v>2824</v>
      </c>
      <c r="BG57" s="182" t="s">
        <v>2717</v>
      </c>
      <c r="BH57" s="182" t="s">
        <v>2717</v>
      </c>
      <c r="BI57" s="182" t="s">
        <v>2824</v>
      </c>
      <c r="BJ57" s="182" t="s">
        <v>2717</v>
      </c>
      <c r="BK57" s="182" t="s">
        <v>2717</v>
      </c>
      <c r="BL57" s="182" t="s">
        <v>2824</v>
      </c>
      <c r="BM57" s="182" t="s">
        <v>2717</v>
      </c>
      <c r="BN57" s="182" t="s">
        <v>2717</v>
      </c>
      <c r="BO57" s="182" t="s">
        <v>2824</v>
      </c>
      <c r="BP57" s="182" t="s">
        <v>2717</v>
      </c>
      <c r="BQ57" s="182" t="s">
        <v>2717</v>
      </c>
      <c r="BR57" s="182" t="s">
        <v>2824</v>
      </c>
      <c r="BS57" s="182" t="s">
        <v>2717</v>
      </c>
      <c r="BT57" s="182" t="s">
        <v>2717</v>
      </c>
      <c r="BU57" s="182" t="s">
        <v>2824</v>
      </c>
      <c r="BV57" s="182" t="s">
        <v>2717</v>
      </c>
      <c r="BW57" s="182" t="s">
        <v>2717</v>
      </c>
      <c r="BX57" s="182" t="s">
        <v>2824</v>
      </c>
      <c r="BY57" s="182" t="s">
        <v>2717</v>
      </c>
      <c r="BZ57" s="182" t="s">
        <v>2717</v>
      </c>
      <c r="CA57" s="182" t="s">
        <v>2824</v>
      </c>
      <c r="CB57" s="182" t="s">
        <v>2717</v>
      </c>
      <c r="CC57" s="182" t="s">
        <v>2717</v>
      </c>
      <c r="CD57" s="182" t="s">
        <v>2824</v>
      </c>
      <c r="CE57" s="182" t="s">
        <v>2717</v>
      </c>
      <c r="CF57" s="182" t="s">
        <v>2717</v>
      </c>
      <c r="CG57" s="182" t="s">
        <v>2824</v>
      </c>
      <c r="CH57" s="182" t="s">
        <v>2717</v>
      </c>
      <c r="CI57" s="182" t="s">
        <v>2717</v>
      </c>
      <c r="CJ57" s="182" t="s">
        <v>2824</v>
      </c>
      <c r="CK57" s="182" t="s">
        <v>2717</v>
      </c>
      <c r="CL57" s="182" t="s">
        <v>2717</v>
      </c>
      <c r="CM57" s="182" t="s">
        <v>2824</v>
      </c>
      <c r="CN57" s="182" t="s">
        <v>2717</v>
      </c>
      <c r="CO57" s="182" t="s">
        <v>2717</v>
      </c>
      <c r="CP57" s="182" t="s">
        <v>2824</v>
      </c>
      <c r="CQ57" s="182" t="s">
        <v>2717</v>
      </c>
      <c r="CR57" s="182" t="s">
        <v>2717</v>
      </c>
      <c r="CS57" s="182" t="s">
        <v>2824</v>
      </c>
      <c r="CT57" s="182" t="s">
        <v>2717</v>
      </c>
      <c r="CU57" s="182" t="s">
        <v>2717</v>
      </c>
      <c r="CV57" s="182" t="s">
        <v>2824</v>
      </c>
      <c r="CW57" s="182" t="s">
        <v>2717</v>
      </c>
      <c r="CX57" s="182" t="s">
        <v>2717</v>
      </c>
      <c r="CY57" s="182" t="s">
        <v>2824</v>
      </c>
      <c r="CZ57" s="182" t="s">
        <v>2717</v>
      </c>
      <c r="DA57" s="182" t="s">
        <v>2717</v>
      </c>
      <c r="DB57" s="182" t="s">
        <v>2824</v>
      </c>
      <c r="DC57" s="182" t="s">
        <v>2717</v>
      </c>
      <c r="DD57" s="182" t="s">
        <v>2717</v>
      </c>
      <c r="DE57" s="182" t="s">
        <v>2824</v>
      </c>
      <c r="DF57" s="182" t="s">
        <v>2717</v>
      </c>
      <c r="DG57" s="182" t="s">
        <v>2717</v>
      </c>
      <c r="DH57" s="182" t="s">
        <v>2824</v>
      </c>
      <c r="DI57" s="182" t="s">
        <v>2717</v>
      </c>
      <c r="DJ57" s="182" t="s">
        <v>2717</v>
      </c>
      <c r="DK57" s="182" t="s">
        <v>2824</v>
      </c>
      <c r="DL57" s="182" t="s">
        <v>2717</v>
      </c>
      <c r="DM57" s="182" t="s">
        <v>2717</v>
      </c>
      <c r="DN57" s="182" t="s">
        <v>2824</v>
      </c>
      <c r="DO57" s="182" t="s">
        <v>2717</v>
      </c>
      <c r="DP57" s="182" t="s">
        <v>2717</v>
      </c>
      <c r="DQ57" s="182" t="s">
        <v>2824</v>
      </c>
      <c r="DR57" s="182" t="s">
        <v>2717</v>
      </c>
      <c r="DS57" s="182" t="s">
        <v>2717</v>
      </c>
      <c r="DT57" s="182" t="s">
        <v>2824</v>
      </c>
      <c r="DU57" s="182" t="s">
        <v>2717</v>
      </c>
      <c r="DV57" s="182" t="s">
        <v>2717</v>
      </c>
      <c r="DW57" s="182" t="s">
        <v>2824</v>
      </c>
      <c r="DX57" s="182" t="s">
        <v>2717</v>
      </c>
      <c r="DY57" s="182" t="s">
        <v>2717</v>
      </c>
      <c r="DZ57" s="182" t="s">
        <v>2824</v>
      </c>
      <c r="EA57" s="182" t="s">
        <v>2717</v>
      </c>
      <c r="EB57" s="182" t="s">
        <v>2717</v>
      </c>
      <c r="EC57" s="182" t="s">
        <v>2824</v>
      </c>
      <c r="ED57" s="182" t="s">
        <v>2717</v>
      </c>
      <c r="EE57" s="182" t="s">
        <v>2717</v>
      </c>
      <c r="EF57" s="182" t="s">
        <v>2824</v>
      </c>
      <c r="EG57" s="182" t="s">
        <v>2717</v>
      </c>
      <c r="EH57" s="182" t="s">
        <v>2717</v>
      </c>
      <c r="EI57" s="182" t="s">
        <v>2824</v>
      </c>
      <c r="EJ57" s="182" t="s">
        <v>2717</v>
      </c>
      <c r="EK57" s="182" t="s">
        <v>2717</v>
      </c>
      <c r="EL57" s="182" t="s">
        <v>2824</v>
      </c>
      <c r="EM57" s="182" t="s">
        <v>2717</v>
      </c>
      <c r="EN57" s="182" t="s">
        <v>2717</v>
      </c>
      <c r="EO57" s="182" t="s">
        <v>2824</v>
      </c>
      <c r="EP57" s="182" t="s">
        <v>2717</v>
      </c>
      <c r="EQ57" s="182" t="s">
        <v>2717</v>
      </c>
      <c r="ER57" s="182" t="s">
        <v>2824</v>
      </c>
      <c r="ES57" s="182" t="s">
        <v>2717</v>
      </c>
      <c r="ET57" s="182" t="s">
        <v>2717</v>
      </c>
    </row>
    <row r="58" spans="1:150" x14ac:dyDescent="0.3">
      <c r="A58" s="1"/>
      <c r="B58" s="183" t="s">
        <v>3075</v>
      </c>
      <c r="C58" s="183" t="s">
        <v>84</v>
      </c>
      <c r="D58" s="183" t="s">
        <v>3072</v>
      </c>
      <c r="E58" s="183" t="s">
        <v>3076</v>
      </c>
      <c r="F58" s="183" t="s">
        <v>3077</v>
      </c>
      <c r="G58" s="184" t="s">
        <v>2824</v>
      </c>
      <c r="H58" s="184" t="s">
        <v>954</v>
      </c>
      <c r="I58" s="184" t="s">
        <v>954</v>
      </c>
      <c r="J58" s="184" t="s">
        <v>2824</v>
      </c>
      <c r="K58" s="184" t="s">
        <v>954</v>
      </c>
      <c r="L58" s="184" t="s">
        <v>954</v>
      </c>
      <c r="M58" s="184" t="s">
        <v>2824</v>
      </c>
      <c r="N58" s="184" t="s">
        <v>954</v>
      </c>
      <c r="O58" s="184" t="s">
        <v>954</v>
      </c>
      <c r="P58" s="184" t="s">
        <v>2824</v>
      </c>
      <c r="Q58" s="184" t="s">
        <v>954</v>
      </c>
      <c r="R58" s="184" t="s">
        <v>954</v>
      </c>
      <c r="S58" s="184" t="s">
        <v>2824</v>
      </c>
      <c r="T58" s="184" t="s">
        <v>954</v>
      </c>
      <c r="U58" s="184" t="s">
        <v>954</v>
      </c>
      <c r="V58" s="184" t="s">
        <v>2824</v>
      </c>
      <c r="W58" s="184" t="s">
        <v>954</v>
      </c>
      <c r="X58" s="184" t="s">
        <v>954</v>
      </c>
      <c r="Y58" s="184" t="s">
        <v>2824</v>
      </c>
      <c r="Z58" s="184" t="s">
        <v>954</v>
      </c>
      <c r="AA58" s="184" t="s">
        <v>954</v>
      </c>
      <c r="AB58" s="184" t="s">
        <v>2824</v>
      </c>
      <c r="AC58" s="184" t="s">
        <v>954</v>
      </c>
      <c r="AD58" s="184" t="s">
        <v>954</v>
      </c>
      <c r="AE58" s="184" t="s">
        <v>2824</v>
      </c>
      <c r="AF58" s="184" t="s">
        <v>954</v>
      </c>
      <c r="AG58" s="184" t="s">
        <v>954</v>
      </c>
      <c r="AH58" s="184" t="s">
        <v>2824</v>
      </c>
      <c r="AI58" s="184" t="s">
        <v>954</v>
      </c>
      <c r="AJ58" s="184" t="s">
        <v>954</v>
      </c>
      <c r="AK58" s="184" t="s">
        <v>2824</v>
      </c>
      <c r="AL58" s="184" t="s">
        <v>954</v>
      </c>
      <c r="AM58" s="184" t="s">
        <v>954</v>
      </c>
      <c r="AN58" s="184" t="s">
        <v>2824</v>
      </c>
      <c r="AO58" s="184" t="s">
        <v>954</v>
      </c>
      <c r="AP58" s="184" t="s">
        <v>954</v>
      </c>
      <c r="AQ58" s="184" t="s">
        <v>2824</v>
      </c>
      <c r="AR58" s="184" t="s">
        <v>954</v>
      </c>
      <c r="AS58" s="184" t="s">
        <v>954</v>
      </c>
      <c r="AT58" s="184" t="s">
        <v>2824</v>
      </c>
      <c r="AU58" s="184" t="s">
        <v>954</v>
      </c>
      <c r="AV58" s="184" t="s">
        <v>954</v>
      </c>
      <c r="AW58" s="184" t="s">
        <v>2824</v>
      </c>
      <c r="AX58" s="184" t="s">
        <v>954</v>
      </c>
      <c r="AY58" s="184" t="s">
        <v>954</v>
      </c>
      <c r="AZ58" s="184" t="s">
        <v>2824</v>
      </c>
      <c r="BA58" s="184" t="s">
        <v>954</v>
      </c>
      <c r="BB58" s="184" t="s">
        <v>954</v>
      </c>
      <c r="BC58" s="184" t="s">
        <v>2824</v>
      </c>
      <c r="BD58" s="184" t="s">
        <v>954</v>
      </c>
      <c r="BE58" s="184" t="s">
        <v>954</v>
      </c>
      <c r="BF58" s="184" t="s">
        <v>2824</v>
      </c>
      <c r="BG58" s="184" t="s">
        <v>954</v>
      </c>
      <c r="BH58" s="184" t="s">
        <v>954</v>
      </c>
      <c r="BI58" s="184" t="s">
        <v>2824</v>
      </c>
      <c r="BJ58" s="184" t="s">
        <v>954</v>
      </c>
      <c r="BK58" s="184" t="s">
        <v>954</v>
      </c>
      <c r="BL58" s="184" t="s">
        <v>2824</v>
      </c>
      <c r="BM58" s="184" t="s">
        <v>954</v>
      </c>
      <c r="BN58" s="184" t="s">
        <v>954</v>
      </c>
      <c r="BO58" s="184" t="s">
        <v>2824</v>
      </c>
      <c r="BP58" s="184" t="s">
        <v>954</v>
      </c>
      <c r="BQ58" s="184" t="s">
        <v>954</v>
      </c>
      <c r="BR58" s="184" t="s">
        <v>2824</v>
      </c>
      <c r="BS58" s="184" t="s">
        <v>954</v>
      </c>
      <c r="BT58" s="184" t="s">
        <v>954</v>
      </c>
      <c r="BU58" s="184" t="s">
        <v>2824</v>
      </c>
      <c r="BV58" s="184" t="s">
        <v>954</v>
      </c>
      <c r="BW58" s="184" t="s">
        <v>954</v>
      </c>
      <c r="BX58" s="184" t="s">
        <v>2824</v>
      </c>
      <c r="BY58" s="184" t="s">
        <v>954</v>
      </c>
      <c r="BZ58" s="184" t="s">
        <v>954</v>
      </c>
      <c r="CA58" s="184" t="s">
        <v>2824</v>
      </c>
      <c r="CB58" s="184" t="s">
        <v>954</v>
      </c>
      <c r="CC58" s="184" t="s">
        <v>954</v>
      </c>
      <c r="CD58" s="184" t="s">
        <v>2824</v>
      </c>
      <c r="CE58" s="184" t="s">
        <v>954</v>
      </c>
      <c r="CF58" s="184" t="s">
        <v>954</v>
      </c>
      <c r="CG58" s="184" t="s">
        <v>2824</v>
      </c>
      <c r="CH58" s="184" t="s">
        <v>954</v>
      </c>
      <c r="CI58" s="184" t="s">
        <v>954</v>
      </c>
      <c r="CJ58" s="184" t="s">
        <v>2824</v>
      </c>
      <c r="CK58" s="184" t="s">
        <v>954</v>
      </c>
      <c r="CL58" s="184" t="s">
        <v>954</v>
      </c>
      <c r="CM58" s="184" t="s">
        <v>2824</v>
      </c>
      <c r="CN58" s="184" t="s">
        <v>954</v>
      </c>
      <c r="CO58" s="184" t="s">
        <v>954</v>
      </c>
      <c r="CP58" s="184" t="s">
        <v>2824</v>
      </c>
      <c r="CQ58" s="184" t="s">
        <v>954</v>
      </c>
      <c r="CR58" s="184" t="s">
        <v>954</v>
      </c>
      <c r="CS58" s="184" t="s">
        <v>2824</v>
      </c>
      <c r="CT58" s="184" t="s">
        <v>954</v>
      </c>
      <c r="CU58" s="184" t="s">
        <v>954</v>
      </c>
      <c r="CV58" s="184" t="s">
        <v>2824</v>
      </c>
      <c r="CW58" s="184" t="s">
        <v>954</v>
      </c>
      <c r="CX58" s="184" t="s">
        <v>954</v>
      </c>
      <c r="CY58" s="184" t="s">
        <v>2824</v>
      </c>
      <c r="CZ58" s="184" t="s">
        <v>954</v>
      </c>
      <c r="DA58" s="184" t="s">
        <v>954</v>
      </c>
      <c r="DB58" s="184" t="s">
        <v>2824</v>
      </c>
      <c r="DC58" s="184" t="s">
        <v>954</v>
      </c>
      <c r="DD58" s="184" t="s">
        <v>954</v>
      </c>
      <c r="DE58" s="184" t="s">
        <v>2824</v>
      </c>
      <c r="DF58" s="184" t="s">
        <v>954</v>
      </c>
      <c r="DG58" s="184" t="s">
        <v>954</v>
      </c>
      <c r="DH58" s="184" t="s">
        <v>2824</v>
      </c>
      <c r="DI58" s="184" t="s">
        <v>954</v>
      </c>
      <c r="DJ58" s="184" t="s">
        <v>954</v>
      </c>
      <c r="DK58" s="184" t="s">
        <v>2824</v>
      </c>
      <c r="DL58" s="184" t="s">
        <v>954</v>
      </c>
      <c r="DM58" s="184" t="s">
        <v>954</v>
      </c>
      <c r="DN58" s="184" t="s">
        <v>2824</v>
      </c>
      <c r="DO58" s="184" t="s">
        <v>954</v>
      </c>
      <c r="DP58" s="184" t="s">
        <v>954</v>
      </c>
      <c r="DQ58" s="184" t="s">
        <v>2824</v>
      </c>
      <c r="DR58" s="184" t="s">
        <v>954</v>
      </c>
      <c r="DS58" s="184" t="s">
        <v>954</v>
      </c>
      <c r="DT58" s="184" t="s">
        <v>2824</v>
      </c>
      <c r="DU58" s="184" t="s">
        <v>954</v>
      </c>
      <c r="DV58" s="184" t="s">
        <v>954</v>
      </c>
      <c r="DW58" s="184" t="s">
        <v>2824</v>
      </c>
      <c r="DX58" s="184" t="s">
        <v>954</v>
      </c>
      <c r="DY58" s="184" t="s">
        <v>954</v>
      </c>
      <c r="DZ58" s="184" t="s">
        <v>2824</v>
      </c>
      <c r="EA58" s="184" t="s">
        <v>954</v>
      </c>
      <c r="EB58" s="184" t="s">
        <v>954</v>
      </c>
      <c r="EC58" s="184" t="s">
        <v>2824</v>
      </c>
      <c r="ED58" s="184" t="s">
        <v>954</v>
      </c>
      <c r="EE58" s="184" t="s">
        <v>954</v>
      </c>
      <c r="EF58" s="184" t="s">
        <v>2824</v>
      </c>
      <c r="EG58" s="184" t="s">
        <v>954</v>
      </c>
      <c r="EH58" s="184" t="s">
        <v>954</v>
      </c>
      <c r="EI58" s="184" t="s">
        <v>2824</v>
      </c>
      <c r="EJ58" s="184" t="s">
        <v>954</v>
      </c>
      <c r="EK58" s="184" t="s">
        <v>954</v>
      </c>
      <c r="EL58" s="184" t="s">
        <v>2824</v>
      </c>
      <c r="EM58" s="184" t="s">
        <v>954</v>
      </c>
      <c r="EN58" s="184" t="s">
        <v>954</v>
      </c>
      <c r="EO58" s="184" t="s">
        <v>2824</v>
      </c>
      <c r="EP58" s="184" t="s">
        <v>954</v>
      </c>
      <c r="EQ58" s="184" t="s">
        <v>954</v>
      </c>
      <c r="ER58" s="184" t="s">
        <v>2824</v>
      </c>
      <c r="ES58" s="184" t="s">
        <v>954</v>
      </c>
      <c r="ET58" s="184" t="s">
        <v>954</v>
      </c>
    </row>
    <row r="59" spans="1:150" x14ac:dyDescent="0.3">
      <c r="A59" s="1"/>
      <c r="B59" s="183" t="s">
        <v>3078</v>
      </c>
      <c r="C59" s="183" t="s">
        <v>84</v>
      </c>
      <c r="D59" s="183" t="s">
        <v>3072</v>
      </c>
      <c r="E59" s="183" t="s">
        <v>3079</v>
      </c>
      <c r="F59" s="183" t="s">
        <v>3080</v>
      </c>
      <c r="G59" s="184" t="s">
        <v>2824</v>
      </c>
      <c r="H59" s="184" t="s">
        <v>954</v>
      </c>
      <c r="I59" s="184" t="s">
        <v>954</v>
      </c>
      <c r="J59" s="184" t="s">
        <v>2824</v>
      </c>
      <c r="K59" s="184" t="s">
        <v>954</v>
      </c>
      <c r="L59" s="184" t="s">
        <v>954</v>
      </c>
      <c r="M59" s="184" t="s">
        <v>2824</v>
      </c>
      <c r="N59" s="184" t="s">
        <v>954</v>
      </c>
      <c r="O59" s="184" t="s">
        <v>954</v>
      </c>
      <c r="P59" s="184" t="s">
        <v>2824</v>
      </c>
      <c r="Q59" s="184" t="s">
        <v>954</v>
      </c>
      <c r="R59" s="184" t="s">
        <v>954</v>
      </c>
      <c r="S59" s="184" t="s">
        <v>2824</v>
      </c>
      <c r="T59" s="184" t="s">
        <v>954</v>
      </c>
      <c r="U59" s="184" t="s">
        <v>954</v>
      </c>
      <c r="V59" s="184" t="s">
        <v>2824</v>
      </c>
      <c r="W59" s="184" t="s">
        <v>954</v>
      </c>
      <c r="X59" s="184" t="s">
        <v>954</v>
      </c>
      <c r="Y59" s="184" t="s">
        <v>2824</v>
      </c>
      <c r="Z59" s="184" t="s">
        <v>954</v>
      </c>
      <c r="AA59" s="184" t="s">
        <v>954</v>
      </c>
      <c r="AB59" s="184" t="s">
        <v>2824</v>
      </c>
      <c r="AC59" s="184" t="s">
        <v>954</v>
      </c>
      <c r="AD59" s="184" t="s">
        <v>954</v>
      </c>
      <c r="AE59" s="184" t="s">
        <v>2824</v>
      </c>
      <c r="AF59" s="184" t="s">
        <v>954</v>
      </c>
      <c r="AG59" s="184" t="s">
        <v>954</v>
      </c>
      <c r="AH59" s="184" t="s">
        <v>2824</v>
      </c>
      <c r="AI59" s="184" t="s">
        <v>954</v>
      </c>
      <c r="AJ59" s="184" t="s">
        <v>954</v>
      </c>
      <c r="AK59" s="184" t="s">
        <v>2824</v>
      </c>
      <c r="AL59" s="184" t="s">
        <v>954</v>
      </c>
      <c r="AM59" s="184" t="s">
        <v>954</v>
      </c>
      <c r="AN59" s="184" t="s">
        <v>2824</v>
      </c>
      <c r="AO59" s="184" t="s">
        <v>954</v>
      </c>
      <c r="AP59" s="184" t="s">
        <v>954</v>
      </c>
      <c r="AQ59" s="184" t="s">
        <v>2824</v>
      </c>
      <c r="AR59" s="184" t="s">
        <v>954</v>
      </c>
      <c r="AS59" s="184" t="s">
        <v>954</v>
      </c>
      <c r="AT59" s="184" t="s">
        <v>2824</v>
      </c>
      <c r="AU59" s="184" t="s">
        <v>954</v>
      </c>
      <c r="AV59" s="184" t="s">
        <v>954</v>
      </c>
      <c r="AW59" s="184" t="s">
        <v>2824</v>
      </c>
      <c r="AX59" s="184" t="s">
        <v>954</v>
      </c>
      <c r="AY59" s="184" t="s">
        <v>954</v>
      </c>
      <c r="AZ59" s="184" t="s">
        <v>2824</v>
      </c>
      <c r="BA59" s="184" t="s">
        <v>954</v>
      </c>
      <c r="BB59" s="184" t="s">
        <v>954</v>
      </c>
      <c r="BC59" s="184" t="s">
        <v>2824</v>
      </c>
      <c r="BD59" s="184" t="s">
        <v>954</v>
      </c>
      <c r="BE59" s="184" t="s">
        <v>954</v>
      </c>
      <c r="BF59" s="184" t="s">
        <v>2824</v>
      </c>
      <c r="BG59" s="184" t="s">
        <v>954</v>
      </c>
      <c r="BH59" s="184" t="s">
        <v>954</v>
      </c>
      <c r="BI59" s="184" t="s">
        <v>2824</v>
      </c>
      <c r="BJ59" s="184" t="s">
        <v>954</v>
      </c>
      <c r="BK59" s="184" t="s">
        <v>954</v>
      </c>
      <c r="BL59" s="184" t="s">
        <v>2824</v>
      </c>
      <c r="BM59" s="184" t="s">
        <v>954</v>
      </c>
      <c r="BN59" s="184" t="s">
        <v>954</v>
      </c>
      <c r="BO59" s="184" t="s">
        <v>2824</v>
      </c>
      <c r="BP59" s="184" t="s">
        <v>954</v>
      </c>
      <c r="BQ59" s="184" t="s">
        <v>954</v>
      </c>
      <c r="BR59" s="184" t="s">
        <v>2824</v>
      </c>
      <c r="BS59" s="184" t="s">
        <v>954</v>
      </c>
      <c r="BT59" s="184" t="s">
        <v>954</v>
      </c>
      <c r="BU59" s="184" t="s">
        <v>2824</v>
      </c>
      <c r="BV59" s="184" t="s">
        <v>954</v>
      </c>
      <c r="BW59" s="184" t="s">
        <v>954</v>
      </c>
      <c r="BX59" s="184" t="s">
        <v>2824</v>
      </c>
      <c r="BY59" s="184" t="s">
        <v>954</v>
      </c>
      <c r="BZ59" s="184" t="s">
        <v>954</v>
      </c>
      <c r="CA59" s="184" t="s">
        <v>2824</v>
      </c>
      <c r="CB59" s="184" t="s">
        <v>954</v>
      </c>
      <c r="CC59" s="184" t="s">
        <v>954</v>
      </c>
      <c r="CD59" s="184" t="s">
        <v>2824</v>
      </c>
      <c r="CE59" s="184" t="s">
        <v>954</v>
      </c>
      <c r="CF59" s="184" t="s">
        <v>954</v>
      </c>
      <c r="CG59" s="184" t="s">
        <v>2824</v>
      </c>
      <c r="CH59" s="184" t="s">
        <v>954</v>
      </c>
      <c r="CI59" s="184" t="s">
        <v>954</v>
      </c>
      <c r="CJ59" s="184" t="s">
        <v>2824</v>
      </c>
      <c r="CK59" s="184" t="s">
        <v>954</v>
      </c>
      <c r="CL59" s="184" t="s">
        <v>954</v>
      </c>
      <c r="CM59" s="184" t="s">
        <v>2824</v>
      </c>
      <c r="CN59" s="184" t="s">
        <v>954</v>
      </c>
      <c r="CO59" s="184" t="s">
        <v>954</v>
      </c>
      <c r="CP59" s="184" t="s">
        <v>2824</v>
      </c>
      <c r="CQ59" s="184" t="s">
        <v>954</v>
      </c>
      <c r="CR59" s="184" t="s">
        <v>954</v>
      </c>
      <c r="CS59" s="184" t="s">
        <v>2824</v>
      </c>
      <c r="CT59" s="184" t="s">
        <v>954</v>
      </c>
      <c r="CU59" s="184" t="s">
        <v>954</v>
      </c>
      <c r="CV59" s="184" t="s">
        <v>2824</v>
      </c>
      <c r="CW59" s="184" t="s">
        <v>954</v>
      </c>
      <c r="CX59" s="184" t="s">
        <v>954</v>
      </c>
      <c r="CY59" s="184" t="s">
        <v>2824</v>
      </c>
      <c r="CZ59" s="184" t="s">
        <v>954</v>
      </c>
      <c r="DA59" s="184" t="s">
        <v>954</v>
      </c>
      <c r="DB59" s="184" t="s">
        <v>2824</v>
      </c>
      <c r="DC59" s="184" t="s">
        <v>954</v>
      </c>
      <c r="DD59" s="184" t="s">
        <v>954</v>
      </c>
      <c r="DE59" s="184" t="s">
        <v>2824</v>
      </c>
      <c r="DF59" s="184" t="s">
        <v>954</v>
      </c>
      <c r="DG59" s="184" t="s">
        <v>954</v>
      </c>
      <c r="DH59" s="184" t="s">
        <v>2824</v>
      </c>
      <c r="DI59" s="184" t="s">
        <v>954</v>
      </c>
      <c r="DJ59" s="184" t="s">
        <v>954</v>
      </c>
      <c r="DK59" s="184" t="s">
        <v>2824</v>
      </c>
      <c r="DL59" s="184" t="s">
        <v>954</v>
      </c>
      <c r="DM59" s="184" t="s">
        <v>954</v>
      </c>
      <c r="DN59" s="184" t="s">
        <v>2824</v>
      </c>
      <c r="DO59" s="184" t="s">
        <v>954</v>
      </c>
      <c r="DP59" s="184" t="s">
        <v>954</v>
      </c>
      <c r="DQ59" s="184" t="s">
        <v>2824</v>
      </c>
      <c r="DR59" s="184" t="s">
        <v>954</v>
      </c>
      <c r="DS59" s="184" t="s">
        <v>954</v>
      </c>
      <c r="DT59" s="184" t="s">
        <v>2824</v>
      </c>
      <c r="DU59" s="184" t="s">
        <v>954</v>
      </c>
      <c r="DV59" s="184" t="s">
        <v>954</v>
      </c>
      <c r="DW59" s="184" t="s">
        <v>2824</v>
      </c>
      <c r="DX59" s="184" t="s">
        <v>954</v>
      </c>
      <c r="DY59" s="184" t="s">
        <v>954</v>
      </c>
      <c r="DZ59" s="184" t="s">
        <v>2824</v>
      </c>
      <c r="EA59" s="184" t="s">
        <v>954</v>
      </c>
      <c r="EB59" s="184" t="s">
        <v>954</v>
      </c>
      <c r="EC59" s="184" t="s">
        <v>2824</v>
      </c>
      <c r="ED59" s="184" t="s">
        <v>954</v>
      </c>
      <c r="EE59" s="184" t="s">
        <v>954</v>
      </c>
      <c r="EF59" s="184" t="s">
        <v>2824</v>
      </c>
      <c r="EG59" s="184" t="s">
        <v>954</v>
      </c>
      <c r="EH59" s="184" t="s">
        <v>954</v>
      </c>
      <c r="EI59" s="184" t="s">
        <v>2824</v>
      </c>
      <c r="EJ59" s="184" t="s">
        <v>954</v>
      </c>
      <c r="EK59" s="184" t="s">
        <v>954</v>
      </c>
      <c r="EL59" s="184" t="s">
        <v>2824</v>
      </c>
      <c r="EM59" s="184" t="s">
        <v>954</v>
      </c>
      <c r="EN59" s="184" t="s">
        <v>954</v>
      </c>
      <c r="EO59" s="184" t="s">
        <v>2824</v>
      </c>
      <c r="EP59" s="184" t="s">
        <v>954</v>
      </c>
      <c r="EQ59" s="184" t="s">
        <v>954</v>
      </c>
      <c r="ER59" s="184" t="s">
        <v>2824</v>
      </c>
      <c r="ES59" s="184" t="s">
        <v>954</v>
      </c>
      <c r="ET59" s="184" t="s">
        <v>954</v>
      </c>
    </row>
    <row r="60" spans="1:150" x14ac:dyDescent="0.3">
      <c r="A60" s="1"/>
      <c r="B60" s="183" t="s">
        <v>3081</v>
      </c>
      <c r="C60" s="183" t="s">
        <v>84</v>
      </c>
      <c r="D60" s="183" t="s">
        <v>3072</v>
      </c>
      <c r="E60" s="183" t="s">
        <v>3082</v>
      </c>
      <c r="F60" s="183" t="s">
        <v>3083</v>
      </c>
      <c r="G60" s="184" t="s">
        <v>2824</v>
      </c>
      <c r="H60" s="184" t="s">
        <v>954</v>
      </c>
      <c r="I60" s="184" t="s">
        <v>954</v>
      </c>
      <c r="J60" s="184" t="s">
        <v>2824</v>
      </c>
      <c r="K60" s="184" t="s">
        <v>954</v>
      </c>
      <c r="L60" s="184" t="s">
        <v>954</v>
      </c>
      <c r="M60" s="184" t="s">
        <v>2824</v>
      </c>
      <c r="N60" s="184" t="s">
        <v>954</v>
      </c>
      <c r="O60" s="184" t="s">
        <v>954</v>
      </c>
      <c r="P60" s="184" t="s">
        <v>2824</v>
      </c>
      <c r="Q60" s="184" t="s">
        <v>954</v>
      </c>
      <c r="R60" s="184" t="s">
        <v>954</v>
      </c>
      <c r="S60" s="184" t="s">
        <v>2824</v>
      </c>
      <c r="T60" s="184" t="s">
        <v>954</v>
      </c>
      <c r="U60" s="184" t="s">
        <v>954</v>
      </c>
      <c r="V60" s="184" t="s">
        <v>2824</v>
      </c>
      <c r="W60" s="184" t="s">
        <v>954</v>
      </c>
      <c r="X60" s="184" t="s">
        <v>954</v>
      </c>
      <c r="Y60" s="184" t="s">
        <v>2824</v>
      </c>
      <c r="Z60" s="184" t="s">
        <v>954</v>
      </c>
      <c r="AA60" s="184" t="s">
        <v>954</v>
      </c>
      <c r="AB60" s="184" t="s">
        <v>2824</v>
      </c>
      <c r="AC60" s="184" t="s">
        <v>954</v>
      </c>
      <c r="AD60" s="184" t="s">
        <v>954</v>
      </c>
      <c r="AE60" s="184" t="s">
        <v>2824</v>
      </c>
      <c r="AF60" s="184" t="s">
        <v>954</v>
      </c>
      <c r="AG60" s="184" t="s">
        <v>954</v>
      </c>
      <c r="AH60" s="184" t="s">
        <v>2824</v>
      </c>
      <c r="AI60" s="184" t="s">
        <v>954</v>
      </c>
      <c r="AJ60" s="184" t="s">
        <v>954</v>
      </c>
      <c r="AK60" s="184" t="s">
        <v>2824</v>
      </c>
      <c r="AL60" s="184" t="s">
        <v>954</v>
      </c>
      <c r="AM60" s="184" t="s">
        <v>954</v>
      </c>
      <c r="AN60" s="184" t="s">
        <v>2824</v>
      </c>
      <c r="AO60" s="184" t="s">
        <v>954</v>
      </c>
      <c r="AP60" s="184" t="s">
        <v>954</v>
      </c>
      <c r="AQ60" s="184" t="s">
        <v>2824</v>
      </c>
      <c r="AR60" s="184" t="s">
        <v>954</v>
      </c>
      <c r="AS60" s="184" t="s">
        <v>954</v>
      </c>
      <c r="AT60" s="184" t="s">
        <v>2824</v>
      </c>
      <c r="AU60" s="184" t="s">
        <v>954</v>
      </c>
      <c r="AV60" s="184" t="s">
        <v>954</v>
      </c>
      <c r="AW60" s="184" t="s">
        <v>2824</v>
      </c>
      <c r="AX60" s="184" t="s">
        <v>954</v>
      </c>
      <c r="AY60" s="184" t="s">
        <v>954</v>
      </c>
      <c r="AZ60" s="184" t="s">
        <v>2824</v>
      </c>
      <c r="BA60" s="184" t="s">
        <v>954</v>
      </c>
      <c r="BB60" s="184" t="s">
        <v>954</v>
      </c>
      <c r="BC60" s="184" t="s">
        <v>2824</v>
      </c>
      <c r="BD60" s="184" t="s">
        <v>954</v>
      </c>
      <c r="BE60" s="184" t="s">
        <v>954</v>
      </c>
      <c r="BF60" s="184" t="s">
        <v>2824</v>
      </c>
      <c r="BG60" s="184" t="s">
        <v>954</v>
      </c>
      <c r="BH60" s="184" t="s">
        <v>954</v>
      </c>
      <c r="BI60" s="184" t="s">
        <v>2824</v>
      </c>
      <c r="BJ60" s="184" t="s">
        <v>954</v>
      </c>
      <c r="BK60" s="184" t="s">
        <v>954</v>
      </c>
      <c r="BL60" s="184" t="s">
        <v>2824</v>
      </c>
      <c r="BM60" s="184" t="s">
        <v>954</v>
      </c>
      <c r="BN60" s="184" t="s">
        <v>954</v>
      </c>
      <c r="BO60" s="184" t="s">
        <v>2824</v>
      </c>
      <c r="BP60" s="184" t="s">
        <v>954</v>
      </c>
      <c r="BQ60" s="184" t="s">
        <v>954</v>
      </c>
      <c r="BR60" s="184" t="s">
        <v>2824</v>
      </c>
      <c r="BS60" s="184" t="s">
        <v>954</v>
      </c>
      <c r="BT60" s="184" t="s">
        <v>954</v>
      </c>
      <c r="BU60" s="184" t="s">
        <v>2824</v>
      </c>
      <c r="BV60" s="184" t="s">
        <v>954</v>
      </c>
      <c r="BW60" s="184" t="s">
        <v>954</v>
      </c>
      <c r="BX60" s="184" t="s">
        <v>2824</v>
      </c>
      <c r="BY60" s="184" t="s">
        <v>954</v>
      </c>
      <c r="BZ60" s="184" t="s">
        <v>954</v>
      </c>
      <c r="CA60" s="184" t="s">
        <v>2824</v>
      </c>
      <c r="CB60" s="184" t="s">
        <v>954</v>
      </c>
      <c r="CC60" s="184" t="s">
        <v>954</v>
      </c>
      <c r="CD60" s="184" t="s">
        <v>2824</v>
      </c>
      <c r="CE60" s="184" t="s">
        <v>954</v>
      </c>
      <c r="CF60" s="184" t="s">
        <v>954</v>
      </c>
      <c r="CG60" s="184" t="s">
        <v>2824</v>
      </c>
      <c r="CH60" s="184" t="s">
        <v>954</v>
      </c>
      <c r="CI60" s="184" t="s">
        <v>954</v>
      </c>
      <c r="CJ60" s="184" t="s">
        <v>2824</v>
      </c>
      <c r="CK60" s="184" t="s">
        <v>954</v>
      </c>
      <c r="CL60" s="184" t="s">
        <v>954</v>
      </c>
      <c r="CM60" s="184" t="s">
        <v>2824</v>
      </c>
      <c r="CN60" s="184" t="s">
        <v>954</v>
      </c>
      <c r="CO60" s="184" t="s">
        <v>954</v>
      </c>
      <c r="CP60" s="184" t="s">
        <v>2824</v>
      </c>
      <c r="CQ60" s="184" t="s">
        <v>954</v>
      </c>
      <c r="CR60" s="184" t="s">
        <v>954</v>
      </c>
      <c r="CS60" s="184" t="s">
        <v>2824</v>
      </c>
      <c r="CT60" s="184" t="s">
        <v>954</v>
      </c>
      <c r="CU60" s="184" t="s">
        <v>954</v>
      </c>
      <c r="CV60" s="184" t="s">
        <v>2824</v>
      </c>
      <c r="CW60" s="184" t="s">
        <v>954</v>
      </c>
      <c r="CX60" s="184" t="s">
        <v>954</v>
      </c>
      <c r="CY60" s="184" t="s">
        <v>2824</v>
      </c>
      <c r="CZ60" s="184" t="s">
        <v>954</v>
      </c>
      <c r="DA60" s="184" t="s">
        <v>954</v>
      </c>
      <c r="DB60" s="184" t="s">
        <v>2824</v>
      </c>
      <c r="DC60" s="184" t="s">
        <v>954</v>
      </c>
      <c r="DD60" s="184" t="s">
        <v>954</v>
      </c>
      <c r="DE60" s="184" t="s">
        <v>2824</v>
      </c>
      <c r="DF60" s="184" t="s">
        <v>954</v>
      </c>
      <c r="DG60" s="184" t="s">
        <v>954</v>
      </c>
      <c r="DH60" s="184" t="s">
        <v>2824</v>
      </c>
      <c r="DI60" s="184" t="s">
        <v>954</v>
      </c>
      <c r="DJ60" s="184" t="s">
        <v>954</v>
      </c>
      <c r="DK60" s="184" t="s">
        <v>2824</v>
      </c>
      <c r="DL60" s="184" t="s">
        <v>954</v>
      </c>
      <c r="DM60" s="184" t="s">
        <v>954</v>
      </c>
      <c r="DN60" s="184" t="s">
        <v>2824</v>
      </c>
      <c r="DO60" s="184" t="s">
        <v>954</v>
      </c>
      <c r="DP60" s="184" t="s">
        <v>954</v>
      </c>
      <c r="DQ60" s="184" t="s">
        <v>2824</v>
      </c>
      <c r="DR60" s="184" t="s">
        <v>954</v>
      </c>
      <c r="DS60" s="184" t="s">
        <v>954</v>
      </c>
      <c r="DT60" s="184" t="s">
        <v>2824</v>
      </c>
      <c r="DU60" s="184" t="s">
        <v>954</v>
      </c>
      <c r="DV60" s="184" t="s">
        <v>954</v>
      </c>
      <c r="DW60" s="184" t="s">
        <v>2824</v>
      </c>
      <c r="DX60" s="184" t="s">
        <v>954</v>
      </c>
      <c r="DY60" s="184" t="s">
        <v>954</v>
      </c>
      <c r="DZ60" s="184" t="s">
        <v>2824</v>
      </c>
      <c r="EA60" s="184" t="s">
        <v>954</v>
      </c>
      <c r="EB60" s="184" t="s">
        <v>954</v>
      </c>
      <c r="EC60" s="184" t="s">
        <v>2824</v>
      </c>
      <c r="ED60" s="184" t="s">
        <v>954</v>
      </c>
      <c r="EE60" s="184" t="s">
        <v>954</v>
      </c>
      <c r="EF60" s="184" t="s">
        <v>2824</v>
      </c>
      <c r="EG60" s="184" t="s">
        <v>954</v>
      </c>
      <c r="EH60" s="184" t="s">
        <v>954</v>
      </c>
      <c r="EI60" s="184" t="s">
        <v>2824</v>
      </c>
      <c r="EJ60" s="184" t="s">
        <v>954</v>
      </c>
      <c r="EK60" s="184" t="s">
        <v>954</v>
      </c>
      <c r="EL60" s="184" t="s">
        <v>2824</v>
      </c>
      <c r="EM60" s="184" t="s">
        <v>954</v>
      </c>
      <c r="EN60" s="184" t="s">
        <v>954</v>
      </c>
      <c r="EO60" s="184" t="s">
        <v>2824</v>
      </c>
      <c r="EP60" s="184" t="s">
        <v>954</v>
      </c>
      <c r="EQ60" s="184" t="s">
        <v>954</v>
      </c>
      <c r="ER60" s="184" t="s">
        <v>2824</v>
      </c>
      <c r="ES60" s="184" t="s">
        <v>954</v>
      </c>
      <c r="ET60" s="184" t="s">
        <v>954</v>
      </c>
    </row>
    <row r="61" spans="1:150" x14ac:dyDescent="0.3">
      <c r="A61" s="1"/>
      <c r="B61" s="183" t="s">
        <v>3084</v>
      </c>
      <c r="C61" s="183" t="s">
        <v>84</v>
      </c>
      <c r="D61" s="183" t="s">
        <v>3072</v>
      </c>
      <c r="E61" s="183" t="s">
        <v>3085</v>
      </c>
      <c r="F61" s="183" t="s">
        <v>3086</v>
      </c>
      <c r="G61" s="184" t="s">
        <v>2824</v>
      </c>
      <c r="H61" s="184" t="s">
        <v>2717</v>
      </c>
      <c r="I61" s="184" t="s">
        <v>2717</v>
      </c>
      <c r="J61" s="184" t="s">
        <v>2824</v>
      </c>
      <c r="K61" s="184" t="s">
        <v>2717</v>
      </c>
      <c r="L61" s="184" t="s">
        <v>2717</v>
      </c>
      <c r="M61" s="184" t="s">
        <v>2824</v>
      </c>
      <c r="N61" s="184" t="s">
        <v>2717</v>
      </c>
      <c r="O61" s="184" t="s">
        <v>2717</v>
      </c>
      <c r="P61" s="184" t="s">
        <v>2824</v>
      </c>
      <c r="Q61" s="184" t="s">
        <v>2717</v>
      </c>
      <c r="R61" s="184" t="s">
        <v>2717</v>
      </c>
      <c r="S61" s="184" t="s">
        <v>2824</v>
      </c>
      <c r="T61" s="184" t="s">
        <v>2717</v>
      </c>
      <c r="U61" s="184" t="s">
        <v>2717</v>
      </c>
      <c r="V61" s="184" t="s">
        <v>2824</v>
      </c>
      <c r="W61" s="184" t="s">
        <v>2717</v>
      </c>
      <c r="X61" s="184" t="s">
        <v>2717</v>
      </c>
      <c r="Y61" s="184" t="s">
        <v>2824</v>
      </c>
      <c r="Z61" s="184" t="s">
        <v>2717</v>
      </c>
      <c r="AA61" s="184" t="s">
        <v>2717</v>
      </c>
      <c r="AB61" s="184" t="s">
        <v>2824</v>
      </c>
      <c r="AC61" s="184" t="s">
        <v>2717</v>
      </c>
      <c r="AD61" s="184" t="s">
        <v>2717</v>
      </c>
      <c r="AE61" s="184" t="s">
        <v>2824</v>
      </c>
      <c r="AF61" s="184" t="s">
        <v>2717</v>
      </c>
      <c r="AG61" s="184" t="s">
        <v>2717</v>
      </c>
      <c r="AH61" s="184" t="s">
        <v>2824</v>
      </c>
      <c r="AI61" s="184" t="s">
        <v>2717</v>
      </c>
      <c r="AJ61" s="184" t="s">
        <v>2717</v>
      </c>
      <c r="AK61" s="184" t="s">
        <v>2824</v>
      </c>
      <c r="AL61" s="184" t="s">
        <v>2717</v>
      </c>
      <c r="AM61" s="184" t="s">
        <v>2717</v>
      </c>
      <c r="AN61" s="184" t="s">
        <v>2824</v>
      </c>
      <c r="AO61" s="184" t="s">
        <v>2717</v>
      </c>
      <c r="AP61" s="184" t="s">
        <v>2717</v>
      </c>
      <c r="AQ61" s="184" t="s">
        <v>2824</v>
      </c>
      <c r="AR61" s="184" t="s">
        <v>2717</v>
      </c>
      <c r="AS61" s="184" t="s">
        <v>2717</v>
      </c>
      <c r="AT61" s="184" t="s">
        <v>2824</v>
      </c>
      <c r="AU61" s="184" t="s">
        <v>2717</v>
      </c>
      <c r="AV61" s="184" t="s">
        <v>2717</v>
      </c>
      <c r="AW61" s="184" t="s">
        <v>2824</v>
      </c>
      <c r="AX61" s="184" t="s">
        <v>2717</v>
      </c>
      <c r="AY61" s="184" t="s">
        <v>2717</v>
      </c>
      <c r="AZ61" s="184" t="s">
        <v>2824</v>
      </c>
      <c r="BA61" s="184" t="s">
        <v>2717</v>
      </c>
      <c r="BB61" s="184" t="s">
        <v>2717</v>
      </c>
      <c r="BC61" s="184" t="s">
        <v>2824</v>
      </c>
      <c r="BD61" s="184" t="s">
        <v>2717</v>
      </c>
      <c r="BE61" s="184" t="s">
        <v>2717</v>
      </c>
      <c r="BF61" s="184" t="s">
        <v>2824</v>
      </c>
      <c r="BG61" s="184" t="s">
        <v>2717</v>
      </c>
      <c r="BH61" s="184" t="s">
        <v>2717</v>
      </c>
      <c r="BI61" s="184" t="s">
        <v>2824</v>
      </c>
      <c r="BJ61" s="184" t="s">
        <v>2717</v>
      </c>
      <c r="BK61" s="184" t="s">
        <v>2717</v>
      </c>
      <c r="BL61" s="184" t="s">
        <v>2824</v>
      </c>
      <c r="BM61" s="184" t="s">
        <v>2717</v>
      </c>
      <c r="BN61" s="184" t="s">
        <v>2717</v>
      </c>
      <c r="BO61" s="184" t="s">
        <v>2824</v>
      </c>
      <c r="BP61" s="184" t="s">
        <v>2717</v>
      </c>
      <c r="BQ61" s="184" t="s">
        <v>2717</v>
      </c>
      <c r="BR61" s="184" t="s">
        <v>2824</v>
      </c>
      <c r="BS61" s="184" t="s">
        <v>2717</v>
      </c>
      <c r="BT61" s="184" t="s">
        <v>2717</v>
      </c>
      <c r="BU61" s="184" t="s">
        <v>2824</v>
      </c>
      <c r="BV61" s="184" t="s">
        <v>2717</v>
      </c>
      <c r="BW61" s="184" t="s">
        <v>2717</v>
      </c>
      <c r="BX61" s="184" t="s">
        <v>2824</v>
      </c>
      <c r="BY61" s="184" t="s">
        <v>2717</v>
      </c>
      <c r="BZ61" s="184" t="s">
        <v>2717</v>
      </c>
      <c r="CA61" s="184" t="s">
        <v>2824</v>
      </c>
      <c r="CB61" s="184" t="s">
        <v>2717</v>
      </c>
      <c r="CC61" s="184" t="s">
        <v>2717</v>
      </c>
      <c r="CD61" s="184" t="s">
        <v>2824</v>
      </c>
      <c r="CE61" s="184" t="s">
        <v>2717</v>
      </c>
      <c r="CF61" s="184" t="s">
        <v>2717</v>
      </c>
      <c r="CG61" s="184" t="s">
        <v>2824</v>
      </c>
      <c r="CH61" s="184" t="s">
        <v>2717</v>
      </c>
      <c r="CI61" s="184" t="s">
        <v>2717</v>
      </c>
      <c r="CJ61" s="184" t="s">
        <v>2824</v>
      </c>
      <c r="CK61" s="184" t="s">
        <v>2717</v>
      </c>
      <c r="CL61" s="184" t="s">
        <v>2717</v>
      </c>
      <c r="CM61" s="184" t="s">
        <v>2824</v>
      </c>
      <c r="CN61" s="184" t="s">
        <v>2717</v>
      </c>
      <c r="CO61" s="184" t="s">
        <v>2717</v>
      </c>
      <c r="CP61" s="184" t="s">
        <v>2824</v>
      </c>
      <c r="CQ61" s="184" t="s">
        <v>2717</v>
      </c>
      <c r="CR61" s="184" t="s">
        <v>2717</v>
      </c>
      <c r="CS61" s="184" t="s">
        <v>2824</v>
      </c>
      <c r="CT61" s="184" t="s">
        <v>2717</v>
      </c>
      <c r="CU61" s="184" t="s">
        <v>2717</v>
      </c>
      <c r="CV61" s="184" t="s">
        <v>2824</v>
      </c>
      <c r="CW61" s="184" t="s">
        <v>2717</v>
      </c>
      <c r="CX61" s="184" t="s">
        <v>2717</v>
      </c>
      <c r="CY61" s="184" t="s">
        <v>2824</v>
      </c>
      <c r="CZ61" s="184" t="s">
        <v>2717</v>
      </c>
      <c r="DA61" s="184" t="s">
        <v>2717</v>
      </c>
      <c r="DB61" s="184" t="s">
        <v>2824</v>
      </c>
      <c r="DC61" s="184" t="s">
        <v>2717</v>
      </c>
      <c r="DD61" s="184" t="s">
        <v>2717</v>
      </c>
      <c r="DE61" s="184" t="s">
        <v>2824</v>
      </c>
      <c r="DF61" s="184" t="s">
        <v>2717</v>
      </c>
      <c r="DG61" s="184" t="s">
        <v>2717</v>
      </c>
      <c r="DH61" s="184" t="s">
        <v>2824</v>
      </c>
      <c r="DI61" s="184" t="s">
        <v>2717</v>
      </c>
      <c r="DJ61" s="184" t="s">
        <v>2717</v>
      </c>
      <c r="DK61" s="184" t="s">
        <v>2824</v>
      </c>
      <c r="DL61" s="184" t="s">
        <v>2717</v>
      </c>
      <c r="DM61" s="184" t="s">
        <v>2717</v>
      </c>
      <c r="DN61" s="184" t="s">
        <v>2824</v>
      </c>
      <c r="DO61" s="184" t="s">
        <v>2717</v>
      </c>
      <c r="DP61" s="184" t="s">
        <v>2717</v>
      </c>
      <c r="DQ61" s="184" t="s">
        <v>2824</v>
      </c>
      <c r="DR61" s="184" t="s">
        <v>2717</v>
      </c>
      <c r="DS61" s="184" t="s">
        <v>2717</v>
      </c>
      <c r="DT61" s="184" t="s">
        <v>2824</v>
      </c>
      <c r="DU61" s="184" t="s">
        <v>2717</v>
      </c>
      <c r="DV61" s="184" t="s">
        <v>2717</v>
      </c>
      <c r="DW61" s="184" t="s">
        <v>2824</v>
      </c>
      <c r="DX61" s="184" t="s">
        <v>2717</v>
      </c>
      <c r="DY61" s="184" t="s">
        <v>2717</v>
      </c>
      <c r="DZ61" s="184" t="s">
        <v>2824</v>
      </c>
      <c r="EA61" s="184" t="s">
        <v>2717</v>
      </c>
      <c r="EB61" s="184" t="s">
        <v>2717</v>
      </c>
      <c r="EC61" s="184" t="s">
        <v>2824</v>
      </c>
      <c r="ED61" s="184" t="s">
        <v>2717</v>
      </c>
      <c r="EE61" s="184" t="s">
        <v>2717</v>
      </c>
      <c r="EF61" s="184" t="s">
        <v>2824</v>
      </c>
      <c r="EG61" s="184" t="s">
        <v>2717</v>
      </c>
      <c r="EH61" s="184" t="s">
        <v>2717</v>
      </c>
      <c r="EI61" s="184" t="s">
        <v>2824</v>
      </c>
      <c r="EJ61" s="184" t="s">
        <v>2717</v>
      </c>
      <c r="EK61" s="184" t="s">
        <v>2717</v>
      </c>
      <c r="EL61" s="184" t="s">
        <v>2824</v>
      </c>
      <c r="EM61" s="184" t="s">
        <v>2717</v>
      </c>
      <c r="EN61" s="184" t="s">
        <v>2717</v>
      </c>
      <c r="EO61" s="184" t="s">
        <v>2824</v>
      </c>
      <c r="EP61" s="184" t="s">
        <v>2717</v>
      </c>
      <c r="EQ61" s="184" t="s">
        <v>2717</v>
      </c>
      <c r="ER61" s="184" t="s">
        <v>2824</v>
      </c>
      <c r="ES61" s="184" t="s">
        <v>2717</v>
      </c>
      <c r="ET61" s="184" t="s">
        <v>2717</v>
      </c>
    </row>
    <row r="62" spans="1:150" x14ac:dyDescent="0.3">
      <c r="A62" s="1"/>
      <c r="B62" s="182" t="s">
        <v>3087</v>
      </c>
      <c r="C62" s="182" t="s">
        <v>101</v>
      </c>
      <c r="D62" s="182" t="s">
        <v>995</v>
      </c>
      <c r="E62" s="182" t="s">
        <v>3088</v>
      </c>
      <c r="F62" s="182" t="s">
        <v>3089</v>
      </c>
      <c r="G62" s="182" t="s">
        <v>2824</v>
      </c>
      <c r="H62" s="182" t="s">
        <v>2717</v>
      </c>
      <c r="I62" s="182" t="s">
        <v>2717</v>
      </c>
      <c r="J62" s="182" t="s">
        <v>2824</v>
      </c>
      <c r="K62" s="182" t="s">
        <v>2717</v>
      </c>
      <c r="L62" s="182" t="s">
        <v>2717</v>
      </c>
      <c r="M62" s="182" t="s">
        <v>2824</v>
      </c>
      <c r="N62" s="182" t="s">
        <v>2717</v>
      </c>
      <c r="O62" s="182" t="s">
        <v>2717</v>
      </c>
      <c r="P62" s="182" t="s">
        <v>2824</v>
      </c>
      <c r="Q62" s="182" t="s">
        <v>2717</v>
      </c>
      <c r="R62" s="182" t="s">
        <v>2717</v>
      </c>
      <c r="S62" s="182" t="s">
        <v>2824</v>
      </c>
      <c r="T62" s="182" t="s">
        <v>2717</v>
      </c>
      <c r="U62" s="182" t="s">
        <v>2717</v>
      </c>
      <c r="V62" s="182" t="s">
        <v>2824</v>
      </c>
      <c r="W62" s="182" t="s">
        <v>2717</v>
      </c>
      <c r="X62" s="182" t="s">
        <v>2717</v>
      </c>
      <c r="Y62" s="182" t="s">
        <v>2824</v>
      </c>
      <c r="Z62" s="182" t="s">
        <v>2717</v>
      </c>
      <c r="AA62" s="182" t="s">
        <v>2717</v>
      </c>
      <c r="AB62" s="182" t="s">
        <v>2824</v>
      </c>
      <c r="AC62" s="182" t="s">
        <v>2717</v>
      </c>
      <c r="AD62" s="182" t="s">
        <v>2717</v>
      </c>
      <c r="AE62" s="182" t="s">
        <v>2824</v>
      </c>
      <c r="AF62" s="182" t="s">
        <v>2717</v>
      </c>
      <c r="AG62" s="182" t="s">
        <v>2717</v>
      </c>
      <c r="AH62" s="182" t="s">
        <v>2824</v>
      </c>
      <c r="AI62" s="182" t="s">
        <v>2717</v>
      </c>
      <c r="AJ62" s="182" t="s">
        <v>2717</v>
      </c>
      <c r="AK62" s="182" t="s">
        <v>2824</v>
      </c>
      <c r="AL62" s="182" t="s">
        <v>2717</v>
      </c>
      <c r="AM62" s="182" t="s">
        <v>2717</v>
      </c>
      <c r="AN62" s="182" t="s">
        <v>2824</v>
      </c>
      <c r="AO62" s="182" t="s">
        <v>2717</v>
      </c>
      <c r="AP62" s="182" t="s">
        <v>2717</v>
      </c>
      <c r="AQ62" s="182" t="s">
        <v>2824</v>
      </c>
      <c r="AR62" s="182" t="s">
        <v>2717</v>
      </c>
      <c r="AS62" s="182" t="s">
        <v>2717</v>
      </c>
      <c r="AT62" s="182" t="s">
        <v>2824</v>
      </c>
      <c r="AU62" s="182" t="s">
        <v>2717</v>
      </c>
      <c r="AV62" s="182" t="s">
        <v>2717</v>
      </c>
      <c r="AW62" s="182" t="s">
        <v>2824</v>
      </c>
      <c r="AX62" s="182" t="s">
        <v>2717</v>
      </c>
      <c r="AY62" s="182" t="s">
        <v>2717</v>
      </c>
      <c r="AZ62" s="182" t="s">
        <v>2824</v>
      </c>
      <c r="BA62" s="182" t="s">
        <v>2717</v>
      </c>
      <c r="BB62" s="182" t="s">
        <v>2717</v>
      </c>
      <c r="BC62" s="182" t="s">
        <v>2824</v>
      </c>
      <c r="BD62" s="182" t="s">
        <v>2717</v>
      </c>
      <c r="BE62" s="182" t="s">
        <v>2717</v>
      </c>
      <c r="BF62" s="182" t="s">
        <v>2824</v>
      </c>
      <c r="BG62" s="182" t="s">
        <v>2717</v>
      </c>
      <c r="BH62" s="182" t="s">
        <v>2717</v>
      </c>
      <c r="BI62" s="182" t="s">
        <v>2824</v>
      </c>
      <c r="BJ62" s="182" t="s">
        <v>2717</v>
      </c>
      <c r="BK62" s="182" t="s">
        <v>2717</v>
      </c>
      <c r="BL62" s="182" t="s">
        <v>2824</v>
      </c>
      <c r="BM62" s="182" t="s">
        <v>2717</v>
      </c>
      <c r="BN62" s="182" t="s">
        <v>2717</v>
      </c>
      <c r="BO62" s="182" t="s">
        <v>2824</v>
      </c>
      <c r="BP62" s="182" t="s">
        <v>2717</v>
      </c>
      <c r="BQ62" s="182" t="s">
        <v>2717</v>
      </c>
      <c r="BR62" s="182" t="s">
        <v>2824</v>
      </c>
      <c r="BS62" s="182" t="s">
        <v>2717</v>
      </c>
      <c r="BT62" s="182" t="s">
        <v>2717</v>
      </c>
      <c r="BU62" s="182" t="s">
        <v>2824</v>
      </c>
      <c r="BV62" s="182" t="s">
        <v>2717</v>
      </c>
      <c r="BW62" s="182" t="s">
        <v>2717</v>
      </c>
      <c r="BX62" s="182" t="s">
        <v>2824</v>
      </c>
      <c r="BY62" s="182" t="s">
        <v>2717</v>
      </c>
      <c r="BZ62" s="182" t="s">
        <v>2717</v>
      </c>
      <c r="CA62" s="182" t="s">
        <v>2824</v>
      </c>
      <c r="CB62" s="182" t="s">
        <v>2717</v>
      </c>
      <c r="CC62" s="182" t="s">
        <v>2717</v>
      </c>
      <c r="CD62" s="182" t="s">
        <v>2824</v>
      </c>
      <c r="CE62" s="182" t="s">
        <v>2717</v>
      </c>
      <c r="CF62" s="182" t="s">
        <v>2717</v>
      </c>
      <c r="CG62" s="182" t="s">
        <v>2824</v>
      </c>
      <c r="CH62" s="182" t="s">
        <v>2717</v>
      </c>
      <c r="CI62" s="182" t="s">
        <v>2717</v>
      </c>
      <c r="CJ62" s="182" t="s">
        <v>2824</v>
      </c>
      <c r="CK62" s="182" t="s">
        <v>2717</v>
      </c>
      <c r="CL62" s="182" t="s">
        <v>2717</v>
      </c>
      <c r="CM62" s="182" t="s">
        <v>2824</v>
      </c>
      <c r="CN62" s="182" t="s">
        <v>2717</v>
      </c>
      <c r="CO62" s="182" t="s">
        <v>2717</v>
      </c>
      <c r="CP62" s="182" t="s">
        <v>2824</v>
      </c>
      <c r="CQ62" s="182" t="s">
        <v>2717</v>
      </c>
      <c r="CR62" s="182" t="s">
        <v>2717</v>
      </c>
      <c r="CS62" s="182" t="s">
        <v>2824</v>
      </c>
      <c r="CT62" s="182" t="s">
        <v>2717</v>
      </c>
      <c r="CU62" s="182" t="s">
        <v>2717</v>
      </c>
      <c r="CV62" s="182" t="s">
        <v>2824</v>
      </c>
      <c r="CW62" s="182" t="s">
        <v>2717</v>
      </c>
      <c r="CX62" s="182" t="s">
        <v>2717</v>
      </c>
      <c r="CY62" s="182" t="s">
        <v>2824</v>
      </c>
      <c r="CZ62" s="182" t="s">
        <v>2717</v>
      </c>
      <c r="DA62" s="182" t="s">
        <v>2717</v>
      </c>
      <c r="DB62" s="182" t="s">
        <v>2824</v>
      </c>
      <c r="DC62" s="182" t="s">
        <v>2717</v>
      </c>
      <c r="DD62" s="182" t="s">
        <v>2717</v>
      </c>
      <c r="DE62" s="182" t="s">
        <v>2824</v>
      </c>
      <c r="DF62" s="182" t="s">
        <v>2717</v>
      </c>
      <c r="DG62" s="182" t="s">
        <v>2717</v>
      </c>
      <c r="DH62" s="182" t="s">
        <v>2824</v>
      </c>
      <c r="DI62" s="182" t="s">
        <v>2717</v>
      </c>
      <c r="DJ62" s="182" t="s">
        <v>2717</v>
      </c>
      <c r="DK62" s="182" t="s">
        <v>2824</v>
      </c>
      <c r="DL62" s="182" t="s">
        <v>2717</v>
      </c>
      <c r="DM62" s="182" t="s">
        <v>2717</v>
      </c>
      <c r="DN62" s="182" t="s">
        <v>2824</v>
      </c>
      <c r="DO62" s="182" t="s">
        <v>2717</v>
      </c>
      <c r="DP62" s="182" t="s">
        <v>2717</v>
      </c>
      <c r="DQ62" s="182" t="s">
        <v>2824</v>
      </c>
      <c r="DR62" s="182" t="s">
        <v>2717</v>
      </c>
      <c r="DS62" s="182" t="s">
        <v>2717</v>
      </c>
      <c r="DT62" s="182" t="s">
        <v>2824</v>
      </c>
      <c r="DU62" s="182" t="s">
        <v>2717</v>
      </c>
      <c r="DV62" s="182" t="s">
        <v>2717</v>
      </c>
      <c r="DW62" s="182" t="s">
        <v>2824</v>
      </c>
      <c r="DX62" s="182" t="s">
        <v>2717</v>
      </c>
      <c r="DY62" s="182" t="s">
        <v>2717</v>
      </c>
      <c r="DZ62" s="182" t="s">
        <v>2824</v>
      </c>
      <c r="EA62" s="182" t="s">
        <v>2717</v>
      </c>
      <c r="EB62" s="182" t="s">
        <v>2717</v>
      </c>
      <c r="EC62" s="182" t="s">
        <v>2824</v>
      </c>
      <c r="ED62" s="182" t="s">
        <v>2717</v>
      </c>
      <c r="EE62" s="182" t="s">
        <v>2717</v>
      </c>
      <c r="EF62" s="182" t="s">
        <v>2824</v>
      </c>
      <c r="EG62" s="182" t="s">
        <v>2717</v>
      </c>
      <c r="EH62" s="182" t="s">
        <v>2717</v>
      </c>
      <c r="EI62" s="182" t="s">
        <v>2824</v>
      </c>
      <c r="EJ62" s="182" t="s">
        <v>2717</v>
      </c>
      <c r="EK62" s="182" t="s">
        <v>2717</v>
      </c>
      <c r="EL62" s="182" t="s">
        <v>2824</v>
      </c>
      <c r="EM62" s="182" t="s">
        <v>2717</v>
      </c>
      <c r="EN62" s="182" t="s">
        <v>2717</v>
      </c>
      <c r="EO62" s="182" t="s">
        <v>2824</v>
      </c>
      <c r="EP62" s="182" t="s">
        <v>2717</v>
      </c>
      <c r="EQ62" s="182" t="s">
        <v>2717</v>
      </c>
      <c r="ER62" s="182" t="s">
        <v>2824</v>
      </c>
      <c r="ES62" s="182" t="s">
        <v>2717</v>
      </c>
      <c r="ET62" s="182" t="s">
        <v>2717</v>
      </c>
    </row>
    <row r="63" spans="1:150" x14ac:dyDescent="0.3">
      <c r="A63" s="1"/>
      <c r="B63" s="183" t="s">
        <v>3090</v>
      </c>
      <c r="C63" s="183" t="s">
        <v>101</v>
      </c>
      <c r="D63" s="183" t="s">
        <v>995</v>
      </c>
      <c r="E63" s="183" t="s">
        <v>3091</v>
      </c>
      <c r="F63" s="183" t="s">
        <v>3092</v>
      </c>
      <c r="G63" s="184" t="s">
        <v>2824</v>
      </c>
      <c r="H63" s="184" t="s">
        <v>2717</v>
      </c>
      <c r="I63" s="184" t="s">
        <v>2717</v>
      </c>
      <c r="J63" s="184" t="s">
        <v>2824</v>
      </c>
      <c r="K63" s="184" t="s">
        <v>2717</v>
      </c>
      <c r="L63" s="184" t="s">
        <v>2717</v>
      </c>
      <c r="M63" s="184" t="s">
        <v>2824</v>
      </c>
      <c r="N63" s="184" t="s">
        <v>2717</v>
      </c>
      <c r="O63" s="184" t="s">
        <v>2717</v>
      </c>
      <c r="P63" s="184" t="s">
        <v>2824</v>
      </c>
      <c r="Q63" s="184" t="s">
        <v>2717</v>
      </c>
      <c r="R63" s="184" t="s">
        <v>2717</v>
      </c>
      <c r="S63" s="184" t="s">
        <v>2824</v>
      </c>
      <c r="T63" s="184" t="s">
        <v>2717</v>
      </c>
      <c r="U63" s="184" t="s">
        <v>2717</v>
      </c>
      <c r="V63" s="184" t="s">
        <v>2824</v>
      </c>
      <c r="W63" s="184" t="s">
        <v>2717</v>
      </c>
      <c r="X63" s="184" t="s">
        <v>2717</v>
      </c>
      <c r="Y63" s="184" t="s">
        <v>2824</v>
      </c>
      <c r="Z63" s="184" t="s">
        <v>2717</v>
      </c>
      <c r="AA63" s="184" t="s">
        <v>2717</v>
      </c>
      <c r="AB63" s="184" t="s">
        <v>2824</v>
      </c>
      <c r="AC63" s="184" t="s">
        <v>2717</v>
      </c>
      <c r="AD63" s="184" t="s">
        <v>2717</v>
      </c>
      <c r="AE63" s="184" t="s">
        <v>2824</v>
      </c>
      <c r="AF63" s="184" t="s">
        <v>2717</v>
      </c>
      <c r="AG63" s="184" t="s">
        <v>2717</v>
      </c>
      <c r="AH63" s="184" t="s">
        <v>2824</v>
      </c>
      <c r="AI63" s="184" t="s">
        <v>2717</v>
      </c>
      <c r="AJ63" s="184" t="s">
        <v>2717</v>
      </c>
      <c r="AK63" s="184" t="s">
        <v>2824</v>
      </c>
      <c r="AL63" s="184" t="s">
        <v>2717</v>
      </c>
      <c r="AM63" s="184" t="s">
        <v>2717</v>
      </c>
      <c r="AN63" s="184" t="s">
        <v>2824</v>
      </c>
      <c r="AO63" s="184" t="s">
        <v>2717</v>
      </c>
      <c r="AP63" s="184" t="s">
        <v>2717</v>
      </c>
      <c r="AQ63" s="184" t="s">
        <v>2824</v>
      </c>
      <c r="AR63" s="184" t="s">
        <v>2717</v>
      </c>
      <c r="AS63" s="184" t="s">
        <v>2717</v>
      </c>
      <c r="AT63" s="184" t="s">
        <v>2824</v>
      </c>
      <c r="AU63" s="184" t="s">
        <v>2717</v>
      </c>
      <c r="AV63" s="184" t="s">
        <v>2717</v>
      </c>
      <c r="AW63" s="184" t="s">
        <v>2824</v>
      </c>
      <c r="AX63" s="184" t="s">
        <v>2717</v>
      </c>
      <c r="AY63" s="184" t="s">
        <v>2717</v>
      </c>
      <c r="AZ63" s="184" t="s">
        <v>2824</v>
      </c>
      <c r="BA63" s="184" t="s">
        <v>2717</v>
      </c>
      <c r="BB63" s="184" t="s">
        <v>2717</v>
      </c>
      <c r="BC63" s="184" t="s">
        <v>2824</v>
      </c>
      <c r="BD63" s="184" t="s">
        <v>2717</v>
      </c>
      <c r="BE63" s="184" t="s">
        <v>2717</v>
      </c>
      <c r="BF63" s="184" t="s">
        <v>2824</v>
      </c>
      <c r="BG63" s="184" t="s">
        <v>2717</v>
      </c>
      <c r="BH63" s="184" t="s">
        <v>2717</v>
      </c>
      <c r="BI63" s="184" t="s">
        <v>2824</v>
      </c>
      <c r="BJ63" s="184" t="s">
        <v>2717</v>
      </c>
      <c r="BK63" s="184" t="s">
        <v>2717</v>
      </c>
      <c r="BL63" s="184" t="s">
        <v>2824</v>
      </c>
      <c r="BM63" s="184" t="s">
        <v>2717</v>
      </c>
      <c r="BN63" s="184" t="s">
        <v>2717</v>
      </c>
      <c r="BO63" s="184" t="s">
        <v>2824</v>
      </c>
      <c r="BP63" s="184" t="s">
        <v>2717</v>
      </c>
      <c r="BQ63" s="184" t="s">
        <v>2717</v>
      </c>
      <c r="BR63" s="184" t="s">
        <v>2824</v>
      </c>
      <c r="BS63" s="184" t="s">
        <v>2717</v>
      </c>
      <c r="BT63" s="184" t="s">
        <v>2717</v>
      </c>
      <c r="BU63" s="184" t="s">
        <v>2824</v>
      </c>
      <c r="BV63" s="184" t="s">
        <v>2717</v>
      </c>
      <c r="BW63" s="184" t="s">
        <v>2717</v>
      </c>
      <c r="BX63" s="184" t="s">
        <v>2824</v>
      </c>
      <c r="BY63" s="184" t="s">
        <v>2717</v>
      </c>
      <c r="BZ63" s="184" t="s">
        <v>2717</v>
      </c>
      <c r="CA63" s="184" t="s">
        <v>2824</v>
      </c>
      <c r="CB63" s="184" t="s">
        <v>2717</v>
      </c>
      <c r="CC63" s="184" t="s">
        <v>2717</v>
      </c>
      <c r="CD63" s="184" t="s">
        <v>2824</v>
      </c>
      <c r="CE63" s="184" t="s">
        <v>2717</v>
      </c>
      <c r="CF63" s="184" t="s">
        <v>2717</v>
      </c>
      <c r="CG63" s="184" t="s">
        <v>2824</v>
      </c>
      <c r="CH63" s="184" t="s">
        <v>2717</v>
      </c>
      <c r="CI63" s="184" t="s">
        <v>2717</v>
      </c>
      <c r="CJ63" s="184" t="s">
        <v>2824</v>
      </c>
      <c r="CK63" s="184" t="s">
        <v>2717</v>
      </c>
      <c r="CL63" s="184" t="s">
        <v>2717</v>
      </c>
      <c r="CM63" s="184" t="s">
        <v>2824</v>
      </c>
      <c r="CN63" s="184" t="s">
        <v>2717</v>
      </c>
      <c r="CO63" s="184" t="s">
        <v>2717</v>
      </c>
      <c r="CP63" s="184" t="s">
        <v>2824</v>
      </c>
      <c r="CQ63" s="184" t="s">
        <v>2717</v>
      </c>
      <c r="CR63" s="184" t="s">
        <v>2717</v>
      </c>
      <c r="CS63" s="184" t="s">
        <v>2824</v>
      </c>
      <c r="CT63" s="184" t="s">
        <v>2717</v>
      </c>
      <c r="CU63" s="184" t="s">
        <v>2717</v>
      </c>
      <c r="CV63" s="184" t="s">
        <v>2824</v>
      </c>
      <c r="CW63" s="184" t="s">
        <v>2717</v>
      </c>
      <c r="CX63" s="184" t="s">
        <v>2717</v>
      </c>
      <c r="CY63" s="184" t="s">
        <v>2824</v>
      </c>
      <c r="CZ63" s="184" t="s">
        <v>2717</v>
      </c>
      <c r="DA63" s="184" t="s">
        <v>2717</v>
      </c>
      <c r="DB63" s="184" t="s">
        <v>2824</v>
      </c>
      <c r="DC63" s="184" t="s">
        <v>2717</v>
      </c>
      <c r="DD63" s="184" t="s">
        <v>2717</v>
      </c>
      <c r="DE63" s="184" t="s">
        <v>2824</v>
      </c>
      <c r="DF63" s="184" t="s">
        <v>2717</v>
      </c>
      <c r="DG63" s="184" t="s">
        <v>2717</v>
      </c>
      <c r="DH63" s="184" t="s">
        <v>2824</v>
      </c>
      <c r="DI63" s="184" t="s">
        <v>2717</v>
      </c>
      <c r="DJ63" s="184" t="s">
        <v>2717</v>
      </c>
      <c r="DK63" s="184" t="s">
        <v>2824</v>
      </c>
      <c r="DL63" s="184" t="s">
        <v>2717</v>
      </c>
      <c r="DM63" s="184" t="s">
        <v>2717</v>
      </c>
      <c r="DN63" s="184" t="s">
        <v>2824</v>
      </c>
      <c r="DO63" s="184" t="s">
        <v>2717</v>
      </c>
      <c r="DP63" s="184" t="s">
        <v>2717</v>
      </c>
      <c r="DQ63" s="184" t="s">
        <v>2824</v>
      </c>
      <c r="DR63" s="184" t="s">
        <v>2717</v>
      </c>
      <c r="DS63" s="184" t="s">
        <v>2717</v>
      </c>
      <c r="DT63" s="184" t="s">
        <v>2824</v>
      </c>
      <c r="DU63" s="184" t="s">
        <v>2717</v>
      </c>
      <c r="DV63" s="184" t="s">
        <v>2717</v>
      </c>
      <c r="DW63" s="184" t="s">
        <v>2824</v>
      </c>
      <c r="DX63" s="184" t="s">
        <v>2717</v>
      </c>
      <c r="DY63" s="184" t="s">
        <v>2717</v>
      </c>
      <c r="DZ63" s="184" t="s">
        <v>2824</v>
      </c>
      <c r="EA63" s="184" t="s">
        <v>2717</v>
      </c>
      <c r="EB63" s="184" t="s">
        <v>2717</v>
      </c>
      <c r="EC63" s="184" t="s">
        <v>2824</v>
      </c>
      <c r="ED63" s="184" t="s">
        <v>2717</v>
      </c>
      <c r="EE63" s="184" t="s">
        <v>2717</v>
      </c>
      <c r="EF63" s="184" t="s">
        <v>2824</v>
      </c>
      <c r="EG63" s="184" t="s">
        <v>2717</v>
      </c>
      <c r="EH63" s="184" t="s">
        <v>2717</v>
      </c>
      <c r="EI63" s="184" t="s">
        <v>2824</v>
      </c>
      <c r="EJ63" s="184" t="s">
        <v>2717</v>
      </c>
      <c r="EK63" s="184" t="s">
        <v>2717</v>
      </c>
      <c r="EL63" s="184" t="s">
        <v>2824</v>
      </c>
      <c r="EM63" s="184" t="s">
        <v>2717</v>
      </c>
      <c r="EN63" s="184" t="s">
        <v>2717</v>
      </c>
      <c r="EO63" s="184" t="s">
        <v>2824</v>
      </c>
      <c r="EP63" s="184" t="s">
        <v>2717</v>
      </c>
      <c r="EQ63" s="184" t="s">
        <v>2717</v>
      </c>
      <c r="ER63" s="184" t="s">
        <v>2824</v>
      </c>
      <c r="ES63" s="184" t="s">
        <v>2717</v>
      </c>
      <c r="ET63" s="184" t="s">
        <v>2717</v>
      </c>
    </row>
    <row r="64" spans="1:150" x14ac:dyDescent="0.3">
      <c r="A64" s="1"/>
      <c r="B64" s="183" t="s">
        <v>3093</v>
      </c>
      <c r="C64" s="183" t="s">
        <v>101</v>
      </c>
      <c r="D64" s="183" t="s">
        <v>995</v>
      </c>
      <c r="E64" s="183" t="s">
        <v>3094</v>
      </c>
      <c r="F64" s="183" t="s">
        <v>3095</v>
      </c>
      <c r="G64" s="184" t="s">
        <v>2824</v>
      </c>
      <c r="H64" s="184" t="s">
        <v>2717</v>
      </c>
      <c r="I64" s="184" t="s">
        <v>2717</v>
      </c>
      <c r="J64" s="184" t="s">
        <v>2824</v>
      </c>
      <c r="K64" s="184" t="s">
        <v>2717</v>
      </c>
      <c r="L64" s="184" t="s">
        <v>2717</v>
      </c>
      <c r="M64" s="184" t="s">
        <v>2824</v>
      </c>
      <c r="N64" s="184" t="s">
        <v>2717</v>
      </c>
      <c r="O64" s="184" t="s">
        <v>2717</v>
      </c>
      <c r="P64" s="184" t="s">
        <v>2824</v>
      </c>
      <c r="Q64" s="184" t="s">
        <v>2717</v>
      </c>
      <c r="R64" s="184" t="s">
        <v>2717</v>
      </c>
      <c r="S64" s="184" t="s">
        <v>2824</v>
      </c>
      <c r="T64" s="184" t="s">
        <v>2717</v>
      </c>
      <c r="U64" s="184" t="s">
        <v>2717</v>
      </c>
      <c r="V64" s="184" t="s">
        <v>2824</v>
      </c>
      <c r="W64" s="184" t="s">
        <v>2717</v>
      </c>
      <c r="X64" s="184" t="s">
        <v>2717</v>
      </c>
      <c r="Y64" s="184" t="s">
        <v>2824</v>
      </c>
      <c r="Z64" s="184" t="s">
        <v>2717</v>
      </c>
      <c r="AA64" s="184" t="s">
        <v>2717</v>
      </c>
      <c r="AB64" s="184" t="s">
        <v>2824</v>
      </c>
      <c r="AC64" s="184" t="s">
        <v>2717</v>
      </c>
      <c r="AD64" s="184" t="s">
        <v>2717</v>
      </c>
      <c r="AE64" s="184" t="s">
        <v>2824</v>
      </c>
      <c r="AF64" s="184" t="s">
        <v>2717</v>
      </c>
      <c r="AG64" s="184" t="s">
        <v>2717</v>
      </c>
      <c r="AH64" s="184" t="s">
        <v>2824</v>
      </c>
      <c r="AI64" s="184" t="s">
        <v>2717</v>
      </c>
      <c r="AJ64" s="184" t="s">
        <v>2717</v>
      </c>
      <c r="AK64" s="184" t="s">
        <v>2824</v>
      </c>
      <c r="AL64" s="184" t="s">
        <v>2717</v>
      </c>
      <c r="AM64" s="184" t="s">
        <v>2717</v>
      </c>
      <c r="AN64" s="184" t="s">
        <v>2824</v>
      </c>
      <c r="AO64" s="184" t="s">
        <v>2717</v>
      </c>
      <c r="AP64" s="184" t="s">
        <v>2717</v>
      </c>
      <c r="AQ64" s="184" t="s">
        <v>2824</v>
      </c>
      <c r="AR64" s="184" t="s">
        <v>2717</v>
      </c>
      <c r="AS64" s="184" t="s">
        <v>2717</v>
      </c>
      <c r="AT64" s="184" t="s">
        <v>2824</v>
      </c>
      <c r="AU64" s="184" t="s">
        <v>2717</v>
      </c>
      <c r="AV64" s="184" t="s">
        <v>2717</v>
      </c>
      <c r="AW64" s="184" t="s">
        <v>2824</v>
      </c>
      <c r="AX64" s="184" t="s">
        <v>2717</v>
      </c>
      <c r="AY64" s="184" t="s">
        <v>2717</v>
      </c>
      <c r="AZ64" s="184" t="s">
        <v>2824</v>
      </c>
      <c r="BA64" s="184" t="s">
        <v>2717</v>
      </c>
      <c r="BB64" s="184" t="s">
        <v>2717</v>
      </c>
      <c r="BC64" s="184" t="s">
        <v>2824</v>
      </c>
      <c r="BD64" s="184" t="s">
        <v>2717</v>
      </c>
      <c r="BE64" s="184" t="s">
        <v>2717</v>
      </c>
      <c r="BF64" s="184" t="s">
        <v>2824</v>
      </c>
      <c r="BG64" s="184" t="s">
        <v>2717</v>
      </c>
      <c r="BH64" s="184" t="s">
        <v>2717</v>
      </c>
      <c r="BI64" s="184" t="s">
        <v>2824</v>
      </c>
      <c r="BJ64" s="184" t="s">
        <v>2717</v>
      </c>
      <c r="BK64" s="184" t="s">
        <v>2717</v>
      </c>
      <c r="BL64" s="184" t="s">
        <v>2824</v>
      </c>
      <c r="BM64" s="184" t="s">
        <v>2717</v>
      </c>
      <c r="BN64" s="184" t="s">
        <v>2717</v>
      </c>
      <c r="BO64" s="184" t="s">
        <v>2824</v>
      </c>
      <c r="BP64" s="184" t="s">
        <v>2717</v>
      </c>
      <c r="BQ64" s="184" t="s">
        <v>2717</v>
      </c>
      <c r="BR64" s="184" t="s">
        <v>2824</v>
      </c>
      <c r="BS64" s="184" t="s">
        <v>2717</v>
      </c>
      <c r="BT64" s="184" t="s">
        <v>2717</v>
      </c>
      <c r="BU64" s="184" t="s">
        <v>2824</v>
      </c>
      <c r="BV64" s="184" t="s">
        <v>2717</v>
      </c>
      <c r="BW64" s="184" t="s">
        <v>2717</v>
      </c>
      <c r="BX64" s="184" t="s">
        <v>2824</v>
      </c>
      <c r="BY64" s="184" t="s">
        <v>2717</v>
      </c>
      <c r="BZ64" s="184" t="s">
        <v>2717</v>
      </c>
      <c r="CA64" s="184" t="s">
        <v>2824</v>
      </c>
      <c r="CB64" s="184" t="s">
        <v>2717</v>
      </c>
      <c r="CC64" s="184" t="s">
        <v>2717</v>
      </c>
      <c r="CD64" s="184" t="s">
        <v>2824</v>
      </c>
      <c r="CE64" s="184" t="s">
        <v>2717</v>
      </c>
      <c r="CF64" s="184" t="s">
        <v>2717</v>
      </c>
      <c r="CG64" s="184" t="s">
        <v>2824</v>
      </c>
      <c r="CH64" s="184" t="s">
        <v>2717</v>
      </c>
      <c r="CI64" s="184" t="s">
        <v>2717</v>
      </c>
      <c r="CJ64" s="184" t="s">
        <v>2824</v>
      </c>
      <c r="CK64" s="184" t="s">
        <v>2717</v>
      </c>
      <c r="CL64" s="184" t="s">
        <v>2717</v>
      </c>
      <c r="CM64" s="184" t="s">
        <v>2824</v>
      </c>
      <c r="CN64" s="184" t="s">
        <v>2717</v>
      </c>
      <c r="CO64" s="184" t="s">
        <v>2717</v>
      </c>
      <c r="CP64" s="184" t="s">
        <v>2824</v>
      </c>
      <c r="CQ64" s="184" t="s">
        <v>2717</v>
      </c>
      <c r="CR64" s="184" t="s">
        <v>2717</v>
      </c>
      <c r="CS64" s="184" t="s">
        <v>2824</v>
      </c>
      <c r="CT64" s="184" t="s">
        <v>2717</v>
      </c>
      <c r="CU64" s="184" t="s">
        <v>2717</v>
      </c>
      <c r="CV64" s="184" t="s">
        <v>2824</v>
      </c>
      <c r="CW64" s="184" t="s">
        <v>2717</v>
      </c>
      <c r="CX64" s="184" t="s">
        <v>2717</v>
      </c>
      <c r="CY64" s="184" t="s">
        <v>2824</v>
      </c>
      <c r="CZ64" s="184" t="s">
        <v>2717</v>
      </c>
      <c r="DA64" s="184" t="s">
        <v>2717</v>
      </c>
      <c r="DB64" s="184" t="s">
        <v>2824</v>
      </c>
      <c r="DC64" s="184" t="s">
        <v>2717</v>
      </c>
      <c r="DD64" s="184" t="s">
        <v>2717</v>
      </c>
      <c r="DE64" s="184" t="s">
        <v>2824</v>
      </c>
      <c r="DF64" s="184" t="s">
        <v>2717</v>
      </c>
      <c r="DG64" s="184" t="s">
        <v>2717</v>
      </c>
      <c r="DH64" s="184" t="s">
        <v>2824</v>
      </c>
      <c r="DI64" s="184" t="s">
        <v>2717</v>
      </c>
      <c r="DJ64" s="184" t="s">
        <v>2717</v>
      </c>
      <c r="DK64" s="184" t="s">
        <v>2824</v>
      </c>
      <c r="DL64" s="184" t="s">
        <v>2717</v>
      </c>
      <c r="DM64" s="184" t="s">
        <v>2717</v>
      </c>
      <c r="DN64" s="184" t="s">
        <v>2824</v>
      </c>
      <c r="DO64" s="184" t="s">
        <v>2717</v>
      </c>
      <c r="DP64" s="184" t="s">
        <v>2717</v>
      </c>
      <c r="DQ64" s="184" t="s">
        <v>2824</v>
      </c>
      <c r="DR64" s="184" t="s">
        <v>2717</v>
      </c>
      <c r="DS64" s="184" t="s">
        <v>2717</v>
      </c>
      <c r="DT64" s="184" t="s">
        <v>2824</v>
      </c>
      <c r="DU64" s="184" t="s">
        <v>2717</v>
      </c>
      <c r="DV64" s="184" t="s">
        <v>2717</v>
      </c>
      <c r="DW64" s="184" t="s">
        <v>2824</v>
      </c>
      <c r="DX64" s="184" t="s">
        <v>2717</v>
      </c>
      <c r="DY64" s="184" t="s">
        <v>2717</v>
      </c>
      <c r="DZ64" s="184" t="s">
        <v>2824</v>
      </c>
      <c r="EA64" s="184" t="s">
        <v>2717</v>
      </c>
      <c r="EB64" s="184" t="s">
        <v>2717</v>
      </c>
      <c r="EC64" s="184" t="s">
        <v>2824</v>
      </c>
      <c r="ED64" s="184" t="s">
        <v>2717</v>
      </c>
      <c r="EE64" s="184" t="s">
        <v>2717</v>
      </c>
      <c r="EF64" s="184" t="s">
        <v>2824</v>
      </c>
      <c r="EG64" s="184" t="s">
        <v>2717</v>
      </c>
      <c r="EH64" s="184" t="s">
        <v>2717</v>
      </c>
      <c r="EI64" s="184" t="s">
        <v>2824</v>
      </c>
      <c r="EJ64" s="184" t="s">
        <v>2717</v>
      </c>
      <c r="EK64" s="184" t="s">
        <v>2717</v>
      </c>
      <c r="EL64" s="184" t="s">
        <v>2824</v>
      </c>
      <c r="EM64" s="184" t="s">
        <v>2717</v>
      </c>
      <c r="EN64" s="184" t="s">
        <v>2717</v>
      </c>
      <c r="EO64" s="184" t="s">
        <v>2824</v>
      </c>
      <c r="EP64" s="184" t="s">
        <v>2717</v>
      </c>
      <c r="EQ64" s="184" t="s">
        <v>2717</v>
      </c>
      <c r="ER64" s="184" t="s">
        <v>2824</v>
      </c>
      <c r="ES64" s="184" t="s">
        <v>2717</v>
      </c>
      <c r="ET64" s="184" t="s">
        <v>2717</v>
      </c>
    </row>
    <row r="65" spans="1:150" x14ac:dyDescent="0.3">
      <c r="A65" s="1"/>
      <c r="B65" s="183" t="s">
        <v>3096</v>
      </c>
      <c r="C65" s="183" t="s">
        <v>101</v>
      </c>
      <c r="D65" s="183" t="s">
        <v>995</v>
      </c>
      <c r="E65" s="183" t="s">
        <v>3097</v>
      </c>
      <c r="F65" s="183" t="s">
        <v>3098</v>
      </c>
      <c r="G65" s="184" t="s">
        <v>2824</v>
      </c>
      <c r="H65" s="184" t="s">
        <v>2717</v>
      </c>
      <c r="I65" s="184" t="s">
        <v>2717</v>
      </c>
      <c r="J65" s="184" t="s">
        <v>2824</v>
      </c>
      <c r="K65" s="184" t="s">
        <v>2717</v>
      </c>
      <c r="L65" s="184" t="s">
        <v>2717</v>
      </c>
      <c r="M65" s="184" t="s">
        <v>2824</v>
      </c>
      <c r="N65" s="184" t="s">
        <v>2717</v>
      </c>
      <c r="O65" s="184" t="s">
        <v>2717</v>
      </c>
      <c r="P65" s="184" t="s">
        <v>2824</v>
      </c>
      <c r="Q65" s="184" t="s">
        <v>2717</v>
      </c>
      <c r="R65" s="184" t="s">
        <v>2717</v>
      </c>
      <c r="S65" s="184" t="s">
        <v>2824</v>
      </c>
      <c r="T65" s="184" t="s">
        <v>2717</v>
      </c>
      <c r="U65" s="184" t="s">
        <v>2717</v>
      </c>
      <c r="V65" s="184" t="s">
        <v>2824</v>
      </c>
      <c r="W65" s="184" t="s">
        <v>2717</v>
      </c>
      <c r="X65" s="184" t="s">
        <v>2717</v>
      </c>
      <c r="Y65" s="184" t="s">
        <v>2824</v>
      </c>
      <c r="Z65" s="184" t="s">
        <v>2717</v>
      </c>
      <c r="AA65" s="184" t="s">
        <v>2717</v>
      </c>
      <c r="AB65" s="184" t="s">
        <v>2824</v>
      </c>
      <c r="AC65" s="184" t="s">
        <v>2717</v>
      </c>
      <c r="AD65" s="184" t="s">
        <v>2717</v>
      </c>
      <c r="AE65" s="184" t="s">
        <v>2824</v>
      </c>
      <c r="AF65" s="184" t="s">
        <v>2717</v>
      </c>
      <c r="AG65" s="184" t="s">
        <v>2717</v>
      </c>
      <c r="AH65" s="184" t="s">
        <v>2824</v>
      </c>
      <c r="AI65" s="184" t="s">
        <v>2717</v>
      </c>
      <c r="AJ65" s="184" t="s">
        <v>2717</v>
      </c>
      <c r="AK65" s="184" t="s">
        <v>2824</v>
      </c>
      <c r="AL65" s="184" t="s">
        <v>2717</v>
      </c>
      <c r="AM65" s="184" t="s">
        <v>2717</v>
      </c>
      <c r="AN65" s="184" t="s">
        <v>2824</v>
      </c>
      <c r="AO65" s="184" t="s">
        <v>2717</v>
      </c>
      <c r="AP65" s="184" t="s">
        <v>2717</v>
      </c>
      <c r="AQ65" s="184" t="s">
        <v>2824</v>
      </c>
      <c r="AR65" s="184" t="s">
        <v>2717</v>
      </c>
      <c r="AS65" s="184" t="s">
        <v>2717</v>
      </c>
      <c r="AT65" s="184" t="s">
        <v>2824</v>
      </c>
      <c r="AU65" s="184" t="s">
        <v>2717</v>
      </c>
      <c r="AV65" s="184" t="s">
        <v>2717</v>
      </c>
      <c r="AW65" s="184" t="s">
        <v>2824</v>
      </c>
      <c r="AX65" s="184" t="s">
        <v>2717</v>
      </c>
      <c r="AY65" s="184" t="s">
        <v>2717</v>
      </c>
      <c r="AZ65" s="184" t="s">
        <v>2824</v>
      </c>
      <c r="BA65" s="184" t="s">
        <v>2717</v>
      </c>
      <c r="BB65" s="184" t="s">
        <v>2717</v>
      </c>
      <c r="BC65" s="184" t="s">
        <v>2824</v>
      </c>
      <c r="BD65" s="184" t="s">
        <v>2717</v>
      </c>
      <c r="BE65" s="184" t="s">
        <v>2717</v>
      </c>
      <c r="BF65" s="184" t="s">
        <v>2824</v>
      </c>
      <c r="BG65" s="184" t="s">
        <v>2717</v>
      </c>
      <c r="BH65" s="184" t="s">
        <v>2717</v>
      </c>
      <c r="BI65" s="184" t="s">
        <v>2824</v>
      </c>
      <c r="BJ65" s="184" t="s">
        <v>2717</v>
      </c>
      <c r="BK65" s="184" t="s">
        <v>2717</v>
      </c>
      <c r="BL65" s="184" t="s">
        <v>2824</v>
      </c>
      <c r="BM65" s="184" t="s">
        <v>2717</v>
      </c>
      <c r="BN65" s="184" t="s">
        <v>2717</v>
      </c>
      <c r="BO65" s="184" t="s">
        <v>2824</v>
      </c>
      <c r="BP65" s="184" t="s">
        <v>2717</v>
      </c>
      <c r="BQ65" s="184" t="s">
        <v>2717</v>
      </c>
      <c r="BR65" s="184" t="s">
        <v>2824</v>
      </c>
      <c r="BS65" s="184" t="s">
        <v>2717</v>
      </c>
      <c r="BT65" s="184" t="s">
        <v>2717</v>
      </c>
      <c r="BU65" s="184" t="s">
        <v>2824</v>
      </c>
      <c r="BV65" s="184" t="s">
        <v>2717</v>
      </c>
      <c r="BW65" s="184" t="s">
        <v>2717</v>
      </c>
      <c r="BX65" s="184" t="s">
        <v>2824</v>
      </c>
      <c r="BY65" s="184" t="s">
        <v>2717</v>
      </c>
      <c r="BZ65" s="184" t="s">
        <v>2717</v>
      </c>
      <c r="CA65" s="184" t="s">
        <v>2824</v>
      </c>
      <c r="CB65" s="184" t="s">
        <v>2717</v>
      </c>
      <c r="CC65" s="184" t="s">
        <v>2717</v>
      </c>
      <c r="CD65" s="184" t="s">
        <v>2824</v>
      </c>
      <c r="CE65" s="184" t="s">
        <v>2717</v>
      </c>
      <c r="CF65" s="184" t="s">
        <v>2717</v>
      </c>
      <c r="CG65" s="184" t="s">
        <v>2824</v>
      </c>
      <c r="CH65" s="184" t="s">
        <v>2717</v>
      </c>
      <c r="CI65" s="184" t="s">
        <v>2717</v>
      </c>
      <c r="CJ65" s="184" t="s">
        <v>2824</v>
      </c>
      <c r="CK65" s="184" t="s">
        <v>2717</v>
      </c>
      <c r="CL65" s="184" t="s">
        <v>2717</v>
      </c>
      <c r="CM65" s="184" t="s">
        <v>2824</v>
      </c>
      <c r="CN65" s="184" t="s">
        <v>2717</v>
      </c>
      <c r="CO65" s="184" t="s">
        <v>2717</v>
      </c>
      <c r="CP65" s="184" t="s">
        <v>2824</v>
      </c>
      <c r="CQ65" s="184" t="s">
        <v>2717</v>
      </c>
      <c r="CR65" s="184" t="s">
        <v>2717</v>
      </c>
      <c r="CS65" s="184" t="s">
        <v>2824</v>
      </c>
      <c r="CT65" s="184" t="s">
        <v>2717</v>
      </c>
      <c r="CU65" s="184" t="s">
        <v>2717</v>
      </c>
      <c r="CV65" s="184" t="s">
        <v>2824</v>
      </c>
      <c r="CW65" s="184" t="s">
        <v>2717</v>
      </c>
      <c r="CX65" s="184" t="s">
        <v>2717</v>
      </c>
      <c r="CY65" s="184" t="s">
        <v>2824</v>
      </c>
      <c r="CZ65" s="184" t="s">
        <v>2717</v>
      </c>
      <c r="DA65" s="184" t="s">
        <v>2717</v>
      </c>
      <c r="DB65" s="184" t="s">
        <v>2824</v>
      </c>
      <c r="DC65" s="184" t="s">
        <v>2717</v>
      </c>
      <c r="DD65" s="184" t="s">
        <v>2717</v>
      </c>
      <c r="DE65" s="184" t="s">
        <v>2824</v>
      </c>
      <c r="DF65" s="184" t="s">
        <v>2717</v>
      </c>
      <c r="DG65" s="184" t="s">
        <v>2717</v>
      </c>
      <c r="DH65" s="184" t="s">
        <v>2824</v>
      </c>
      <c r="DI65" s="184" t="s">
        <v>2717</v>
      </c>
      <c r="DJ65" s="184" t="s">
        <v>2717</v>
      </c>
      <c r="DK65" s="184" t="s">
        <v>2824</v>
      </c>
      <c r="DL65" s="184" t="s">
        <v>2717</v>
      </c>
      <c r="DM65" s="184" t="s">
        <v>2717</v>
      </c>
      <c r="DN65" s="184" t="s">
        <v>2824</v>
      </c>
      <c r="DO65" s="184" t="s">
        <v>2717</v>
      </c>
      <c r="DP65" s="184" t="s">
        <v>2717</v>
      </c>
      <c r="DQ65" s="184" t="s">
        <v>2824</v>
      </c>
      <c r="DR65" s="184" t="s">
        <v>2717</v>
      </c>
      <c r="DS65" s="184" t="s">
        <v>2717</v>
      </c>
      <c r="DT65" s="184" t="s">
        <v>2824</v>
      </c>
      <c r="DU65" s="184" t="s">
        <v>2717</v>
      </c>
      <c r="DV65" s="184" t="s">
        <v>2717</v>
      </c>
      <c r="DW65" s="184" t="s">
        <v>2824</v>
      </c>
      <c r="DX65" s="184" t="s">
        <v>2717</v>
      </c>
      <c r="DY65" s="184" t="s">
        <v>2717</v>
      </c>
      <c r="DZ65" s="184" t="s">
        <v>2824</v>
      </c>
      <c r="EA65" s="184" t="s">
        <v>2717</v>
      </c>
      <c r="EB65" s="184" t="s">
        <v>2717</v>
      </c>
      <c r="EC65" s="184" t="s">
        <v>2824</v>
      </c>
      <c r="ED65" s="184" t="s">
        <v>2717</v>
      </c>
      <c r="EE65" s="184" t="s">
        <v>2717</v>
      </c>
      <c r="EF65" s="184" t="s">
        <v>2824</v>
      </c>
      <c r="EG65" s="184" t="s">
        <v>2717</v>
      </c>
      <c r="EH65" s="184" t="s">
        <v>2717</v>
      </c>
      <c r="EI65" s="184" t="s">
        <v>2824</v>
      </c>
      <c r="EJ65" s="184" t="s">
        <v>2717</v>
      </c>
      <c r="EK65" s="184" t="s">
        <v>2717</v>
      </c>
      <c r="EL65" s="184" t="s">
        <v>2824</v>
      </c>
      <c r="EM65" s="184" t="s">
        <v>2717</v>
      </c>
      <c r="EN65" s="184" t="s">
        <v>2717</v>
      </c>
      <c r="EO65" s="184" t="s">
        <v>2824</v>
      </c>
      <c r="EP65" s="184" t="s">
        <v>2717</v>
      </c>
      <c r="EQ65" s="184" t="s">
        <v>2717</v>
      </c>
      <c r="ER65" s="184" t="s">
        <v>2824</v>
      </c>
      <c r="ES65" s="184" t="s">
        <v>2717</v>
      </c>
      <c r="ET65" s="184" t="s">
        <v>2717</v>
      </c>
    </row>
    <row r="66" spans="1:150" x14ac:dyDescent="0.3">
      <c r="A66" s="1"/>
      <c r="B66" s="182" t="s">
        <v>3099</v>
      </c>
      <c r="C66" s="182" t="s">
        <v>65</v>
      </c>
      <c r="D66" s="182" t="s">
        <v>3100</v>
      </c>
      <c r="E66" s="182" t="s">
        <v>3101</v>
      </c>
      <c r="F66" s="182" t="s">
        <v>3102</v>
      </c>
      <c r="G66" s="182" t="s">
        <v>2824</v>
      </c>
      <c r="H66" s="182" t="s">
        <v>2717</v>
      </c>
      <c r="I66" s="182" t="s">
        <v>2717</v>
      </c>
      <c r="J66" s="182" t="s">
        <v>2824</v>
      </c>
      <c r="K66" s="182" t="s">
        <v>2717</v>
      </c>
      <c r="L66" s="182" t="s">
        <v>2717</v>
      </c>
      <c r="M66" s="182" t="s">
        <v>2824</v>
      </c>
      <c r="N66" s="182" t="s">
        <v>2717</v>
      </c>
      <c r="O66" s="182" t="s">
        <v>2717</v>
      </c>
      <c r="P66" s="182" t="s">
        <v>2824</v>
      </c>
      <c r="Q66" s="182" t="s">
        <v>2717</v>
      </c>
      <c r="R66" s="182" t="s">
        <v>2717</v>
      </c>
      <c r="S66" s="182" t="s">
        <v>2824</v>
      </c>
      <c r="T66" s="182" t="s">
        <v>2717</v>
      </c>
      <c r="U66" s="182" t="s">
        <v>2717</v>
      </c>
      <c r="V66" s="182" t="s">
        <v>2824</v>
      </c>
      <c r="W66" s="182" t="s">
        <v>2717</v>
      </c>
      <c r="X66" s="182" t="s">
        <v>2717</v>
      </c>
      <c r="Y66" s="182" t="s">
        <v>2824</v>
      </c>
      <c r="Z66" s="182" t="s">
        <v>2717</v>
      </c>
      <c r="AA66" s="182" t="s">
        <v>2717</v>
      </c>
      <c r="AB66" s="182" t="s">
        <v>2824</v>
      </c>
      <c r="AC66" s="182" t="s">
        <v>2717</v>
      </c>
      <c r="AD66" s="182" t="s">
        <v>2717</v>
      </c>
      <c r="AE66" s="182" t="s">
        <v>2824</v>
      </c>
      <c r="AF66" s="182" t="s">
        <v>2717</v>
      </c>
      <c r="AG66" s="182" t="s">
        <v>2717</v>
      </c>
      <c r="AH66" s="182" t="s">
        <v>2824</v>
      </c>
      <c r="AI66" s="182" t="s">
        <v>2717</v>
      </c>
      <c r="AJ66" s="182" t="s">
        <v>2717</v>
      </c>
      <c r="AK66" s="182" t="s">
        <v>2824</v>
      </c>
      <c r="AL66" s="182" t="s">
        <v>2717</v>
      </c>
      <c r="AM66" s="182" t="s">
        <v>2717</v>
      </c>
      <c r="AN66" s="182" t="s">
        <v>2824</v>
      </c>
      <c r="AO66" s="182" t="s">
        <v>2717</v>
      </c>
      <c r="AP66" s="182" t="s">
        <v>2717</v>
      </c>
      <c r="AQ66" s="182" t="s">
        <v>2824</v>
      </c>
      <c r="AR66" s="182" t="s">
        <v>2717</v>
      </c>
      <c r="AS66" s="182" t="s">
        <v>2717</v>
      </c>
      <c r="AT66" s="182" t="s">
        <v>2824</v>
      </c>
      <c r="AU66" s="182" t="s">
        <v>2717</v>
      </c>
      <c r="AV66" s="182" t="s">
        <v>2717</v>
      </c>
      <c r="AW66" s="182" t="s">
        <v>2824</v>
      </c>
      <c r="AX66" s="182" t="s">
        <v>2717</v>
      </c>
      <c r="AY66" s="182" t="s">
        <v>2717</v>
      </c>
      <c r="AZ66" s="182" t="s">
        <v>2824</v>
      </c>
      <c r="BA66" s="182" t="s">
        <v>2717</v>
      </c>
      <c r="BB66" s="182" t="s">
        <v>2717</v>
      </c>
      <c r="BC66" s="182" t="s">
        <v>2824</v>
      </c>
      <c r="BD66" s="182" t="s">
        <v>2717</v>
      </c>
      <c r="BE66" s="182" t="s">
        <v>2717</v>
      </c>
      <c r="BF66" s="182" t="s">
        <v>2824</v>
      </c>
      <c r="BG66" s="182" t="s">
        <v>2717</v>
      </c>
      <c r="BH66" s="182" t="s">
        <v>2717</v>
      </c>
      <c r="BI66" s="182" t="s">
        <v>2824</v>
      </c>
      <c r="BJ66" s="182" t="s">
        <v>2717</v>
      </c>
      <c r="BK66" s="182" t="s">
        <v>2717</v>
      </c>
      <c r="BL66" s="182" t="s">
        <v>2824</v>
      </c>
      <c r="BM66" s="182" t="s">
        <v>2717</v>
      </c>
      <c r="BN66" s="182" t="s">
        <v>2717</v>
      </c>
      <c r="BO66" s="182" t="s">
        <v>2824</v>
      </c>
      <c r="BP66" s="182" t="s">
        <v>2717</v>
      </c>
      <c r="BQ66" s="182" t="s">
        <v>2717</v>
      </c>
      <c r="BR66" s="182" t="s">
        <v>2824</v>
      </c>
      <c r="BS66" s="182" t="s">
        <v>2717</v>
      </c>
      <c r="BT66" s="182" t="s">
        <v>2717</v>
      </c>
      <c r="BU66" s="182" t="s">
        <v>2824</v>
      </c>
      <c r="BV66" s="182" t="s">
        <v>2717</v>
      </c>
      <c r="BW66" s="182" t="s">
        <v>2717</v>
      </c>
      <c r="BX66" s="182" t="s">
        <v>2824</v>
      </c>
      <c r="BY66" s="182" t="s">
        <v>2717</v>
      </c>
      <c r="BZ66" s="182" t="s">
        <v>2717</v>
      </c>
      <c r="CA66" s="182" t="s">
        <v>2824</v>
      </c>
      <c r="CB66" s="182" t="s">
        <v>2717</v>
      </c>
      <c r="CC66" s="182" t="s">
        <v>2717</v>
      </c>
      <c r="CD66" s="182" t="s">
        <v>2824</v>
      </c>
      <c r="CE66" s="182" t="s">
        <v>2717</v>
      </c>
      <c r="CF66" s="182" t="s">
        <v>2717</v>
      </c>
      <c r="CG66" s="182" t="s">
        <v>2824</v>
      </c>
      <c r="CH66" s="182" t="s">
        <v>2717</v>
      </c>
      <c r="CI66" s="182" t="s">
        <v>2717</v>
      </c>
      <c r="CJ66" s="182" t="s">
        <v>2824</v>
      </c>
      <c r="CK66" s="182" t="s">
        <v>2717</v>
      </c>
      <c r="CL66" s="182" t="s">
        <v>2717</v>
      </c>
      <c r="CM66" s="182" t="s">
        <v>2824</v>
      </c>
      <c r="CN66" s="182" t="s">
        <v>2717</v>
      </c>
      <c r="CO66" s="182" t="s">
        <v>2717</v>
      </c>
      <c r="CP66" s="182" t="s">
        <v>2824</v>
      </c>
      <c r="CQ66" s="182" t="s">
        <v>2717</v>
      </c>
      <c r="CR66" s="182" t="s">
        <v>2717</v>
      </c>
      <c r="CS66" s="182" t="s">
        <v>2824</v>
      </c>
      <c r="CT66" s="182" t="s">
        <v>2717</v>
      </c>
      <c r="CU66" s="182" t="s">
        <v>2717</v>
      </c>
      <c r="CV66" s="182" t="s">
        <v>2824</v>
      </c>
      <c r="CW66" s="182" t="s">
        <v>2717</v>
      </c>
      <c r="CX66" s="182" t="s">
        <v>2717</v>
      </c>
      <c r="CY66" s="182" t="s">
        <v>2824</v>
      </c>
      <c r="CZ66" s="182" t="s">
        <v>2717</v>
      </c>
      <c r="DA66" s="182" t="s">
        <v>2717</v>
      </c>
      <c r="DB66" s="182" t="s">
        <v>2824</v>
      </c>
      <c r="DC66" s="182" t="s">
        <v>2717</v>
      </c>
      <c r="DD66" s="182" t="s">
        <v>2717</v>
      </c>
      <c r="DE66" s="182" t="s">
        <v>2824</v>
      </c>
      <c r="DF66" s="182" t="s">
        <v>2717</v>
      </c>
      <c r="DG66" s="182" t="s">
        <v>2717</v>
      </c>
      <c r="DH66" s="182" t="s">
        <v>2824</v>
      </c>
      <c r="DI66" s="182" t="s">
        <v>2717</v>
      </c>
      <c r="DJ66" s="182" t="s">
        <v>2717</v>
      </c>
      <c r="DK66" s="182" t="s">
        <v>2824</v>
      </c>
      <c r="DL66" s="182" t="s">
        <v>2717</v>
      </c>
      <c r="DM66" s="182" t="s">
        <v>2717</v>
      </c>
      <c r="DN66" s="182" t="s">
        <v>2824</v>
      </c>
      <c r="DO66" s="182" t="s">
        <v>2717</v>
      </c>
      <c r="DP66" s="182" t="s">
        <v>2717</v>
      </c>
      <c r="DQ66" s="182" t="s">
        <v>2824</v>
      </c>
      <c r="DR66" s="182" t="s">
        <v>2717</v>
      </c>
      <c r="DS66" s="182" t="s">
        <v>2717</v>
      </c>
      <c r="DT66" s="182" t="s">
        <v>2824</v>
      </c>
      <c r="DU66" s="182" t="s">
        <v>2717</v>
      </c>
      <c r="DV66" s="182" t="s">
        <v>2717</v>
      </c>
      <c r="DW66" s="182" t="s">
        <v>2824</v>
      </c>
      <c r="DX66" s="182" t="s">
        <v>2717</v>
      </c>
      <c r="DY66" s="182" t="s">
        <v>2717</v>
      </c>
      <c r="DZ66" s="182" t="s">
        <v>2824</v>
      </c>
      <c r="EA66" s="182" t="s">
        <v>2717</v>
      </c>
      <c r="EB66" s="182" t="s">
        <v>2717</v>
      </c>
      <c r="EC66" s="182" t="s">
        <v>2824</v>
      </c>
      <c r="ED66" s="182" t="s">
        <v>2717</v>
      </c>
      <c r="EE66" s="182" t="s">
        <v>2717</v>
      </c>
      <c r="EF66" s="182" t="s">
        <v>2824</v>
      </c>
      <c r="EG66" s="182" t="s">
        <v>2717</v>
      </c>
      <c r="EH66" s="182" t="s">
        <v>2717</v>
      </c>
      <c r="EI66" s="182" t="s">
        <v>2824</v>
      </c>
      <c r="EJ66" s="182" t="s">
        <v>2717</v>
      </c>
      <c r="EK66" s="182" t="s">
        <v>2717</v>
      </c>
      <c r="EL66" s="182" t="s">
        <v>2824</v>
      </c>
      <c r="EM66" s="182" t="s">
        <v>2717</v>
      </c>
      <c r="EN66" s="182" t="s">
        <v>2717</v>
      </c>
      <c r="EO66" s="182" t="s">
        <v>2824</v>
      </c>
      <c r="EP66" s="182" t="s">
        <v>2717</v>
      </c>
      <c r="EQ66" s="182" t="s">
        <v>2717</v>
      </c>
      <c r="ER66" s="182" t="s">
        <v>2824</v>
      </c>
      <c r="ES66" s="182" t="s">
        <v>2717</v>
      </c>
      <c r="ET66" s="182" t="s">
        <v>2717</v>
      </c>
    </row>
    <row r="67" spans="1:150" x14ac:dyDescent="0.3">
      <c r="A67" s="1"/>
      <c r="B67" s="183" t="s">
        <v>3103</v>
      </c>
      <c r="C67" s="183" t="s">
        <v>65</v>
      </c>
      <c r="D67" s="183" t="s">
        <v>3100</v>
      </c>
      <c r="E67" s="183" t="s">
        <v>3104</v>
      </c>
      <c r="F67" s="183" t="s">
        <v>3105</v>
      </c>
      <c r="G67" s="184" t="s">
        <v>2824</v>
      </c>
      <c r="H67" s="184" t="s">
        <v>2717</v>
      </c>
      <c r="I67" s="184" t="s">
        <v>2717</v>
      </c>
      <c r="J67" s="184" t="s">
        <v>2824</v>
      </c>
      <c r="K67" s="184" t="s">
        <v>2717</v>
      </c>
      <c r="L67" s="184" t="s">
        <v>2717</v>
      </c>
      <c r="M67" s="184" t="s">
        <v>2824</v>
      </c>
      <c r="N67" s="184" t="s">
        <v>2717</v>
      </c>
      <c r="O67" s="184" t="s">
        <v>2717</v>
      </c>
      <c r="P67" s="184" t="s">
        <v>2824</v>
      </c>
      <c r="Q67" s="184" t="s">
        <v>2717</v>
      </c>
      <c r="R67" s="184" t="s">
        <v>2717</v>
      </c>
      <c r="S67" s="184" t="s">
        <v>2824</v>
      </c>
      <c r="T67" s="184" t="s">
        <v>2717</v>
      </c>
      <c r="U67" s="184" t="s">
        <v>2717</v>
      </c>
      <c r="V67" s="184" t="s">
        <v>2824</v>
      </c>
      <c r="W67" s="184" t="s">
        <v>2717</v>
      </c>
      <c r="X67" s="184" t="s">
        <v>2717</v>
      </c>
      <c r="Y67" s="184" t="s">
        <v>2824</v>
      </c>
      <c r="Z67" s="184" t="s">
        <v>2717</v>
      </c>
      <c r="AA67" s="184" t="s">
        <v>2717</v>
      </c>
      <c r="AB67" s="184" t="s">
        <v>2824</v>
      </c>
      <c r="AC67" s="184" t="s">
        <v>2717</v>
      </c>
      <c r="AD67" s="184" t="s">
        <v>2717</v>
      </c>
      <c r="AE67" s="184" t="s">
        <v>2824</v>
      </c>
      <c r="AF67" s="184" t="s">
        <v>2717</v>
      </c>
      <c r="AG67" s="184" t="s">
        <v>2717</v>
      </c>
      <c r="AH67" s="184" t="s">
        <v>2824</v>
      </c>
      <c r="AI67" s="184" t="s">
        <v>2717</v>
      </c>
      <c r="AJ67" s="184" t="s">
        <v>2717</v>
      </c>
      <c r="AK67" s="184" t="s">
        <v>2824</v>
      </c>
      <c r="AL67" s="184" t="s">
        <v>2717</v>
      </c>
      <c r="AM67" s="184" t="s">
        <v>2717</v>
      </c>
      <c r="AN67" s="184" t="s">
        <v>2824</v>
      </c>
      <c r="AO67" s="184" t="s">
        <v>2717</v>
      </c>
      <c r="AP67" s="184" t="s">
        <v>2717</v>
      </c>
      <c r="AQ67" s="184" t="s">
        <v>2824</v>
      </c>
      <c r="AR67" s="184" t="s">
        <v>2717</v>
      </c>
      <c r="AS67" s="184" t="s">
        <v>2717</v>
      </c>
      <c r="AT67" s="184" t="s">
        <v>2824</v>
      </c>
      <c r="AU67" s="184" t="s">
        <v>2717</v>
      </c>
      <c r="AV67" s="184" t="s">
        <v>2717</v>
      </c>
      <c r="AW67" s="184" t="s">
        <v>2824</v>
      </c>
      <c r="AX67" s="184" t="s">
        <v>2717</v>
      </c>
      <c r="AY67" s="184" t="s">
        <v>2717</v>
      </c>
      <c r="AZ67" s="184" t="s">
        <v>2824</v>
      </c>
      <c r="BA67" s="184" t="s">
        <v>2717</v>
      </c>
      <c r="BB67" s="184" t="s">
        <v>2717</v>
      </c>
      <c r="BC67" s="184" t="s">
        <v>2824</v>
      </c>
      <c r="BD67" s="184" t="s">
        <v>2717</v>
      </c>
      <c r="BE67" s="184" t="s">
        <v>2717</v>
      </c>
      <c r="BF67" s="184" t="s">
        <v>2824</v>
      </c>
      <c r="BG67" s="184" t="s">
        <v>2717</v>
      </c>
      <c r="BH67" s="184" t="s">
        <v>2717</v>
      </c>
      <c r="BI67" s="184" t="s">
        <v>2824</v>
      </c>
      <c r="BJ67" s="184" t="s">
        <v>2717</v>
      </c>
      <c r="BK67" s="184" t="s">
        <v>2717</v>
      </c>
      <c r="BL67" s="184" t="s">
        <v>2824</v>
      </c>
      <c r="BM67" s="184" t="s">
        <v>2717</v>
      </c>
      <c r="BN67" s="184" t="s">
        <v>2717</v>
      </c>
      <c r="BO67" s="184" t="s">
        <v>2824</v>
      </c>
      <c r="BP67" s="184" t="s">
        <v>2717</v>
      </c>
      <c r="BQ67" s="184" t="s">
        <v>2717</v>
      </c>
      <c r="BR67" s="184" t="s">
        <v>2824</v>
      </c>
      <c r="BS67" s="184" t="s">
        <v>2717</v>
      </c>
      <c r="BT67" s="184" t="s">
        <v>2717</v>
      </c>
      <c r="BU67" s="184" t="s">
        <v>2824</v>
      </c>
      <c r="BV67" s="184" t="s">
        <v>2717</v>
      </c>
      <c r="BW67" s="184" t="s">
        <v>2717</v>
      </c>
      <c r="BX67" s="184" t="s">
        <v>2824</v>
      </c>
      <c r="BY67" s="184" t="s">
        <v>2717</v>
      </c>
      <c r="BZ67" s="184" t="s">
        <v>2717</v>
      </c>
      <c r="CA67" s="184" t="s">
        <v>2824</v>
      </c>
      <c r="CB67" s="184" t="s">
        <v>2717</v>
      </c>
      <c r="CC67" s="184" t="s">
        <v>2717</v>
      </c>
      <c r="CD67" s="184" t="s">
        <v>2824</v>
      </c>
      <c r="CE67" s="184" t="s">
        <v>2717</v>
      </c>
      <c r="CF67" s="184" t="s">
        <v>2717</v>
      </c>
      <c r="CG67" s="184" t="s">
        <v>2824</v>
      </c>
      <c r="CH67" s="184" t="s">
        <v>2717</v>
      </c>
      <c r="CI67" s="184" t="s">
        <v>2717</v>
      </c>
      <c r="CJ67" s="184" t="s">
        <v>2824</v>
      </c>
      <c r="CK67" s="184" t="s">
        <v>2717</v>
      </c>
      <c r="CL67" s="184" t="s">
        <v>2717</v>
      </c>
      <c r="CM67" s="184" t="s">
        <v>2824</v>
      </c>
      <c r="CN67" s="184" t="s">
        <v>2717</v>
      </c>
      <c r="CO67" s="184" t="s">
        <v>2717</v>
      </c>
      <c r="CP67" s="184" t="s">
        <v>2824</v>
      </c>
      <c r="CQ67" s="184" t="s">
        <v>2717</v>
      </c>
      <c r="CR67" s="184" t="s">
        <v>2717</v>
      </c>
      <c r="CS67" s="184" t="s">
        <v>2824</v>
      </c>
      <c r="CT67" s="184" t="s">
        <v>2717</v>
      </c>
      <c r="CU67" s="184" t="s">
        <v>2717</v>
      </c>
      <c r="CV67" s="184" t="s">
        <v>2824</v>
      </c>
      <c r="CW67" s="184" t="s">
        <v>2717</v>
      </c>
      <c r="CX67" s="184" t="s">
        <v>2717</v>
      </c>
      <c r="CY67" s="184" t="s">
        <v>2824</v>
      </c>
      <c r="CZ67" s="184" t="s">
        <v>2717</v>
      </c>
      <c r="DA67" s="184" t="s">
        <v>2717</v>
      </c>
      <c r="DB67" s="184" t="s">
        <v>2824</v>
      </c>
      <c r="DC67" s="184" t="s">
        <v>2717</v>
      </c>
      <c r="DD67" s="184" t="s">
        <v>2717</v>
      </c>
      <c r="DE67" s="184" t="s">
        <v>2824</v>
      </c>
      <c r="DF67" s="184" t="s">
        <v>2717</v>
      </c>
      <c r="DG67" s="184" t="s">
        <v>2717</v>
      </c>
      <c r="DH67" s="184" t="s">
        <v>2824</v>
      </c>
      <c r="DI67" s="184" t="s">
        <v>2717</v>
      </c>
      <c r="DJ67" s="184" t="s">
        <v>2717</v>
      </c>
      <c r="DK67" s="184" t="s">
        <v>2824</v>
      </c>
      <c r="DL67" s="184" t="s">
        <v>2717</v>
      </c>
      <c r="DM67" s="184" t="s">
        <v>2717</v>
      </c>
      <c r="DN67" s="184" t="s">
        <v>2824</v>
      </c>
      <c r="DO67" s="184" t="s">
        <v>2717</v>
      </c>
      <c r="DP67" s="184" t="s">
        <v>2717</v>
      </c>
      <c r="DQ67" s="184" t="s">
        <v>2824</v>
      </c>
      <c r="DR67" s="184" t="s">
        <v>2717</v>
      </c>
      <c r="DS67" s="184" t="s">
        <v>2717</v>
      </c>
      <c r="DT67" s="184" t="s">
        <v>2824</v>
      </c>
      <c r="DU67" s="184" t="s">
        <v>2717</v>
      </c>
      <c r="DV67" s="184" t="s">
        <v>2717</v>
      </c>
      <c r="DW67" s="184" t="s">
        <v>2824</v>
      </c>
      <c r="DX67" s="184" t="s">
        <v>2717</v>
      </c>
      <c r="DY67" s="184" t="s">
        <v>2717</v>
      </c>
      <c r="DZ67" s="184" t="s">
        <v>2824</v>
      </c>
      <c r="EA67" s="184" t="s">
        <v>2717</v>
      </c>
      <c r="EB67" s="184" t="s">
        <v>2717</v>
      </c>
      <c r="EC67" s="184" t="s">
        <v>2824</v>
      </c>
      <c r="ED67" s="184" t="s">
        <v>2717</v>
      </c>
      <c r="EE67" s="184" t="s">
        <v>2717</v>
      </c>
      <c r="EF67" s="184" t="s">
        <v>2824</v>
      </c>
      <c r="EG67" s="184" t="s">
        <v>2717</v>
      </c>
      <c r="EH67" s="184" t="s">
        <v>2717</v>
      </c>
      <c r="EI67" s="184" t="s">
        <v>2824</v>
      </c>
      <c r="EJ67" s="184" t="s">
        <v>2717</v>
      </c>
      <c r="EK67" s="184" t="s">
        <v>2717</v>
      </c>
      <c r="EL67" s="184" t="s">
        <v>2824</v>
      </c>
      <c r="EM67" s="184" t="s">
        <v>2717</v>
      </c>
      <c r="EN67" s="184" t="s">
        <v>2717</v>
      </c>
      <c r="EO67" s="184" t="s">
        <v>2824</v>
      </c>
      <c r="EP67" s="184" t="s">
        <v>2717</v>
      </c>
      <c r="EQ67" s="184" t="s">
        <v>2717</v>
      </c>
      <c r="ER67" s="184" t="s">
        <v>2824</v>
      </c>
      <c r="ES67" s="184" t="s">
        <v>2717</v>
      </c>
      <c r="ET67" s="184" t="s">
        <v>2717</v>
      </c>
    </row>
    <row r="68" spans="1:150" x14ac:dyDescent="0.3">
      <c r="A68" s="1"/>
      <c r="B68" s="183" t="s">
        <v>3106</v>
      </c>
      <c r="C68" s="183" t="s">
        <v>65</v>
      </c>
      <c r="D68" s="183" t="s">
        <v>3100</v>
      </c>
      <c r="E68" s="183" t="s">
        <v>3107</v>
      </c>
      <c r="F68" s="183" t="s">
        <v>3108</v>
      </c>
      <c r="G68" s="184" t="s">
        <v>2824</v>
      </c>
      <c r="H68" s="184" t="s">
        <v>2717</v>
      </c>
      <c r="I68" s="184" t="s">
        <v>2717</v>
      </c>
      <c r="J68" s="184" t="s">
        <v>2824</v>
      </c>
      <c r="K68" s="184" t="s">
        <v>2717</v>
      </c>
      <c r="L68" s="184" t="s">
        <v>2717</v>
      </c>
      <c r="M68" s="184" t="s">
        <v>2824</v>
      </c>
      <c r="N68" s="184" t="s">
        <v>2717</v>
      </c>
      <c r="O68" s="184" t="s">
        <v>2717</v>
      </c>
      <c r="P68" s="184" t="s">
        <v>2824</v>
      </c>
      <c r="Q68" s="184" t="s">
        <v>2717</v>
      </c>
      <c r="R68" s="184" t="s">
        <v>2717</v>
      </c>
      <c r="S68" s="184" t="s">
        <v>2824</v>
      </c>
      <c r="T68" s="184" t="s">
        <v>2717</v>
      </c>
      <c r="U68" s="184" t="s">
        <v>2717</v>
      </c>
      <c r="V68" s="184" t="s">
        <v>2824</v>
      </c>
      <c r="W68" s="184" t="s">
        <v>2717</v>
      </c>
      <c r="X68" s="184" t="s">
        <v>2717</v>
      </c>
      <c r="Y68" s="184" t="s">
        <v>2824</v>
      </c>
      <c r="Z68" s="184" t="s">
        <v>2717</v>
      </c>
      <c r="AA68" s="184" t="s">
        <v>2717</v>
      </c>
      <c r="AB68" s="184" t="s">
        <v>2824</v>
      </c>
      <c r="AC68" s="184" t="s">
        <v>2717</v>
      </c>
      <c r="AD68" s="184" t="s">
        <v>2717</v>
      </c>
      <c r="AE68" s="184" t="s">
        <v>2824</v>
      </c>
      <c r="AF68" s="184" t="s">
        <v>2717</v>
      </c>
      <c r="AG68" s="184" t="s">
        <v>2717</v>
      </c>
      <c r="AH68" s="184" t="s">
        <v>2824</v>
      </c>
      <c r="AI68" s="184" t="s">
        <v>2717</v>
      </c>
      <c r="AJ68" s="184" t="s">
        <v>2717</v>
      </c>
      <c r="AK68" s="184" t="s">
        <v>2824</v>
      </c>
      <c r="AL68" s="184" t="s">
        <v>2717</v>
      </c>
      <c r="AM68" s="184" t="s">
        <v>2717</v>
      </c>
      <c r="AN68" s="184" t="s">
        <v>2824</v>
      </c>
      <c r="AO68" s="184" t="s">
        <v>2717</v>
      </c>
      <c r="AP68" s="184" t="s">
        <v>2717</v>
      </c>
      <c r="AQ68" s="184" t="s">
        <v>2824</v>
      </c>
      <c r="AR68" s="184" t="s">
        <v>2717</v>
      </c>
      <c r="AS68" s="184" t="s">
        <v>2717</v>
      </c>
      <c r="AT68" s="184" t="s">
        <v>2824</v>
      </c>
      <c r="AU68" s="184" t="s">
        <v>2717</v>
      </c>
      <c r="AV68" s="184" t="s">
        <v>2717</v>
      </c>
      <c r="AW68" s="184" t="s">
        <v>2824</v>
      </c>
      <c r="AX68" s="184" t="s">
        <v>2717</v>
      </c>
      <c r="AY68" s="184" t="s">
        <v>2717</v>
      </c>
      <c r="AZ68" s="184" t="s">
        <v>2824</v>
      </c>
      <c r="BA68" s="184" t="s">
        <v>2717</v>
      </c>
      <c r="BB68" s="184" t="s">
        <v>2717</v>
      </c>
      <c r="BC68" s="184" t="s">
        <v>2824</v>
      </c>
      <c r="BD68" s="184" t="s">
        <v>2717</v>
      </c>
      <c r="BE68" s="184" t="s">
        <v>2717</v>
      </c>
      <c r="BF68" s="184" t="s">
        <v>2824</v>
      </c>
      <c r="BG68" s="184" t="s">
        <v>2717</v>
      </c>
      <c r="BH68" s="184" t="s">
        <v>2717</v>
      </c>
      <c r="BI68" s="184" t="s">
        <v>2824</v>
      </c>
      <c r="BJ68" s="184" t="s">
        <v>2717</v>
      </c>
      <c r="BK68" s="184" t="s">
        <v>2717</v>
      </c>
      <c r="BL68" s="184" t="s">
        <v>2824</v>
      </c>
      <c r="BM68" s="184" t="s">
        <v>2717</v>
      </c>
      <c r="BN68" s="184" t="s">
        <v>2717</v>
      </c>
      <c r="BO68" s="184" t="s">
        <v>2824</v>
      </c>
      <c r="BP68" s="184" t="s">
        <v>2717</v>
      </c>
      <c r="BQ68" s="184" t="s">
        <v>2717</v>
      </c>
      <c r="BR68" s="184" t="s">
        <v>2824</v>
      </c>
      <c r="BS68" s="184" t="s">
        <v>2717</v>
      </c>
      <c r="BT68" s="184" t="s">
        <v>2717</v>
      </c>
      <c r="BU68" s="184" t="s">
        <v>2824</v>
      </c>
      <c r="BV68" s="184" t="s">
        <v>2717</v>
      </c>
      <c r="BW68" s="184" t="s">
        <v>2717</v>
      </c>
      <c r="BX68" s="184" t="s">
        <v>2824</v>
      </c>
      <c r="BY68" s="184" t="s">
        <v>2717</v>
      </c>
      <c r="BZ68" s="184" t="s">
        <v>2717</v>
      </c>
      <c r="CA68" s="184" t="s">
        <v>2824</v>
      </c>
      <c r="CB68" s="184" t="s">
        <v>2717</v>
      </c>
      <c r="CC68" s="184" t="s">
        <v>2717</v>
      </c>
      <c r="CD68" s="184" t="s">
        <v>2824</v>
      </c>
      <c r="CE68" s="184" t="s">
        <v>2717</v>
      </c>
      <c r="CF68" s="184" t="s">
        <v>2717</v>
      </c>
      <c r="CG68" s="184" t="s">
        <v>2824</v>
      </c>
      <c r="CH68" s="184" t="s">
        <v>2717</v>
      </c>
      <c r="CI68" s="184" t="s">
        <v>2717</v>
      </c>
      <c r="CJ68" s="184" t="s">
        <v>2824</v>
      </c>
      <c r="CK68" s="184" t="s">
        <v>2717</v>
      </c>
      <c r="CL68" s="184" t="s">
        <v>2717</v>
      </c>
      <c r="CM68" s="184" t="s">
        <v>2824</v>
      </c>
      <c r="CN68" s="184" t="s">
        <v>2717</v>
      </c>
      <c r="CO68" s="184" t="s">
        <v>2717</v>
      </c>
      <c r="CP68" s="184" t="s">
        <v>2824</v>
      </c>
      <c r="CQ68" s="184" t="s">
        <v>2717</v>
      </c>
      <c r="CR68" s="184" t="s">
        <v>2717</v>
      </c>
      <c r="CS68" s="184" t="s">
        <v>2824</v>
      </c>
      <c r="CT68" s="184" t="s">
        <v>2717</v>
      </c>
      <c r="CU68" s="184" t="s">
        <v>2717</v>
      </c>
      <c r="CV68" s="184" t="s">
        <v>2824</v>
      </c>
      <c r="CW68" s="184" t="s">
        <v>2717</v>
      </c>
      <c r="CX68" s="184" t="s">
        <v>2717</v>
      </c>
      <c r="CY68" s="184" t="s">
        <v>2824</v>
      </c>
      <c r="CZ68" s="184" t="s">
        <v>2717</v>
      </c>
      <c r="DA68" s="184" t="s">
        <v>2717</v>
      </c>
      <c r="DB68" s="184" t="s">
        <v>2824</v>
      </c>
      <c r="DC68" s="184" t="s">
        <v>2717</v>
      </c>
      <c r="DD68" s="184" t="s">
        <v>2717</v>
      </c>
      <c r="DE68" s="184" t="s">
        <v>2824</v>
      </c>
      <c r="DF68" s="184" t="s">
        <v>2717</v>
      </c>
      <c r="DG68" s="184" t="s">
        <v>2717</v>
      </c>
      <c r="DH68" s="184" t="s">
        <v>2824</v>
      </c>
      <c r="DI68" s="184" t="s">
        <v>2717</v>
      </c>
      <c r="DJ68" s="184" t="s">
        <v>2717</v>
      </c>
      <c r="DK68" s="184" t="s">
        <v>2824</v>
      </c>
      <c r="DL68" s="184" t="s">
        <v>2717</v>
      </c>
      <c r="DM68" s="184" t="s">
        <v>2717</v>
      </c>
      <c r="DN68" s="184" t="s">
        <v>2824</v>
      </c>
      <c r="DO68" s="184" t="s">
        <v>2717</v>
      </c>
      <c r="DP68" s="184" t="s">
        <v>2717</v>
      </c>
      <c r="DQ68" s="184" t="s">
        <v>2824</v>
      </c>
      <c r="DR68" s="184" t="s">
        <v>2717</v>
      </c>
      <c r="DS68" s="184" t="s">
        <v>2717</v>
      </c>
      <c r="DT68" s="184" t="s">
        <v>2824</v>
      </c>
      <c r="DU68" s="184" t="s">
        <v>2717</v>
      </c>
      <c r="DV68" s="184" t="s">
        <v>2717</v>
      </c>
      <c r="DW68" s="184" t="s">
        <v>2824</v>
      </c>
      <c r="DX68" s="184" t="s">
        <v>2717</v>
      </c>
      <c r="DY68" s="184" t="s">
        <v>2717</v>
      </c>
      <c r="DZ68" s="184" t="s">
        <v>2824</v>
      </c>
      <c r="EA68" s="184" t="s">
        <v>2717</v>
      </c>
      <c r="EB68" s="184" t="s">
        <v>2717</v>
      </c>
      <c r="EC68" s="184" t="s">
        <v>2824</v>
      </c>
      <c r="ED68" s="184" t="s">
        <v>2717</v>
      </c>
      <c r="EE68" s="184" t="s">
        <v>2717</v>
      </c>
      <c r="EF68" s="184" t="s">
        <v>2824</v>
      </c>
      <c r="EG68" s="184" t="s">
        <v>2717</v>
      </c>
      <c r="EH68" s="184" t="s">
        <v>2717</v>
      </c>
      <c r="EI68" s="184" t="s">
        <v>2824</v>
      </c>
      <c r="EJ68" s="184" t="s">
        <v>2717</v>
      </c>
      <c r="EK68" s="184" t="s">
        <v>2717</v>
      </c>
      <c r="EL68" s="184" t="s">
        <v>2824</v>
      </c>
      <c r="EM68" s="184" t="s">
        <v>2717</v>
      </c>
      <c r="EN68" s="184" t="s">
        <v>2717</v>
      </c>
      <c r="EO68" s="184" t="s">
        <v>2824</v>
      </c>
      <c r="EP68" s="184" t="s">
        <v>2717</v>
      </c>
      <c r="EQ68" s="184" t="s">
        <v>2717</v>
      </c>
      <c r="ER68" s="184" t="s">
        <v>2824</v>
      </c>
      <c r="ES68" s="184" t="s">
        <v>2717</v>
      </c>
      <c r="ET68" s="184" t="s">
        <v>2717</v>
      </c>
    </row>
    <row r="69" spans="1:150" x14ac:dyDescent="0.3">
      <c r="A69" s="1"/>
      <c r="B69" s="182" t="s">
        <v>3109</v>
      </c>
      <c r="C69" s="182" t="s">
        <v>14</v>
      </c>
      <c r="D69" s="182" t="s">
        <v>957</v>
      </c>
      <c r="E69" s="182" t="s">
        <v>3110</v>
      </c>
      <c r="F69" s="182" t="s">
        <v>3111</v>
      </c>
      <c r="G69" s="182" t="s">
        <v>2824</v>
      </c>
      <c r="H69" s="182" t="s">
        <v>2717</v>
      </c>
      <c r="I69" s="182" t="s">
        <v>3112</v>
      </c>
      <c r="J69" s="182" t="s">
        <v>2824</v>
      </c>
      <c r="K69" s="182" t="s">
        <v>2717</v>
      </c>
      <c r="L69" s="182" t="s">
        <v>3112</v>
      </c>
      <c r="M69" s="182" t="s">
        <v>2824</v>
      </c>
      <c r="N69" s="182" t="s">
        <v>2717</v>
      </c>
      <c r="O69" s="182" t="s">
        <v>3113</v>
      </c>
      <c r="P69" s="182" t="s">
        <v>2824</v>
      </c>
      <c r="Q69" s="182" t="s">
        <v>2717</v>
      </c>
      <c r="R69" s="182" t="s">
        <v>3113</v>
      </c>
      <c r="S69" s="182" t="s">
        <v>2824</v>
      </c>
      <c r="T69" s="182" t="s">
        <v>2717</v>
      </c>
      <c r="U69" s="182" t="s">
        <v>3113</v>
      </c>
      <c r="V69" s="182" t="s">
        <v>2824</v>
      </c>
      <c r="W69" s="182" t="s">
        <v>2717</v>
      </c>
      <c r="X69" s="182" t="s">
        <v>3114</v>
      </c>
      <c r="Y69" s="182" t="s">
        <v>2824</v>
      </c>
      <c r="Z69" s="182" t="s">
        <v>2717</v>
      </c>
      <c r="AA69" s="182" t="s">
        <v>3113</v>
      </c>
      <c r="AB69" s="182" t="s">
        <v>2824</v>
      </c>
      <c r="AC69" s="182" t="s">
        <v>2717</v>
      </c>
      <c r="AD69" s="182" t="s">
        <v>3113</v>
      </c>
      <c r="AE69" s="182" t="s">
        <v>2824</v>
      </c>
      <c r="AF69" s="182" t="s">
        <v>2717</v>
      </c>
      <c r="AG69" s="182" t="s">
        <v>3113</v>
      </c>
      <c r="AH69" s="182" t="s">
        <v>2824</v>
      </c>
      <c r="AI69" s="182" t="s">
        <v>2717</v>
      </c>
      <c r="AJ69" s="182" t="s">
        <v>3112</v>
      </c>
      <c r="AK69" s="182" t="s">
        <v>2824</v>
      </c>
      <c r="AL69" s="182" t="s">
        <v>2717</v>
      </c>
      <c r="AM69" s="182" t="s">
        <v>3112</v>
      </c>
      <c r="AN69" s="182" t="s">
        <v>2824</v>
      </c>
      <c r="AO69" s="182" t="s">
        <v>2717</v>
      </c>
      <c r="AP69" s="182" t="s">
        <v>3113</v>
      </c>
      <c r="AQ69" s="182" t="s">
        <v>2824</v>
      </c>
      <c r="AR69" s="182" t="s">
        <v>2717</v>
      </c>
      <c r="AS69" s="182" t="s">
        <v>3113</v>
      </c>
      <c r="AT69" s="182" t="s">
        <v>2824</v>
      </c>
      <c r="AU69" s="182" t="s">
        <v>2717</v>
      </c>
      <c r="AV69" s="182" t="s">
        <v>3113</v>
      </c>
      <c r="AW69" s="182" t="s">
        <v>2824</v>
      </c>
      <c r="AX69" s="182" t="s">
        <v>2717</v>
      </c>
      <c r="AY69" s="182" t="s">
        <v>3113</v>
      </c>
      <c r="AZ69" s="182" t="s">
        <v>2824</v>
      </c>
      <c r="BA69" s="182" t="s">
        <v>2717</v>
      </c>
      <c r="BB69" s="182" t="s">
        <v>3113</v>
      </c>
      <c r="BC69" s="182" t="s">
        <v>2824</v>
      </c>
      <c r="BD69" s="182" t="s">
        <v>2717</v>
      </c>
      <c r="BE69" s="182" t="s">
        <v>3113</v>
      </c>
      <c r="BF69" s="182" t="s">
        <v>2824</v>
      </c>
      <c r="BG69" s="182" t="s">
        <v>2717</v>
      </c>
      <c r="BH69" s="182" t="s">
        <v>3113</v>
      </c>
      <c r="BI69" s="182" t="s">
        <v>2824</v>
      </c>
      <c r="BJ69" s="182" t="s">
        <v>2717</v>
      </c>
      <c r="BK69" s="182" t="s">
        <v>3113</v>
      </c>
      <c r="BL69" s="182" t="s">
        <v>2824</v>
      </c>
      <c r="BM69" s="182" t="s">
        <v>2717</v>
      </c>
      <c r="BN69" s="182" t="s">
        <v>3113</v>
      </c>
      <c r="BO69" s="182" t="s">
        <v>2824</v>
      </c>
      <c r="BP69" s="182" t="s">
        <v>2717</v>
      </c>
      <c r="BQ69" s="182" t="s">
        <v>3113</v>
      </c>
      <c r="BR69" s="182" t="s">
        <v>2824</v>
      </c>
      <c r="BS69" s="182" t="s">
        <v>2717</v>
      </c>
      <c r="BT69" s="182" t="s">
        <v>3113</v>
      </c>
      <c r="BU69" s="182" t="s">
        <v>2824</v>
      </c>
      <c r="BV69" s="182" t="s">
        <v>2717</v>
      </c>
      <c r="BW69" s="182" t="s">
        <v>3113</v>
      </c>
      <c r="BX69" s="182" t="s">
        <v>2824</v>
      </c>
      <c r="BY69" s="182" t="s">
        <v>2717</v>
      </c>
      <c r="BZ69" s="182" t="s">
        <v>3113</v>
      </c>
      <c r="CA69" s="182" t="s">
        <v>2824</v>
      </c>
      <c r="CB69" s="182" t="s">
        <v>2717</v>
      </c>
      <c r="CC69" s="182" t="s">
        <v>3113</v>
      </c>
      <c r="CD69" s="182" t="s">
        <v>2824</v>
      </c>
      <c r="CE69" s="182" t="s">
        <v>2717</v>
      </c>
      <c r="CF69" s="182" t="s">
        <v>3113</v>
      </c>
      <c r="CG69" s="182" t="s">
        <v>2824</v>
      </c>
      <c r="CH69" s="182" t="s">
        <v>2717</v>
      </c>
      <c r="CI69" s="182" t="s">
        <v>3113</v>
      </c>
      <c r="CJ69" s="182" t="s">
        <v>2824</v>
      </c>
      <c r="CK69" s="182" t="s">
        <v>2717</v>
      </c>
      <c r="CL69" s="182" t="s">
        <v>3113</v>
      </c>
      <c r="CM69" s="182" t="s">
        <v>2824</v>
      </c>
      <c r="CN69" s="182" t="s">
        <v>2717</v>
      </c>
      <c r="CO69" s="182" t="s">
        <v>3113</v>
      </c>
      <c r="CP69" s="182" t="s">
        <v>2824</v>
      </c>
      <c r="CQ69" s="182" t="s">
        <v>2717</v>
      </c>
      <c r="CR69" s="182" t="s">
        <v>3113</v>
      </c>
      <c r="CS69" s="182" t="s">
        <v>2824</v>
      </c>
      <c r="CT69" s="182" t="s">
        <v>2717</v>
      </c>
      <c r="CU69" s="182" t="s">
        <v>3113</v>
      </c>
      <c r="CV69" s="182" t="s">
        <v>2824</v>
      </c>
      <c r="CW69" s="182" t="s">
        <v>2717</v>
      </c>
      <c r="CX69" s="182" t="s">
        <v>3113</v>
      </c>
      <c r="CY69" s="182" t="s">
        <v>2824</v>
      </c>
      <c r="CZ69" s="182" t="s">
        <v>2717</v>
      </c>
      <c r="DA69" s="182" t="s">
        <v>3113</v>
      </c>
      <c r="DB69" s="182" t="s">
        <v>2824</v>
      </c>
      <c r="DC69" s="182" t="s">
        <v>2717</v>
      </c>
      <c r="DD69" s="182" t="s">
        <v>3113</v>
      </c>
      <c r="DE69" s="182" t="s">
        <v>2824</v>
      </c>
      <c r="DF69" s="182" t="s">
        <v>2717</v>
      </c>
      <c r="DG69" s="182" t="s">
        <v>3113</v>
      </c>
      <c r="DH69" s="182" t="s">
        <v>2824</v>
      </c>
      <c r="DI69" s="182" t="s">
        <v>2717</v>
      </c>
      <c r="DJ69" s="182" t="s">
        <v>3113</v>
      </c>
      <c r="DK69" s="182" t="s">
        <v>2824</v>
      </c>
      <c r="DL69" s="182" t="s">
        <v>2717</v>
      </c>
      <c r="DM69" s="182" t="s">
        <v>3115</v>
      </c>
      <c r="DN69" s="182" t="s">
        <v>2824</v>
      </c>
      <c r="DO69" s="182" t="s">
        <v>2717</v>
      </c>
      <c r="DP69" s="182" t="s">
        <v>3115</v>
      </c>
      <c r="DQ69" s="182" t="s">
        <v>2824</v>
      </c>
      <c r="DR69" s="182" t="s">
        <v>2717</v>
      </c>
      <c r="DS69" s="182" t="s">
        <v>3116</v>
      </c>
      <c r="DT69" s="182" t="s">
        <v>2824</v>
      </c>
      <c r="DU69" s="182" t="s">
        <v>2717</v>
      </c>
      <c r="DV69" s="182" t="s">
        <v>3117</v>
      </c>
      <c r="DW69" s="182" t="s">
        <v>2824</v>
      </c>
      <c r="DX69" s="182" t="s">
        <v>2717</v>
      </c>
      <c r="DY69" s="182" t="s">
        <v>3118</v>
      </c>
      <c r="DZ69" s="182" t="s">
        <v>2824</v>
      </c>
      <c r="EA69" s="182" t="s">
        <v>2717</v>
      </c>
      <c r="EB69" s="182" t="s">
        <v>3119</v>
      </c>
      <c r="EC69" s="182" t="s">
        <v>2824</v>
      </c>
      <c r="ED69" s="182" t="s">
        <v>2717</v>
      </c>
      <c r="EE69" s="182" t="s">
        <v>3120</v>
      </c>
      <c r="EF69" s="182" t="s">
        <v>2824</v>
      </c>
      <c r="EG69" s="182" t="s">
        <v>2717</v>
      </c>
      <c r="EH69" s="182" t="s">
        <v>3121</v>
      </c>
      <c r="EI69" s="182" t="s">
        <v>2824</v>
      </c>
      <c r="EJ69" s="182" t="s">
        <v>2717</v>
      </c>
      <c r="EK69" s="182" t="s">
        <v>3122</v>
      </c>
      <c r="EL69" s="182" t="s">
        <v>2824</v>
      </c>
      <c r="EM69" s="182" t="s">
        <v>2717</v>
      </c>
      <c r="EN69" s="182" t="s">
        <v>3113</v>
      </c>
      <c r="EO69" s="182" t="s">
        <v>2824</v>
      </c>
      <c r="EP69" s="182" t="s">
        <v>2717</v>
      </c>
      <c r="EQ69" s="182" t="s">
        <v>2717</v>
      </c>
      <c r="ER69" s="182" t="s">
        <v>2824</v>
      </c>
      <c r="ES69" s="182" t="s">
        <v>2717</v>
      </c>
      <c r="ET69" s="182" t="s">
        <v>3113</v>
      </c>
    </row>
    <row r="70" spans="1:150" x14ac:dyDescent="0.3">
      <c r="A70" s="1"/>
      <c r="B70" s="183" t="s">
        <v>3123</v>
      </c>
      <c r="C70" s="183" t="s">
        <v>14</v>
      </c>
      <c r="D70" s="183" t="s">
        <v>957</v>
      </c>
      <c r="E70" s="183" t="s">
        <v>3124</v>
      </c>
      <c r="F70" s="183" t="s">
        <v>3125</v>
      </c>
      <c r="G70" s="184" t="s">
        <v>2824</v>
      </c>
      <c r="H70" s="184" t="s">
        <v>2717</v>
      </c>
      <c r="I70" s="184" t="s">
        <v>2717</v>
      </c>
      <c r="J70" s="184" t="s">
        <v>2824</v>
      </c>
      <c r="K70" s="184" t="s">
        <v>2717</v>
      </c>
      <c r="L70" s="184" t="s">
        <v>2717</v>
      </c>
      <c r="M70" s="184" t="s">
        <v>2824</v>
      </c>
      <c r="N70" s="184" t="s">
        <v>2717</v>
      </c>
      <c r="O70" s="184" t="s">
        <v>2717</v>
      </c>
      <c r="P70" s="184" t="s">
        <v>2824</v>
      </c>
      <c r="Q70" s="184" t="s">
        <v>2717</v>
      </c>
      <c r="R70" s="184" t="s">
        <v>2717</v>
      </c>
      <c r="S70" s="184" t="s">
        <v>2824</v>
      </c>
      <c r="T70" s="184" t="s">
        <v>2717</v>
      </c>
      <c r="U70" s="184" t="s">
        <v>2717</v>
      </c>
      <c r="V70" s="184" t="s">
        <v>2824</v>
      </c>
      <c r="W70" s="184" t="s">
        <v>2717</v>
      </c>
      <c r="X70" s="184" t="s">
        <v>2717</v>
      </c>
      <c r="Y70" s="184" t="s">
        <v>2824</v>
      </c>
      <c r="Z70" s="184" t="s">
        <v>2717</v>
      </c>
      <c r="AA70" s="184" t="s">
        <v>2717</v>
      </c>
      <c r="AB70" s="184" t="s">
        <v>2824</v>
      </c>
      <c r="AC70" s="184" t="s">
        <v>2717</v>
      </c>
      <c r="AD70" s="184" t="s">
        <v>2717</v>
      </c>
      <c r="AE70" s="184" t="s">
        <v>2824</v>
      </c>
      <c r="AF70" s="184" t="s">
        <v>2717</v>
      </c>
      <c r="AG70" s="184" t="s">
        <v>2717</v>
      </c>
      <c r="AH70" s="184" t="s">
        <v>2824</v>
      </c>
      <c r="AI70" s="184" t="s">
        <v>2717</v>
      </c>
      <c r="AJ70" s="184" t="s">
        <v>2717</v>
      </c>
      <c r="AK70" s="184" t="s">
        <v>2824</v>
      </c>
      <c r="AL70" s="184" t="s">
        <v>2717</v>
      </c>
      <c r="AM70" s="184" t="s">
        <v>2717</v>
      </c>
      <c r="AN70" s="184" t="s">
        <v>2824</v>
      </c>
      <c r="AO70" s="184" t="s">
        <v>2717</v>
      </c>
      <c r="AP70" s="184" t="s">
        <v>2717</v>
      </c>
      <c r="AQ70" s="184" t="s">
        <v>2824</v>
      </c>
      <c r="AR70" s="184" t="s">
        <v>2717</v>
      </c>
      <c r="AS70" s="184" t="s">
        <v>2717</v>
      </c>
      <c r="AT70" s="184" t="s">
        <v>2824</v>
      </c>
      <c r="AU70" s="184" t="s">
        <v>2717</v>
      </c>
      <c r="AV70" s="184" t="s">
        <v>2717</v>
      </c>
      <c r="AW70" s="184" t="s">
        <v>2824</v>
      </c>
      <c r="AX70" s="184" t="s">
        <v>2717</v>
      </c>
      <c r="AY70" s="184" t="s">
        <v>2717</v>
      </c>
      <c r="AZ70" s="184" t="s">
        <v>2824</v>
      </c>
      <c r="BA70" s="184" t="s">
        <v>2717</v>
      </c>
      <c r="BB70" s="184" t="s">
        <v>2717</v>
      </c>
      <c r="BC70" s="184" t="s">
        <v>2824</v>
      </c>
      <c r="BD70" s="184" t="s">
        <v>2717</v>
      </c>
      <c r="BE70" s="184" t="s">
        <v>2717</v>
      </c>
      <c r="BF70" s="184" t="s">
        <v>2824</v>
      </c>
      <c r="BG70" s="184" t="s">
        <v>2717</v>
      </c>
      <c r="BH70" s="184" t="s">
        <v>2717</v>
      </c>
      <c r="BI70" s="184" t="s">
        <v>2824</v>
      </c>
      <c r="BJ70" s="184" t="s">
        <v>2717</v>
      </c>
      <c r="BK70" s="184" t="s">
        <v>2717</v>
      </c>
      <c r="BL70" s="184" t="s">
        <v>2824</v>
      </c>
      <c r="BM70" s="184" t="s">
        <v>2717</v>
      </c>
      <c r="BN70" s="184" t="s">
        <v>2717</v>
      </c>
      <c r="BO70" s="184" t="s">
        <v>2824</v>
      </c>
      <c r="BP70" s="184" t="s">
        <v>2717</v>
      </c>
      <c r="BQ70" s="184" t="s">
        <v>2717</v>
      </c>
      <c r="BR70" s="184" t="s">
        <v>2824</v>
      </c>
      <c r="BS70" s="184" t="s">
        <v>2717</v>
      </c>
      <c r="BT70" s="184" t="s">
        <v>2717</v>
      </c>
      <c r="BU70" s="184" t="s">
        <v>2824</v>
      </c>
      <c r="BV70" s="184" t="s">
        <v>2717</v>
      </c>
      <c r="BW70" s="184" t="s">
        <v>2717</v>
      </c>
      <c r="BX70" s="184" t="s">
        <v>2824</v>
      </c>
      <c r="BY70" s="184" t="s">
        <v>2717</v>
      </c>
      <c r="BZ70" s="184" t="s">
        <v>2717</v>
      </c>
      <c r="CA70" s="184" t="s">
        <v>2824</v>
      </c>
      <c r="CB70" s="184" t="s">
        <v>2717</v>
      </c>
      <c r="CC70" s="184" t="s">
        <v>2717</v>
      </c>
      <c r="CD70" s="184" t="s">
        <v>2824</v>
      </c>
      <c r="CE70" s="184" t="s">
        <v>2717</v>
      </c>
      <c r="CF70" s="184" t="s">
        <v>2717</v>
      </c>
      <c r="CG70" s="184" t="s">
        <v>2824</v>
      </c>
      <c r="CH70" s="184" t="s">
        <v>2717</v>
      </c>
      <c r="CI70" s="184" t="s">
        <v>2717</v>
      </c>
      <c r="CJ70" s="184" t="s">
        <v>2824</v>
      </c>
      <c r="CK70" s="184" t="s">
        <v>2717</v>
      </c>
      <c r="CL70" s="184" t="s">
        <v>2717</v>
      </c>
      <c r="CM70" s="184" t="s">
        <v>2824</v>
      </c>
      <c r="CN70" s="184" t="s">
        <v>2717</v>
      </c>
      <c r="CO70" s="184" t="s">
        <v>2717</v>
      </c>
      <c r="CP70" s="184" t="s">
        <v>2824</v>
      </c>
      <c r="CQ70" s="184" t="s">
        <v>2717</v>
      </c>
      <c r="CR70" s="184" t="s">
        <v>2717</v>
      </c>
      <c r="CS70" s="184" t="s">
        <v>2824</v>
      </c>
      <c r="CT70" s="184" t="s">
        <v>2717</v>
      </c>
      <c r="CU70" s="184" t="s">
        <v>2717</v>
      </c>
      <c r="CV70" s="184" t="s">
        <v>2824</v>
      </c>
      <c r="CW70" s="184" t="s">
        <v>2717</v>
      </c>
      <c r="CX70" s="184" t="s">
        <v>2717</v>
      </c>
      <c r="CY70" s="184" t="s">
        <v>2824</v>
      </c>
      <c r="CZ70" s="184" t="s">
        <v>2717</v>
      </c>
      <c r="DA70" s="184" t="s">
        <v>2717</v>
      </c>
      <c r="DB70" s="184" t="s">
        <v>2824</v>
      </c>
      <c r="DC70" s="184" t="s">
        <v>2717</v>
      </c>
      <c r="DD70" s="184" t="s">
        <v>2717</v>
      </c>
      <c r="DE70" s="184" t="s">
        <v>2824</v>
      </c>
      <c r="DF70" s="184" t="s">
        <v>2717</v>
      </c>
      <c r="DG70" s="184" t="s">
        <v>2717</v>
      </c>
      <c r="DH70" s="184" t="s">
        <v>2824</v>
      </c>
      <c r="DI70" s="184" t="s">
        <v>2717</v>
      </c>
      <c r="DJ70" s="184" t="s">
        <v>2717</v>
      </c>
      <c r="DK70" s="184" t="s">
        <v>2824</v>
      </c>
      <c r="DL70" s="184" t="s">
        <v>2717</v>
      </c>
      <c r="DM70" s="184" t="s">
        <v>2717</v>
      </c>
      <c r="DN70" s="184" t="s">
        <v>2824</v>
      </c>
      <c r="DO70" s="184" t="s">
        <v>2717</v>
      </c>
      <c r="DP70" s="184" t="s">
        <v>2717</v>
      </c>
      <c r="DQ70" s="184" t="s">
        <v>2824</v>
      </c>
      <c r="DR70" s="184" t="s">
        <v>2717</v>
      </c>
      <c r="DS70" s="184" t="s">
        <v>2717</v>
      </c>
      <c r="DT70" s="184" t="s">
        <v>2824</v>
      </c>
      <c r="DU70" s="184" t="s">
        <v>2717</v>
      </c>
      <c r="DV70" s="184" t="s">
        <v>2717</v>
      </c>
      <c r="DW70" s="184" t="s">
        <v>2824</v>
      </c>
      <c r="DX70" s="184" t="s">
        <v>2717</v>
      </c>
      <c r="DY70" s="184" t="s">
        <v>2717</v>
      </c>
      <c r="DZ70" s="184" t="s">
        <v>2824</v>
      </c>
      <c r="EA70" s="184" t="s">
        <v>2717</v>
      </c>
      <c r="EB70" s="184" t="s">
        <v>2717</v>
      </c>
      <c r="EC70" s="184" t="s">
        <v>2824</v>
      </c>
      <c r="ED70" s="184" t="s">
        <v>2717</v>
      </c>
      <c r="EE70" s="184" t="s">
        <v>2717</v>
      </c>
      <c r="EF70" s="184" t="s">
        <v>2824</v>
      </c>
      <c r="EG70" s="184" t="s">
        <v>2717</v>
      </c>
      <c r="EH70" s="184" t="s">
        <v>2717</v>
      </c>
      <c r="EI70" s="184" t="s">
        <v>2824</v>
      </c>
      <c r="EJ70" s="184" t="s">
        <v>2717</v>
      </c>
      <c r="EK70" s="184" t="s">
        <v>2717</v>
      </c>
      <c r="EL70" s="184" t="s">
        <v>2824</v>
      </c>
      <c r="EM70" s="184" t="s">
        <v>2717</v>
      </c>
      <c r="EN70" s="184" t="s">
        <v>2717</v>
      </c>
      <c r="EO70" s="184" t="s">
        <v>2824</v>
      </c>
      <c r="EP70" s="184" t="s">
        <v>2717</v>
      </c>
      <c r="EQ70" s="184" t="s">
        <v>2717</v>
      </c>
      <c r="ER70" s="184" t="s">
        <v>2824</v>
      </c>
      <c r="ES70" s="184" t="s">
        <v>2717</v>
      </c>
      <c r="ET70" s="184" t="s">
        <v>2717</v>
      </c>
    </row>
    <row r="71" spans="1:150" x14ac:dyDescent="0.3">
      <c r="A71" s="1"/>
      <c r="B71" s="183" t="s">
        <v>3126</v>
      </c>
      <c r="C71" s="183" t="s">
        <v>14</v>
      </c>
      <c r="D71" s="183" t="s">
        <v>957</v>
      </c>
      <c r="E71" s="183" t="s">
        <v>3127</v>
      </c>
      <c r="F71" s="183" t="s">
        <v>3128</v>
      </c>
      <c r="G71" s="184" t="s">
        <v>2824</v>
      </c>
      <c r="H71" s="184" t="s">
        <v>2717</v>
      </c>
      <c r="I71" s="184" t="s">
        <v>3112</v>
      </c>
      <c r="J71" s="184" t="s">
        <v>2824</v>
      </c>
      <c r="K71" s="184" t="s">
        <v>2717</v>
      </c>
      <c r="L71" s="184" t="s">
        <v>3112</v>
      </c>
      <c r="M71" s="184" t="s">
        <v>2824</v>
      </c>
      <c r="N71" s="184" t="s">
        <v>2717</v>
      </c>
      <c r="O71" s="184" t="s">
        <v>3113</v>
      </c>
      <c r="P71" s="184" t="s">
        <v>2824</v>
      </c>
      <c r="Q71" s="184" t="s">
        <v>2717</v>
      </c>
      <c r="R71" s="184" t="s">
        <v>3113</v>
      </c>
      <c r="S71" s="184" t="s">
        <v>2824</v>
      </c>
      <c r="T71" s="184" t="s">
        <v>2717</v>
      </c>
      <c r="U71" s="184" t="s">
        <v>3113</v>
      </c>
      <c r="V71" s="184" t="s">
        <v>2824</v>
      </c>
      <c r="W71" s="184" t="s">
        <v>2717</v>
      </c>
      <c r="X71" s="184" t="s">
        <v>3114</v>
      </c>
      <c r="Y71" s="184" t="s">
        <v>2824</v>
      </c>
      <c r="Z71" s="184" t="s">
        <v>2717</v>
      </c>
      <c r="AA71" s="184" t="s">
        <v>3113</v>
      </c>
      <c r="AB71" s="184" t="s">
        <v>2824</v>
      </c>
      <c r="AC71" s="184" t="s">
        <v>2717</v>
      </c>
      <c r="AD71" s="184" t="s">
        <v>3113</v>
      </c>
      <c r="AE71" s="184" t="s">
        <v>2824</v>
      </c>
      <c r="AF71" s="184" t="s">
        <v>2717</v>
      </c>
      <c r="AG71" s="184" t="s">
        <v>3113</v>
      </c>
      <c r="AH71" s="184" t="s">
        <v>2824</v>
      </c>
      <c r="AI71" s="184" t="s">
        <v>2717</v>
      </c>
      <c r="AJ71" s="184" t="s">
        <v>3112</v>
      </c>
      <c r="AK71" s="184" t="s">
        <v>2824</v>
      </c>
      <c r="AL71" s="184" t="s">
        <v>2717</v>
      </c>
      <c r="AM71" s="184" t="s">
        <v>3112</v>
      </c>
      <c r="AN71" s="184" t="s">
        <v>2824</v>
      </c>
      <c r="AO71" s="184" t="s">
        <v>2717</v>
      </c>
      <c r="AP71" s="184" t="s">
        <v>3113</v>
      </c>
      <c r="AQ71" s="184" t="s">
        <v>2824</v>
      </c>
      <c r="AR71" s="184" t="s">
        <v>2717</v>
      </c>
      <c r="AS71" s="184" t="s">
        <v>3113</v>
      </c>
      <c r="AT71" s="184" t="s">
        <v>2824</v>
      </c>
      <c r="AU71" s="184" t="s">
        <v>2717</v>
      </c>
      <c r="AV71" s="184" t="s">
        <v>3113</v>
      </c>
      <c r="AW71" s="184" t="s">
        <v>2824</v>
      </c>
      <c r="AX71" s="184" t="s">
        <v>2717</v>
      </c>
      <c r="AY71" s="184" t="s">
        <v>3113</v>
      </c>
      <c r="AZ71" s="184" t="s">
        <v>2824</v>
      </c>
      <c r="BA71" s="184" t="s">
        <v>2717</v>
      </c>
      <c r="BB71" s="184" t="s">
        <v>3113</v>
      </c>
      <c r="BC71" s="184" t="s">
        <v>2824</v>
      </c>
      <c r="BD71" s="184" t="s">
        <v>2717</v>
      </c>
      <c r="BE71" s="184" t="s">
        <v>3113</v>
      </c>
      <c r="BF71" s="184" t="s">
        <v>2824</v>
      </c>
      <c r="BG71" s="184" t="s">
        <v>2717</v>
      </c>
      <c r="BH71" s="184" t="s">
        <v>3113</v>
      </c>
      <c r="BI71" s="184" t="s">
        <v>2824</v>
      </c>
      <c r="BJ71" s="184" t="s">
        <v>2717</v>
      </c>
      <c r="BK71" s="184" t="s">
        <v>3113</v>
      </c>
      <c r="BL71" s="184" t="s">
        <v>2824</v>
      </c>
      <c r="BM71" s="184" t="s">
        <v>2717</v>
      </c>
      <c r="BN71" s="184" t="s">
        <v>3113</v>
      </c>
      <c r="BO71" s="184" t="s">
        <v>2824</v>
      </c>
      <c r="BP71" s="184" t="s">
        <v>2717</v>
      </c>
      <c r="BQ71" s="184" t="s">
        <v>3113</v>
      </c>
      <c r="BR71" s="184" t="s">
        <v>2824</v>
      </c>
      <c r="BS71" s="184" t="s">
        <v>2717</v>
      </c>
      <c r="BT71" s="184" t="s">
        <v>3113</v>
      </c>
      <c r="BU71" s="184" t="s">
        <v>2824</v>
      </c>
      <c r="BV71" s="184" t="s">
        <v>2717</v>
      </c>
      <c r="BW71" s="184" t="s">
        <v>3113</v>
      </c>
      <c r="BX71" s="184" t="s">
        <v>2824</v>
      </c>
      <c r="BY71" s="184" t="s">
        <v>2717</v>
      </c>
      <c r="BZ71" s="184" t="s">
        <v>3113</v>
      </c>
      <c r="CA71" s="184" t="s">
        <v>2824</v>
      </c>
      <c r="CB71" s="184" t="s">
        <v>2717</v>
      </c>
      <c r="CC71" s="184" t="s">
        <v>3113</v>
      </c>
      <c r="CD71" s="184" t="s">
        <v>2824</v>
      </c>
      <c r="CE71" s="184" t="s">
        <v>2717</v>
      </c>
      <c r="CF71" s="184" t="s">
        <v>3113</v>
      </c>
      <c r="CG71" s="184" t="s">
        <v>2824</v>
      </c>
      <c r="CH71" s="184" t="s">
        <v>2717</v>
      </c>
      <c r="CI71" s="184" t="s">
        <v>3113</v>
      </c>
      <c r="CJ71" s="184" t="s">
        <v>2824</v>
      </c>
      <c r="CK71" s="184" t="s">
        <v>2717</v>
      </c>
      <c r="CL71" s="184" t="s">
        <v>3113</v>
      </c>
      <c r="CM71" s="184" t="s">
        <v>2824</v>
      </c>
      <c r="CN71" s="184" t="s">
        <v>2717</v>
      </c>
      <c r="CO71" s="184" t="s">
        <v>3113</v>
      </c>
      <c r="CP71" s="184" t="s">
        <v>2824</v>
      </c>
      <c r="CQ71" s="184" t="s">
        <v>2717</v>
      </c>
      <c r="CR71" s="184" t="s">
        <v>3113</v>
      </c>
      <c r="CS71" s="184" t="s">
        <v>2824</v>
      </c>
      <c r="CT71" s="184" t="s">
        <v>2717</v>
      </c>
      <c r="CU71" s="184" t="s">
        <v>3113</v>
      </c>
      <c r="CV71" s="184" t="s">
        <v>2824</v>
      </c>
      <c r="CW71" s="184" t="s">
        <v>2717</v>
      </c>
      <c r="CX71" s="184" t="s">
        <v>3113</v>
      </c>
      <c r="CY71" s="184" t="s">
        <v>2824</v>
      </c>
      <c r="CZ71" s="184" t="s">
        <v>2717</v>
      </c>
      <c r="DA71" s="184" t="s">
        <v>3113</v>
      </c>
      <c r="DB71" s="184" t="s">
        <v>2824</v>
      </c>
      <c r="DC71" s="184" t="s">
        <v>2717</v>
      </c>
      <c r="DD71" s="184" t="s">
        <v>3113</v>
      </c>
      <c r="DE71" s="184" t="s">
        <v>2824</v>
      </c>
      <c r="DF71" s="184" t="s">
        <v>2717</v>
      </c>
      <c r="DG71" s="184" t="s">
        <v>3113</v>
      </c>
      <c r="DH71" s="184" t="s">
        <v>2824</v>
      </c>
      <c r="DI71" s="184" t="s">
        <v>2717</v>
      </c>
      <c r="DJ71" s="184" t="s">
        <v>3113</v>
      </c>
      <c r="DK71" s="184" t="s">
        <v>2824</v>
      </c>
      <c r="DL71" s="184" t="s">
        <v>2717</v>
      </c>
      <c r="DM71" s="184" t="s">
        <v>3115</v>
      </c>
      <c r="DN71" s="184" t="s">
        <v>2824</v>
      </c>
      <c r="DO71" s="184" t="s">
        <v>2717</v>
      </c>
      <c r="DP71" s="184" t="s">
        <v>3115</v>
      </c>
      <c r="DQ71" s="184" t="s">
        <v>2824</v>
      </c>
      <c r="DR71" s="184" t="s">
        <v>2717</v>
      </c>
      <c r="DS71" s="184" t="s">
        <v>3116</v>
      </c>
      <c r="DT71" s="184" t="s">
        <v>2824</v>
      </c>
      <c r="DU71" s="184" t="s">
        <v>2717</v>
      </c>
      <c r="DV71" s="184" t="s">
        <v>3117</v>
      </c>
      <c r="DW71" s="184" t="s">
        <v>2824</v>
      </c>
      <c r="DX71" s="184" t="s">
        <v>2717</v>
      </c>
      <c r="DY71" s="184" t="s">
        <v>3118</v>
      </c>
      <c r="DZ71" s="184" t="s">
        <v>2824</v>
      </c>
      <c r="EA71" s="184" t="s">
        <v>2717</v>
      </c>
      <c r="EB71" s="184" t="s">
        <v>3119</v>
      </c>
      <c r="EC71" s="184" t="s">
        <v>2824</v>
      </c>
      <c r="ED71" s="184" t="s">
        <v>2717</v>
      </c>
      <c r="EE71" s="184" t="s">
        <v>3120</v>
      </c>
      <c r="EF71" s="184" t="s">
        <v>2824</v>
      </c>
      <c r="EG71" s="184" t="s">
        <v>2717</v>
      </c>
      <c r="EH71" s="184" t="s">
        <v>3121</v>
      </c>
      <c r="EI71" s="184" t="s">
        <v>2824</v>
      </c>
      <c r="EJ71" s="184" t="s">
        <v>2717</v>
      </c>
      <c r="EK71" s="184" t="s">
        <v>3122</v>
      </c>
      <c r="EL71" s="184" t="s">
        <v>2824</v>
      </c>
      <c r="EM71" s="184" t="s">
        <v>2717</v>
      </c>
      <c r="EN71" s="184" t="s">
        <v>3113</v>
      </c>
      <c r="EO71" s="184" t="s">
        <v>2824</v>
      </c>
      <c r="EP71" s="184" t="s">
        <v>2717</v>
      </c>
      <c r="EQ71" s="184" t="s">
        <v>2717</v>
      </c>
      <c r="ER71" s="184" t="s">
        <v>2824</v>
      </c>
      <c r="ES71" s="184" t="s">
        <v>2717</v>
      </c>
      <c r="ET71" s="184" t="s">
        <v>3113</v>
      </c>
    </row>
    <row r="72" spans="1:150" x14ac:dyDescent="0.3">
      <c r="A72" s="1"/>
      <c r="B72" s="182" t="s">
        <v>3129</v>
      </c>
      <c r="C72" s="182" t="s">
        <v>120</v>
      </c>
      <c r="D72" s="182" t="s">
        <v>3130</v>
      </c>
      <c r="E72" s="182" t="s">
        <v>3131</v>
      </c>
      <c r="F72" s="182" t="s">
        <v>3132</v>
      </c>
      <c r="G72" s="182" t="s">
        <v>2824</v>
      </c>
      <c r="H72" s="182" t="s">
        <v>2717</v>
      </c>
      <c r="I72" s="182" t="s">
        <v>2717</v>
      </c>
      <c r="J72" s="182" t="s">
        <v>2824</v>
      </c>
      <c r="K72" s="182" t="s">
        <v>2717</v>
      </c>
      <c r="L72" s="182" t="s">
        <v>2717</v>
      </c>
      <c r="M72" s="182" t="s">
        <v>2824</v>
      </c>
      <c r="N72" s="182" t="s">
        <v>2717</v>
      </c>
      <c r="O72" s="182" t="s">
        <v>2717</v>
      </c>
      <c r="P72" s="182" t="s">
        <v>2824</v>
      </c>
      <c r="Q72" s="182" t="s">
        <v>2717</v>
      </c>
      <c r="R72" s="182" t="s">
        <v>2717</v>
      </c>
      <c r="S72" s="182" t="s">
        <v>2824</v>
      </c>
      <c r="T72" s="182" t="s">
        <v>2717</v>
      </c>
      <c r="U72" s="182" t="s">
        <v>2717</v>
      </c>
      <c r="V72" s="182" t="s">
        <v>2824</v>
      </c>
      <c r="W72" s="182" t="s">
        <v>2717</v>
      </c>
      <c r="X72" s="182" t="s">
        <v>2717</v>
      </c>
      <c r="Y72" s="182" t="s">
        <v>2824</v>
      </c>
      <c r="Z72" s="182" t="s">
        <v>2717</v>
      </c>
      <c r="AA72" s="182" t="s">
        <v>2717</v>
      </c>
      <c r="AB72" s="182" t="s">
        <v>2824</v>
      </c>
      <c r="AC72" s="182" t="s">
        <v>2717</v>
      </c>
      <c r="AD72" s="182" t="s">
        <v>2717</v>
      </c>
      <c r="AE72" s="182" t="s">
        <v>2824</v>
      </c>
      <c r="AF72" s="182" t="s">
        <v>2717</v>
      </c>
      <c r="AG72" s="182" t="s">
        <v>2717</v>
      </c>
      <c r="AH72" s="182" t="s">
        <v>2824</v>
      </c>
      <c r="AI72" s="182" t="s">
        <v>2717</v>
      </c>
      <c r="AJ72" s="182" t="s">
        <v>2717</v>
      </c>
      <c r="AK72" s="182" t="s">
        <v>2824</v>
      </c>
      <c r="AL72" s="182" t="s">
        <v>2717</v>
      </c>
      <c r="AM72" s="182" t="s">
        <v>2717</v>
      </c>
      <c r="AN72" s="182" t="s">
        <v>2824</v>
      </c>
      <c r="AO72" s="182" t="s">
        <v>2717</v>
      </c>
      <c r="AP72" s="182" t="s">
        <v>2717</v>
      </c>
      <c r="AQ72" s="182" t="s">
        <v>2824</v>
      </c>
      <c r="AR72" s="182" t="s">
        <v>2717</v>
      </c>
      <c r="AS72" s="182" t="s">
        <v>2717</v>
      </c>
      <c r="AT72" s="182" t="s">
        <v>2824</v>
      </c>
      <c r="AU72" s="182" t="s">
        <v>2717</v>
      </c>
      <c r="AV72" s="182" t="s">
        <v>2717</v>
      </c>
      <c r="AW72" s="182" t="s">
        <v>2824</v>
      </c>
      <c r="AX72" s="182" t="s">
        <v>2717</v>
      </c>
      <c r="AY72" s="182" t="s">
        <v>2717</v>
      </c>
      <c r="AZ72" s="182" t="s">
        <v>2824</v>
      </c>
      <c r="BA72" s="182" t="s">
        <v>2717</v>
      </c>
      <c r="BB72" s="182" t="s">
        <v>2717</v>
      </c>
      <c r="BC72" s="182" t="s">
        <v>2824</v>
      </c>
      <c r="BD72" s="182" t="s">
        <v>2717</v>
      </c>
      <c r="BE72" s="182" t="s">
        <v>2717</v>
      </c>
      <c r="BF72" s="182" t="s">
        <v>2824</v>
      </c>
      <c r="BG72" s="182" t="s">
        <v>2717</v>
      </c>
      <c r="BH72" s="182" t="s">
        <v>2717</v>
      </c>
      <c r="BI72" s="182" t="s">
        <v>2824</v>
      </c>
      <c r="BJ72" s="182" t="s">
        <v>2717</v>
      </c>
      <c r="BK72" s="182" t="s">
        <v>2717</v>
      </c>
      <c r="BL72" s="182" t="s">
        <v>2824</v>
      </c>
      <c r="BM72" s="182" t="s">
        <v>2717</v>
      </c>
      <c r="BN72" s="182" t="s">
        <v>2717</v>
      </c>
      <c r="BO72" s="182" t="s">
        <v>2824</v>
      </c>
      <c r="BP72" s="182" t="s">
        <v>2717</v>
      </c>
      <c r="BQ72" s="182" t="s">
        <v>2717</v>
      </c>
      <c r="BR72" s="182" t="s">
        <v>2824</v>
      </c>
      <c r="BS72" s="182" t="s">
        <v>2717</v>
      </c>
      <c r="BT72" s="182" t="s">
        <v>2717</v>
      </c>
      <c r="BU72" s="182" t="s">
        <v>2824</v>
      </c>
      <c r="BV72" s="182" t="s">
        <v>2717</v>
      </c>
      <c r="BW72" s="182" t="s">
        <v>2717</v>
      </c>
      <c r="BX72" s="182" t="s">
        <v>2824</v>
      </c>
      <c r="BY72" s="182" t="s">
        <v>2717</v>
      </c>
      <c r="BZ72" s="182" t="s">
        <v>2717</v>
      </c>
      <c r="CA72" s="182" t="s">
        <v>2824</v>
      </c>
      <c r="CB72" s="182" t="s">
        <v>2717</v>
      </c>
      <c r="CC72" s="182" t="s">
        <v>2717</v>
      </c>
      <c r="CD72" s="182" t="s">
        <v>2824</v>
      </c>
      <c r="CE72" s="182" t="s">
        <v>2717</v>
      </c>
      <c r="CF72" s="182" t="s">
        <v>2717</v>
      </c>
      <c r="CG72" s="182" t="s">
        <v>2824</v>
      </c>
      <c r="CH72" s="182" t="s">
        <v>2717</v>
      </c>
      <c r="CI72" s="182" t="s">
        <v>2717</v>
      </c>
      <c r="CJ72" s="182" t="s">
        <v>2824</v>
      </c>
      <c r="CK72" s="182" t="s">
        <v>2717</v>
      </c>
      <c r="CL72" s="182" t="s">
        <v>2717</v>
      </c>
      <c r="CM72" s="182" t="s">
        <v>2824</v>
      </c>
      <c r="CN72" s="182" t="s">
        <v>2717</v>
      </c>
      <c r="CO72" s="182" t="s">
        <v>2717</v>
      </c>
      <c r="CP72" s="182" t="s">
        <v>2824</v>
      </c>
      <c r="CQ72" s="182" t="s">
        <v>2717</v>
      </c>
      <c r="CR72" s="182" t="s">
        <v>2717</v>
      </c>
      <c r="CS72" s="182" t="s">
        <v>2824</v>
      </c>
      <c r="CT72" s="182" t="s">
        <v>2717</v>
      </c>
      <c r="CU72" s="182" t="s">
        <v>2717</v>
      </c>
      <c r="CV72" s="182" t="s">
        <v>2824</v>
      </c>
      <c r="CW72" s="182" t="s">
        <v>2717</v>
      </c>
      <c r="CX72" s="182" t="s">
        <v>2717</v>
      </c>
      <c r="CY72" s="182" t="s">
        <v>2824</v>
      </c>
      <c r="CZ72" s="182" t="s">
        <v>2717</v>
      </c>
      <c r="DA72" s="182" t="s">
        <v>2717</v>
      </c>
      <c r="DB72" s="182" t="s">
        <v>2824</v>
      </c>
      <c r="DC72" s="182" t="s">
        <v>2717</v>
      </c>
      <c r="DD72" s="182" t="s">
        <v>2717</v>
      </c>
      <c r="DE72" s="182" t="s">
        <v>2824</v>
      </c>
      <c r="DF72" s="182" t="s">
        <v>2717</v>
      </c>
      <c r="DG72" s="182" t="s">
        <v>2717</v>
      </c>
      <c r="DH72" s="182" t="s">
        <v>2824</v>
      </c>
      <c r="DI72" s="182" t="s">
        <v>2717</v>
      </c>
      <c r="DJ72" s="182" t="s">
        <v>2717</v>
      </c>
      <c r="DK72" s="182" t="s">
        <v>2824</v>
      </c>
      <c r="DL72" s="182" t="s">
        <v>2717</v>
      </c>
      <c r="DM72" s="182" t="s">
        <v>2717</v>
      </c>
      <c r="DN72" s="182" t="s">
        <v>2824</v>
      </c>
      <c r="DO72" s="182" t="s">
        <v>2717</v>
      </c>
      <c r="DP72" s="182" t="s">
        <v>2717</v>
      </c>
      <c r="DQ72" s="182" t="s">
        <v>2824</v>
      </c>
      <c r="DR72" s="182" t="s">
        <v>2717</v>
      </c>
      <c r="DS72" s="182" t="s">
        <v>2717</v>
      </c>
      <c r="DT72" s="182" t="s">
        <v>2824</v>
      </c>
      <c r="DU72" s="182" t="s">
        <v>2717</v>
      </c>
      <c r="DV72" s="182" t="s">
        <v>2717</v>
      </c>
      <c r="DW72" s="182" t="s">
        <v>2824</v>
      </c>
      <c r="DX72" s="182" t="s">
        <v>2717</v>
      </c>
      <c r="DY72" s="182" t="s">
        <v>2717</v>
      </c>
      <c r="DZ72" s="182" t="s">
        <v>2824</v>
      </c>
      <c r="EA72" s="182" t="s">
        <v>2717</v>
      </c>
      <c r="EB72" s="182" t="s">
        <v>2717</v>
      </c>
      <c r="EC72" s="182" t="s">
        <v>2824</v>
      </c>
      <c r="ED72" s="182" t="s">
        <v>2717</v>
      </c>
      <c r="EE72" s="182" t="s">
        <v>2717</v>
      </c>
      <c r="EF72" s="182" t="s">
        <v>2824</v>
      </c>
      <c r="EG72" s="182" t="s">
        <v>2717</v>
      </c>
      <c r="EH72" s="182" t="s">
        <v>2717</v>
      </c>
      <c r="EI72" s="182" t="s">
        <v>2824</v>
      </c>
      <c r="EJ72" s="182" t="s">
        <v>2717</v>
      </c>
      <c r="EK72" s="182" t="s">
        <v>2717</v>
      </c>
      <c r="EL72" s="182" t="s">
        <v>2824</v>
      </c>
      <c r="EM72" s="182" t="s">
        <v>2717</v>
      </c>
      <c r="EN72" s="182" t="s">
        <v>2717</v>
      </c>
      <c r="EO72" s="182" t="s">
        <v>2824</v>
      </c>
      <c r="EP72" s="182" t="s">
        <v>2717</v>
      </c>
      <c r="EQ72" s="182" t="s">
        <v>2717</v>
      </c>
      <c r="ER72" s="182" t="s">
        <v>2824</v>
      </c>
      <c r="ES72" s="182" t="s">
        <v>2717</v>
      </c>
      <c r="ET72" s="182" t="s">
        <v>2717</v>
      </c>
    </row>
    <row r="73" spans="1:150" x14ac:dyDescent="0.3">
      <c r="A73" s="1"/>
      <c r="B73" s="183" t="s">
        <v>3133</v>
      </c>
      <c r="C73" s="183" t="s">
        <v>120</v>
      </c>
      <c r="D73" s="183" t="s">
        <v>3130</v>
      </c>
      <c r="E73" s="183" t="s">
        <v>3134</v>
      </c>
      <c r="F73" s="183" t="s">
        <v>3135</v>
      </c>
      <c r="G73" s="184" t="s">
        <v>2824</v>
      </c>
      <c r="H73" s="184" t="s">
        <v>2717</v>
      </c>
      <c r="I73" s="184" t="s">
        <v>2717</v>
      </c>
      <c r="J73" s="184" t="s">
        <v>2824</v>
      </c>
      <c r="K73" s="184" t="s">
        <v>2717</v>
      </c>
      <c r="L73" s="184" t="s">
        <v>2717</v>
      </c>
      <c r="M73" s="184" t="s">
        <v>2824</v>
      </c>
      <c r="N73" s="184" t="s">
        <v>2717</v>
      </c>
      <c r="O73" s="184" t="s">
        <v>2717</v>
      </c>
      <c r="P73" s="184" t="s">
        <v>2824</v>
      </c>
      <c r="Q73" s="184" t="s">
        <v>2717</v>
      </c>
      <c r="R73" s="184" t="s">
        <v>2717</v>
      </c>
      <c r="S73" s="184" t="s">
        <v>2824</v>
      </c>
      <c r="T73" s="184" t="s">
        <v>2717</v>
      </c>
      <c r="U73" s="184" t="s">
        <v>2717</v>
      </c>
      <c r="V73" s="184" t="s">
        <v>2824</v>
      </c>
      <c r="W73" s="184" t="s">
        <v>2717</v>
      </c>
      <c r="X73" s="184" t="s">
        <v>2717</v>
      </c>
      <c r="Y73" s="184" t="s">
        <v>2824</v>
      </c>
      <c r="Z73" s="184" t="s">
        <v>2717</v>
      </c>
      <c r="AA73" s="184" t="s">
        <v>2717</v>
      </c>
      <c r="AB73" s="184" t="s">
        <v>2824</v>
      </c>
      <c r="AC73" s="184" t="s">
        <v>2717</v>
      </c>
      <c r="AD73" s="184" t="s">
        <v>2717</v>
      </c>
      <c r="AE73" s="184" t="s">
        <v>2824</v>
      </c>
      <c r="AF73" s="184" t="s">
        <v>2717</v>
      </c>
      <c r="AG73" s="184" t="s">
        <v>2717</v>
      </c>
      <c r="AH73" s="184" t="s">
        <v>2824</v>
      </c>
      <c r="AI73" s="184" t="s">
        <v>2717</v>
      </c>
      <c r="AJ73" s="184" t="s">
        <v>2717</v>
      </c>
      <c r="AK73" s="184" t="s">
        <v>2824</v>
      </c>
      <c r="AL73" s="184" t="s">
        <v>2717</v>
      </c>
      <c r="AM73" s="184" t="s">
        <v>2717</v>
      </c>
      <c r="AN73" s="184" t="s">
        <v>2824</v>
      </c>
      <c r="AO73" s="184" t="s">
        <v>2717</v>
      </c>
      <c r="AP73" s="184" t="s">
        <v>2717</v>
      </c>
      <c r="AQ73" s="184" t="s">
        <v>2824</v>
      </c>
      <c r="AR73" s="184" t="s">
        <v>2717</v>
      </c>
      <c r="AS73" s="184" t="s">
        <v>2717</v>
      </c>
      <c r="AT73" s="184" t="s">
        <v>2824</v>
      </c>
      <c r="AU73" s="184" t="s">
        <v>2717</v>
      </c>
      <c r="AV73" s="184" t="s">
        <v>2717</v>
      </c>
      <c r="AW73" s="184" t="s">
        <v>2824</v>
      </c>
      <c r="AX73" s="184" t="s">
        <v>2717</v>
      </c>
      <c r="AY73" s="184" t="s">
        <v>2717</v>
      </c>
      <c r="AZ73" s="184" t="s">
        <v>2824</v>
      </c>
      <c r="BA73" s="184" t="s">
        <v>2717</v>
      </c>
      <c r="BB73" s="184" t="s">
        <v>2717</v>
      </c>
      <c r="BC73" s="184" t="s">
        <v>2824</v>
      </c>
      <c r="BD73" s="184" t="s">
        <v>2717</v>
      </c>
      <c r="BE73" s="184" t="s">
        <v>2717</v>
      </c>
      <c r="BF73" s="184" t="s">
        <v>2824</v>
      </c>
      <c r="BG73" s="184" t="s">
        <v>2717</v>
      </c>
      <c r="BH73" s="184" t="s">
        <v>2717</v>
      </c>
      <c r="BI73" s="184" t="s">
        <v>2824</v>
      </c>
      <c r="BJ73" s="184" t="s">
        <v>2717</v>
      </c>
      <c r="BK73" s="184" t="s">
        <v>2717</v>
      </c>
      <c r="BL73" s="184" t="s">
        <v>2824</v>
      </c>
      <c r="BM73" s="184" t="s">
        <v>2717</v>
      </c>
      <c r="BN73" s="184" t="s">
        <v>2717</v>
      </c>
      <c r="BO73" s="184" t="s">
        <v>2824</v>
      </c>
      <c r="BP73" s="184" t="s">
        <v>2717</v>
      </c>
      <c r="BQ73" s="184" t="s">
        <v>2717</v>
      </c>
      <c r="BR73" s="184" t="s">
        <v>2824</v>
      </c>
      <c r="BS73" s="184" t="s">
        <v>2717</v>
      </c>
      <c r="BT73" s="184" t="s">
        <v>2717</v>
      </c>
      <c r="BU73" s="184" t="s">
        <v>2824</v>
      </c>
      <c r="BV73" s="184" t="s">
        <v>2717</v>
      </c>
      <c r="BW73" s="184" t="s">
        <v>2717</v>
      </c>
      <c r="BX73" s="184" t="s">
        <v>2824</v>
      </c>
      <c r="BY73" s="184" t="s">
        <v>2717</v>
      </c>
      <c r="BZ73" s="184" t="s">
        <v>2717</v>
      </c>
      <c r="CA73" s="184" t="s">
        <v>2824</v>
      </c>
      <c r="CB73" s="184" t="s">
        <v>2717</v>
      </c>
      <c r="CC73" s="184" t="s">
        <v>2717</v>
      </c>
      <c r="CD73" s="184" t="s">
        <v>2824</v>
      </c>
      <c r="CE73" s="184" t="s">
        <v>2717</v>
      </c>
      <c r="CF73" s="184" t="s">
        <v>2717</v>
      </c>
      <c r="CG73" s="184" t="s">
        <v>2824</v>
      </c>
      <c r="CH73" s="184" t="s">
        <v>2717</v>
      </c>
      <c r="CI73" s="184" t="s">
        <v>2717</v>
      </c>
      <c r="CJ73" s="184" t="s">
        <v>2824</v>
      </c>
      <c r="CK73" s="184" t="s">
        <v>2717</v>
      </c>
      <c r="CL73" s="184" t="s">
        <v>2717</v>
      </c>
      <c r="CM73" s="184" t="s">
        <v>2824</v>
      </c>
      <c r="CN73" s="184" t="s">
        <v>2717</v>
      </c>
      <c r="CO73" s="184" t="s">
        <v>2717</v>
      </c>
      <c r="CP73" s="184" t="s">
        <v>2824</v>
      </c>
      <c r="CQ73" s="184" t="s">
        <v>2717</v>
      </c>
      <c r="CR73" s="184" t="s">
        <v>2717</v>
      </c>
      <c r="CS73" s="184" t="s">
        <v>2824</v>
      </c>
      <c r="CT73" s="184" t="s">
        <v>2717</v>
      </c>
      <c r="CU73" s="184" t="s">
        <v>2717</v>
      </c>
      <c r="CV73" s="184" t="s">
        <v>2824</v>
      </c>
      <c r="CW73" s="184" t="s">
        <v>2717</v>
      </c>
      <c r="CX73" s="184" t="s">
        <v>2717</v>
      </c>
      <c r="CY73" s="184" t="s">
        <v>2824</v>
      </c>
      <c r="CZ73" s="184" t="s">
        <v>2717</v>
      </c>
      <c r="DA73" s="184" t="s">
        <v>2717</v>
      </c>
      <c r="DB73" s="184" t="s">
        <v>2824</v>
      </c>
      <c r="DC73" s="184" t="s">
        <v>2717</v>
      </c>
      <c r="DD73" s="184" t="s">
        <v>2717</v>
      </c>
      <c r="DE73" s="184" t="s">
        <v>2824</v>
      </c>
      <c r="DF73" s="184" t="s">
        <v>2717</v>
      </c>
      <c r="DG73" s="184" t="s">
        <v>2717</v>
      </c>
      <c r="DH73" s="184" t="s">
        <v>2824</v>
      </c>
      <c r="DI73" s="184" t="s">
        <v>2717</v>
      </c>
      <c r="DJ73" s="184" t="s">
        <v>2717</v>
      </c>
      <c r="DK73" s="184" t="s">
        <v>2824</v>
      </c>
      <c r="DL73" s="184" t="s">
        <v>2717</v>
      </c>
      <c r="DM73" s="184" t="s">
        <v>2717</v>
      </c>
      <c r="DN73" s="184" t="s">
        <v>2824</v>
      </c>
      <c r="DO73" s="184" t="s">
        <v>2717</v>
      </c>
      <c r="DP73" s="184" t="s">
        <v>2717</v>
      </c>
      <c r="DQ73" s="184" t="s">
        <v>2824</v>
      </c>
      <c r="DR73" s="184" t="s">
        <v>2717</v>
      </c>
      <c r="DS73" s="184" t="s">
        <v>2717</v>
      </c>
      <c r="DT73" s="184" t="s">
        <v>2824</v>
      </c>
      <c r="DU73" s="184" t="s">
        <v>2717</v>
      </c>
      <c r="DV73" s="184" t="s">
        <v>2717</v>
      </c>
      <c r="DW73" s="184" t="s">
        <v>2824</v>
      </c>
      <c r="DX73" s="184" t="s">
        <v>2717</v>
      </c>
      <c r="DY73" s="184" t="s">
        <v>2717</v>
      </c>
      <c r="DZ73" s="184" t="s">
        <v>2824</v>
      </c>
      <c r="EA73" s="184" t="s">
        <v>2717</v>
      </c>
      <c r="EB73" s="184" t="s">
        <v>2717</v>
      </c>
      <c r="EC73" s="184" t="s">
        <v>2824</v>
      </c>
      <c r="ED73" s="184" t="s">
        <v>2717</v>
      </c>
      <c r="EE73" s="184" t="s">
        <v>2717</v>
      </c>
      <c r="EF73" s="184" t="s">
        <v>2824</v>
      </c>
      <c r="EG73" s="184" t="s">
        <v>2717</v>
      </c>
      <c r="EH73" s="184" t="s">
        <v>2717</v>
      </c>
      <c r="EI73" s="184" t="s">
        <v>2824</v>
      </c>
      <c r="EJ73" s="184" t="s">
        <v>2717</v>
      </c>
      <c r="EK73" s="184" t="s">
        <v>2717</v>
      </c>
      <c r="EL73" s="184" t="s">
        <v>2824</v>
      </c>
      <c r="EM73" s="184" t="s">
        <v>2717</v>
      </c>
      <c r="EN73" s="184" t="s">
        <v>2717</v>
      </c>
      <c r="EO73" s="184" t="s">
        <v>2824</v>
      </c>
      <c r="EP73" s="184" t="s">
        <v>2717</v>
      </c>
      <c r="EQ73" s="184" t="s">
        <v>2717</v>
      </c>
      <c r="ER73" s="184" t="s">
        <v>2824</v>
      </c>
      <c r="ES73" s="184" t="s">
        <v>2717</v>
      </c>
      <c r="ET73" s="184" t="s">
        <v>2717</v>
      </c>
    </row>
    <row r="74" spans="1:150" x14ac:dyDescent="0.3">
      <c r="A74" s="1"/>
      <c r="B74" s="182" t="s">
        <v>3136</v>
      </c>
      <c r="C74" s="182" t="s">
        <v>594</v>
      </c>
      <c r="D74" s="182" t="s">
        <v>976</v>
      </c>
      <c r="E74" s="182" t="s">
        <v>3137</v>
      </c>
      <c r="F74" s="182" t="s">
        <v>3138</v>
      </c>
      <c r="G74" s="182" t="s">
        <v>2824</v>
      </c>
      <c r="H74" s="182" t="s">
        <v>2717</v>
      </c>
      <c r="I74" s="182" t="s">
        <v>3139</v>
      </c>
      <c r="J74" s="182" t="s">
        <v>2824</v>
      </c>
      <c r="K74" s="182" t="s">
        <v>2717</v>
      </c>
      <c r="L74" s="182" t="s">
        <v>3139</v>
      </c>
      <c r="M74" s="182" t="s">
        <v>2824</v>
      </c>
      <c r="N74" s="182" t="s">
        <v>3140</v>
      </c>
      <c r="O74" s="182" t="s">
        <v>2869</v>
      </c>
      <c r="P74" s="182" t="s">
        <v>2824</v>
      </c>
      <c r="Q74" s="182" t="s">
        <v>3141</v>
      </c>
      <c r="R74" s="182" t="s">
        <v>2869</v>
      </c>
      <c r="S74" s="182" t="s">
        <v>2824</v>
      </c>
      <c r="T74" s="182" t="s">
        <v>3142</v>
      </c>
      <c r="U74" s="182" t="s">
        <v>2869</v>
      </c>
      <c r="V74" s="182" t="s">
        <v>2824</v>
      </c>
      <c r="W74" s="182" t="s">
        <v>2717</v>
      </c>
      <c r="X74" s="182" t="s">
        <v>3143</v>
      </c>
      <c r="Y74" s="182" t="s">
        <v>2824</v>
      </c>
      <c r="Z74" s="182" t="s">
        <v>3144</v>
      </c>
      <c r="AA74" s="182" t="s">
        <v>2869</v>
      </c>
      <c r="AB74" s="182" t="s">
        <v>2824</v>
      </c>
      <c r="AC74" s="182" t="s">
        <v>3145</v>
      </c>
      <c r="AD74" s="182" t="s">
        <v>2869</v>
      </c>
      <c r="AE74" s="182" t="s">
        <v>2824</v>
      </c>
      <c r="AF74" s="182" t="s">
        <v>3146</v>
      </c>
      <c r="AG74" s="182" t="s">
        <v>2869</v>
      </c>
      <c r="AH74" s="182" t="s">
        <v>2824</v>
      </c>
      <c r="AI74" s="182" t="s">
        <v>2717</v>
      </c>
      <c r="AJ74" s="182" t="s">
        <v>3139</v>
      </c>
      <c r="AK74" s="182" t="s">
        <v>2824</v>
      </c>
      <c r="AL74" s="182" t="s">
        <v>2717</v>
      </c>
      <c r="AM74" s="182" t="s">
        <v>3139</v>
      </c>
      <c r="AN74" s="182" t="s">
        <v>2824</v>
      </c>
      <c r="AO74" s="182" t="s">
        <v>2717</v>
      </c>
      <c r="AP74" s="182" t="s">
        <v>2717</v>
      </c>
      <c r="AQ74" s="182" t="s">
        <v>2824</v>
      </c>
      <c r="AR74" s="182" t="s">
        <v>2717</v>
      </c>
      <c r="AS74" s="182" t="s">
        <v>2717</v>
      </c>
      <c r="AT74" s="182" t="s">
        <v>2824</v>
      </c>
      <c r="AU74" s="182" t="s">
        <v>2717</v>
      </c>
      <c r="AV74" s="182" t="s">
        <v>3033</v>
      </c>
      <c r="AW74" s="182" t="s">
        <v>2824</v>
      </c>
      <c r="AX74" s="182" t="s">
        <v>2717</v>
      </c>
      <c r="AY74" s="182" t="s">
        <v>3033</v>
      </c>
      <c r="AZ74" s="182" t="s">
        <v>2824</v>
      </c>
      <c r="BA74" s="182" t="s">
        <v>2717</v>
      </c>
      <c r="BB74" s="182" t="s">
        <v>2717</v>
      </c>
      <c r="BC74" s="182" t="s">
        <v>2824</v>
      </c>
      <c r="BD74" s="182" t="s">
        <v>2717</v>
      </c>
      <c r="BE74" s="182" t="s">
        <v>2717</v>
      </c>
      <c r="BF74" s="182" t="s">
        <v>2824</v>
      </c>
      <c r="BG74" s="182" t="s">
        <v>2717</v>
      </c>
      <c r="BH74" s="182" t="s">
        <v>2717</v>
      </c>
      <c r="BI74" s="182" t="s">
        <v>2824</v>
      </c>
      <c r="BJ74" s="182" t="s">
        <v>2717</v>
      </c>
      <c r="BK74" s="182" t="s">
        <v>2717</v>
      </c>
      <c r="BL74" s="182" t="s">
        <v>2824</v>
      </c>
      <c r="BM74" s="182" t="s">
        <v>2717</v>
      </c>
      <c r="BN74" s="182" t="s">
        <v>2717</v>
      </c>
      <c r="BO74" s="182" t="s">
        <v>2824</v>
      </c>
      <c r="BP74" s="182" t="s">
        <v>2717</v>
      </c>
      <c r="BQ74" s="182" t="s">
        <v>2717</v>
      </c>
      <c r="BR74" s="182" t="s">
        <v>2824</v>
      </c>
      <c r="BS74" s="182" t="s">
        <v>2717</v>
      </c>
      <c r="BT74" s="182" t="s">
        <v>2717</v>
      </c>
      <c r="BU74" s="182" t="s">
        <v>2824</v>
      </c>
      <c r="BV74" s="182" t="s">
        <v>2717</v>
      </c>
      <c r="BW74" s="182" t="s">
        <v>2717</v>
      </c>
      <c r="BX74" s="182" t="s">
        <v>2824</v>
      </c>
      <c r="BY74" s="182" t="s">
        <v>2717</v>
      </c>
      <c r="BZ74" s="182" t="s">
        <v>2717</v>
      </c>
      <c r="CA74" s="182" t="s">
        <v>2824</v>
      </c>
      <c r="CB74" s="182" t="s">
        <v>2717</v>
      </c>
      <c r="CC74" s="182" t="s">
        <v>3033</v>
      </c>
      <c r="CD74" s="182" t="s">
        <v>2824</v>
      </c>
      <c r="CE74" s="182" t="s">
        <v>2717</v>
      </c>
      <c r="CF74" s="182" t="s">
        <v>3033</v>
      </c>
      <c r="CG74" s="182" t="s">
        <v>2824</v>
      </c>
      <c r="CH74" s="182" t="s">
        <v>2717</v>
      </c>
      <c r="CI74" s="182" t="s">
        <v>2717</v>
      </c>
      <c r="CJ74" s="182" t="s">
        <v>2824</v>
      </c>
      <c r="CK74" s="182" t="s">
        <v>2717</v>
      </c>
      <c r="CL74" s="182" t="s">
        <v>2717</v>
      </c>
      <c r="CM74" s="182" t="s">
        <v>2824</v>
      </c>
      <c r="CN74" s="182" t="s">
        <v>2717</v>
      </c>
      <c r="CO74" s="182" t="s">
        <v>2717</v>
      </c>
      <c r="CP74" s="182" t="s">
        <v>2824</v>
      </c>
      <c r="CQ74" s="182" t="s">
        <v>2717</v>
      </c>
      <c r="CR74" s="182" t="s">
        <v>3033</v>
      </c>
      <c r="CS74" s="182" t="s">
        <v>2824</v>
      </c>
      <c r="CT74" s="182" t="s">
        <v>2717</v>
      </c>
      <c r="CU74" s="182" t="s">
        <v>2717</v>
      </c>
      <c r="CV74" s="182" t="s">
        <v>2824</v>
      </c>
      <c r="CW74" s="182" t="s">
        <v>2717</v>
      </c>
      <c r="CX74" s="182" t="s">
        <v>2717</v>
      </c>
      <c r="CY74" s="182" t="s">
        <v>2824</v>
      </c>
      <c r="CZ74" s="182" t="s">
        <v>2717</v>
      </c>
      <c r="DA74" s="182" t="s">
        <v>2717</v>
      </c>
      <c r="DB74" s="182" t="s">
        <v>2824</v>
      </c>
      <c r="DC74" s="182" t="s">
        <v>2717</v>
      </c>
      <c r="DD74" s="182" t="s">
        <v>2717</v>
      </c>
      <c r="DE74" s="182" t="s">
        <v>2824</v>
      </c>
      <c r="DF74" s="182" t="s">
        <v>2717</v>
      </c>
      <c r="DG74" s="182" t="s">
        <v>2717</v>
      </c>
      <c r="DH74" s="182" t="s">
        <v>2824</v>
      </c>
      <c r="DI74" s="182" t="s">
        <v>2717</v>
      </c>
      <c r="DJ74" s="182" t="s">
        <v>2717</v>
      </c>
      <c r="DK74" s="182" t="s">
        <v>2824</v>
      </c>
      <c r="DL74" s="182" t="s">
        <v>2717</v>
      </c>
      <c r="DM74" s="182" t="s">
        <v>2717</v>
      </c>
      <c r="DN74" s="182" t="s">
        <v>2824</v>
      </c>
      <c r="DO74" s="182" t="s">
        <v>2717</v>
      </c>
      <c r="DP74" s="182" t="s">
        <v>2717</v>
      </c>
      <c r="DQ74" s="182" t="s">
        <v>2824</v>
      </c>
      <c r="DR74" s="182" t="s">
        <v>2717</v>
      </c>
      <c r="DS74" s="182" t="s">
        <v>2717</v>
      </c>
      <c r="DT74" s="182" t="s">
        <v>2824</v>
      </c>
      <c r="DU74" s="182" t="s">
        <v>2717</v>
      </c>
      <c r="DV74" s="182" t="s">
        <v>2717</v>
      </c>
      <c r="DW74" s="182" t="s">
        <v>2824</v>
      </c>
      <c r="DX74" s="182" t="s">
        <v>2717</v>
      </c>
      <c r="DY74" s="182" t="s">
        <v>2717</v>
      </c>
      <c r="DZ74" s="182" t="s">
        <v>2824</v>
      </c>
      <c r="EA74" s="182" t="s">
        <v>2717</v>
      </c>
      <c r="EB74" s="182" t="s">
        <v>2717</v>
      </c>
      <c r="EC74" s="182" t="s">
        <v>2824</v>
      </c>
      <c r="ED74" s="182" t="s">
        <v>2717</v>
      </c>
      <c r="EE74" s="182" t="s">
        <v>2717</v>
      </c>
      <c r="EF74" s="182" t="s">
        <v>2824</v>
      </c>
      <c r="EG74" s="182" t="s">
        <v>2717</v>
      </c>
      <c r="EH74" s="182" t="s">
        <v>2717</v>
      </c>
      <c r="EI74" s="182" t="s">
        <v>2824</v>
      </c>
      <c r="EJ74" s="182" t="s">
        <v>2717</v>
      </c>
      <c r="EK74" s="182" t="s">
        <v>2717</v>
      </c>
      <c r="EL74" s="182" t="s">
        <v>2824</v>
      </c>
      <c r="EM74" s="182" t="s">
        <v>2717</v>
      </c>
      <c r="EN74" s="182" t="s">
        <v>2717</v>
      </c>
      <c r="EO74" s="182" t="s">
        <v>2824</v>
      </c>
      <c r="EP74" s="182" t="s">
        <v>2717</v>
      </c>
      <c r="EQ74" s="182" t="s">
        <v>3033</v>
      </c>
      <c r="ER74" s="182" t="s">
        <v>2824</v>
      </c>
      <c r="ES74" s="182" t="s">
        <v>2717</v>
      </c>
      <c r="ET74" s="182" t="s">
        <v>2717</v>
      </c>
    </row>
    <row r="75" spans="1:150" x14ac:dyDescent="0.3">
      <c r="A75" s="1"/>
      <c r="B75" s="183" t="s">
        <v>3147</v>
      </c>
      <c r="C75" s="183" t="s">
        <v>594</v>
      </c>
      <c r="D75" s="183" t="s">
        <v>976</v>
      </c>
      <c r="E75" s="183" t="s">
        <v>3148</v>
      </c>
      <c r="F75" s="183" t="s">
        <v>3149</v>
      </c>
      <c r="G75" s="184" t="s">
        <v>2824</v>
      </c>
      <c r="H75" s="184" t="s">
        <v>2717</v>
      </c>
      <c r="I75" s="184" t="s">
        <v>3150</v>
      </c>
      <c r="J75" s="184" t="s">
        <v>2824</v>
      </c>
      <c r="K75" s="184" t="s">
        <v>2717</v>
      </c>
      <c r="L75" s="184" t="s">
        <v>3150</v>
      </c>
      <c r="M75" s="184" t="s">
        <v>2824</v>
      </c>
      <c r="N75" s="184" t="s">
        <v>2717</v>
      </c>
      <c r="O75" s="184" t="s">
        <v>3151</v>
      </c>
      <c r="P75" s="184" t="s">
        <v>2824</v>
      </c>
      <c r="Q75" s="184" t="s">
        <v>2717</v>
      </c>
      <c r="R75" s="184" t="s">
        <v>3152</v>
      </c>
      <c r="S75" s="184" t="s">
        <v>2824</v>
      </c>
      <c r="T75" s="184" t="s">
        <v>2717</v>
      </c>
      <c r="U75" s="184" t="s">
        <v>3153</v>
      </c>
      <c r="V75" s="184" t="s">
        <v>2824</v>
      </c>
      <c r="W75" s="184" t="s">
        <v>2717</v>
      </c>
      <c r="X75" s="184" t="s">
        <v>3154</v>
      </c>
      <c r="Y75" s="184" t="s">
        <v>2824</v>
      </c>
      <c r="Z75" s="184" t="s">
        <v>2717</v>
      </c>
      <c r="AA75" s="184" t="s">
        <v>3153</v>
      </c>
      <c r="AB75" s="184" t="s">
        <v>2824</v>
      </c>
      <c r="AC75" s="184" t="s">
        <v>3145</v>
      </c>
      <c r="AD75" s="184" t="s">
        <v>3155</v>
      </c>
      <c r="AE75" s="184" t="s">
        <v>2824</v>
      </c>
      <c r="AF75" s="184" t="s">
        <v>2717</v>
      </c>
      <c r="AG75" s="184" t="s">
        <v>3156</v>
      </c>
      <c r="AH75" s="184" t="s">
        <v>2824</v>
      </c>
      <c r="AI75" s="184" t="s">
        <v>2717</v>
      </c>
      <c r="AJ75" s="184" t="s">
        <v>3150</v>
      </c>
      <c r="AK75" s="184" t="s">
        <v>2824</v>
      </c>
      <c r="AL75" s="184" t="s">
        <v>2717</v>
      </c>
      <c r="AM75" s="184" t="s">
        <v>3150</v>
      </c>
      <c r="AN75" s="184" t="s">
        <v>2824</v>
      </c>
      <c r="AO75" s="184" t="s">
        <v>2717</v>
      </c>
      <c r="AP75" s="184" t="s">
        <v>2717</v>
      </c>
      <c r="AQ75" s="184" t="s">
        <v>2824</v>
      </c>
      <c r="AR75" s="184" t="s">
        <v>2717</v>
      </c>
      <c r="AS75" s="184" t="s">
        <v>2717</v>
      </c>
      <c r="AT75" s="184" t="s">
        <v>2824</v>
      </c>
      <c r="AU75" s="184" t="s">
        <v>2717</v>
      </c>
      <c r="AV75" s="184" t="s">
        <v>3033</v>
      </c>
      <c r="AW75" s="184" t="s">
        <v>2824</v>
      </c>
      <c r="AX75" s="184" t="s">
        <v>2717</v>
      </c>
      <c r="AY75" s="184" t="s">
        <v>3033</v>
      </c>
      <c r="AZ75" s="184" t="s">
        <v>2824</v>
      </c>
      <c r="BA75" s="184" t="s">
        <v>2717</v>
      </c>
      <c r="BB75" s="184" t="s">
        <v>2717</v>
      </c>
      <c r="BC75" s="184" t="s">
        <v>2824</v>
      </c>
      <c r="BD75" s="184" t="s">
        <v>2717</v>
      </c>
      <c r="BE75" s="184" t="s">
        <v>2717</v>
      </c>
      <c r="BF75" s="184" t="s">
        <v>2824</v>
      </c>
      <c r="BG75" s="184" t="s">
        <v>2717</v>
      </c>
      <c r="BH75" s="184" t="s">
        <v>2717</v>
      </c>
      <c r="BI75" s="184" t="s">
        <v>2824</v>
      </c>
      <c r="BJ75" s="184" t="s">
        <v>2717</v>
      </c>
      <c r="BK75" s="184" t="s">
        <v>2717</v>
      </c>
      <c r="BL75" s="184" t="s">
        <v>2824</v>
      </c>
      <c r="BM75" s="184" t="s">
        <v>2717</v>
      </c>
      <c r="BN75" s="184" t="s">
        <v>2717</v>
      </c>
      <c r="BO75" s="184" t="s">
        <v>2824</v>
      </c>
      <c r="BP75" s="184" t="s">
        <v>2717</v>
      </c>
      <c r="BQ75" s="184" t="s">
        <v>2717</v>
      </c>
      <c r="BR75" s="184" t="s">
        <v>2824</v>
      </c>
      <c r="BS75" s="184" t="s">
        <v>2717</v>
      </c>
      <c r="BT75" s="184" t="s">
        <v>2717</v>
      </c>
      <c r="BU75" s="184" t="s">
        <v>2824</v>
      </c>
      <c r="BV75" s="184" t="s">
        <v>2717</v>
      </c>
      <c r="BW75" s="184" t="s">
        <v>2717</v>
      </c>
      <c r="BX75" s="184" t="s">
        <v>2824</v>
      </c>
      <c r="BY75" s="184" t="s">
        <v>2717</v>
      </c>
      <c r="BZ75" s="184" t="s">
        <v>2717</v>
      </c>
      <c r="CA75" s="184" t="s">
        <v>2824</v>
      </c>
      <c r="CB75" s="184" t="s">
        <v>2717</v>
      </c>
      <c r="CC75" s="184" t="s">
        <v>3033</v>
      </c>
      <c r="CD75" s="184" t="s">
        <v>2824</v>
      </c>
      <c r="CE75" s="184" t="s">
        <v>2717</v>
      </c>
      <c r="CF75" s="184" t="s">
        <v>3033</v>
      </c>
      <c r="CG75" s="184" t="s">
        <v>2824</v>
      </c>
      <c r="CH75" s="184" t="s">
        <v>2717</v>
      </c>
      <c r="CI75" s="184" t="s">
        <v>2717</v>
      </c>
      <c r="CJ75" s="184" t="s">
        <v>2824</v>
      </c>
      <c r="CK75" s="184" t="s">
        <v>2717</v>
      </c>
      <c r="CL75" s="184" t="s">
        <v>2717</v>
      </c>
      <c r="CM75" s="184" t="s">
        <v>2824</v>
      </c>
      <c r="CN75" s="184" t="s">
        <v>2717</v>
      </c>
      <c r="CO75" s="184" t="s">
        <v>2717</v>
      </c>
      <c r="CP75" s="184" t="s">
        <v>2824</v>
      </c>
      <c r="CQ75" s="184" t="s">
        <v>2717</v>
      </c>
      <c r="CR75" s="184" t="s">
        <v>3033</v>
      </c>
      <c r="CS75" s="184" t="s">
        <v>2824</v>
      </c>
      <c r="CT75" s="184" t="s">
        <v>2717</v>
      </c>
      <c r="CU75" s="184" t="s">
        <v>2717</v>
      </c>
      <c r="CV75" s="184" t="s">
        <v>2824</v>
      </c>
      <c r="CW75" s="184" t="s">
        <v>2717</v>
      </c>
      <c r="CX75" s="184" t="s">
        <v>2717</v>
      </c>
      <c r="CY75" s="184" t="s">
        <v>2824</v>
      </c>
      <c r="CZ75" s="184" t="s">
        <v>2717</v>
      </c>
      <c r="DA75" s="184" t="s">
        <v>2717</v>
      </c>
      <c r="DB75" s="184" t="s">
        <v>2824</v>
      </c>
      <c r="DC75" s="184" t="s">
        <v>2717</v>
      </c>
      <c r="DD75" s="184" t="s">
        <v>2717</v>
      </c>
      <c r="DE75" s="184" t="s">
        <v>2824</v>
      </c>
      <c r="DF75" s="184" t="s">
        <v>2717</v>
      </c>
      <c r="DG75" s="184" t="s">
        <v>2717</v>
      </c>
      <c r="DH75" s="184" t="s">
        <v>2824</v>
      </c>
      <c r="DI75" s="184" t="s">
        <v>2717</v>
      </c>
      <c r="DJ75" s="184" t="s">
        <v>2717</v>
      </c>
      <c r="DK75" s="184" t="s">
        <v>2824</v>
      </c>
      <c r="DL75" s="184" t="s">
        <v>2717</v>
      </c>
      <c r="DM75" s="184" t="s">
        <v>2717</v>
      </c>
      <c r="DN75" s="184" t="s">
        <v>2824</v>
      </c>
      <c r="DO75" s="184" t="s">
        <v>2717</v>
      </c>
      <c r="DP75" s="184" t="s">
        <v>2717</v>
      </c>
      <c r="DQ75" s="184" t="s">
        <v>2824</v>
      </c>
      <c r="DR75" s="184" t="s">
        <v>2717</v>
      </c>
      <c r="DS75" s="184" t="s">
        <v>2717</v>
      </c>
      <c r="DT75" s="184" t="s">
        <v>2824</v>
      </c>
      <c r="DU75" s="184" t="s">
        <v>2717</v>
      </c>
      <c r="DV75" s="184" t="s">
        <v>2717</v>
      </c>
      <c r="DW75" s="184" t="s">
        <v>2824</v>
      </c>
      <c r="DX75" s="184" t="s">
        <v>2717</v>
      </c>
      <c r="DY75" s="184" t="s">
        <v>2717</v>
      </c>
      <c r="DZ75" s="184" t="s">
        <v>2824</v>
      </c>
      <c r="EA75" s="184" t="s">
        <v>2717</v>
      </c>
      <c r="EB75" s="184" t="s">
        <v>2717</v>
      </c>
      <c r="EC75" s="184" t="s">
        <v>2824</v>
      </c>
      <c r="ED75" s="184" t="s">
        <v>2717</v>
      </c>
      <c r="EE75" s="184" t="s">
        <v>2717</v>
      </c>
      <c r="EF75" s="184" t="s">
        <v>2824</v>
      </c>
      <c r="EG75" s="184" t="s">
        <v>2717</v>
      </c>
      <c r="EH75" s="184" t="s">
        <v>2717</v>
      </c>
      <c r="EI75" s="184" t="s">
        <v>2824</v>
      </c>
      <c r="EJ75" s="184" t="s">
        <v>2717</v>
      </c>
      <c r="EK75" s="184" t="s">
        <v>2717</v>
      </c>
      <c r="EL75" s="184" t="s">
        <v>2824</v>
      </c>
      <c r="EM75" s="184" t="s">
        <v>2717</v>
      </c>
      <c r="EN75" s="184" t="s">
        <v>2717</v>
      </c>
      <c r="EO75" s="184" t="s">
        <v>2824</v>
      </c>
      <c r="EP75" s="184" t="s">
        <v>2717</v>
      </c>
      <c r="EQ75" s="184" t="s">
        <v>3033</v>
      </c>
      <c r="ER75" s="184" t="s">
        <v>2824</v>
      </c>
      <c r="ES75" s="184" t="s">
        <v>2717</v>
      </c>
      <c r="ET75" s="184" t="s">
        <v>2717</v>
      </c>
    </row>
    <row r="76" spans="1:150" x14ac:dyDescent="0.3">
      <c r="A76" s="1"/>
      <c r="B76" s="183" t="s">
        <v>3157</v>
      </c>
      <c r="C76" s="183" t="s">
        <v>594</v>
      </c>
      <c r="D76" s="183" t="s">
        <v>976</v>
      </c>
      <c r="E76" s="183" t="s">
        <v>3158</v>
      </c>
      <c r="F76" s="183" t="s">
        <v>3159</v>
      </c>
      <c r="G76" s="184" t="s">
        <v>2824</v>
      </c>
      <c r="H76" s="184" t="s">
        <v>2717</v>
      </c>
      <c r="I76" s="184" t="s">
        <v>3160</v>
      </c>
      <c r="J76" s="184" t="s">
        <v>2824</v>
      </c>
      <c r="K76" s="184" t="s">
        <v>2717</v>
      </c>
      <c r="L76" s="184" t="s">
        <v>3160</v>
      </c>
      <c r="M76" s="184" t="s">
        <v>2824</v>
      </c>
      <c r="N76" s="184" t="s">
        <v>3140</v>
      </c>
      <c r="O76" s="184" t="s">
        <v>3161</v>
      </c>
      <c r="P76" s="184" t="s">
        <v>2824</v>
      </c>
      <c r="Q76" s="184" t="s">
        <v>3141</v>
      </c>
      <c r="R76" s="184" t="s">
        <v>3162</v>
      </c>
      <c r="S76" s="184" t="s">
        <v>2824</v>
      </c>
      <c r="T76" s="184" t="s">
        <v>3142</v>
      </c>
      <c r="U76" s="184" t="s">
        <v>3163</v>
      </c>
      <c r="V76" s="184" t="s">
        <v>2824</v>
      </c>
      <c r="W76" s="184" t="s">
        <v>2717</v>
      </c>
      <c r="X76" s="184" t="s">
        <v>3164</v>
      </c>
      <c r="Y76" s="184" t="s">
        <v>2824</v>
      </c>
      <c r="Z76" s="184" t="s">
        <v>3144</v>
      </c>
      <c r="AA76" s="184" t="s">
        <v>3165</v>
      </c>
      <c r="AB76" s="184" t="s">
        <v>2824</v>
      </c>
      <c r="AC76" s="184" t="s">
        <v>2717</v>
      </c>
      <c r="AD76" s="184" t="s">
        <v>3166</v>
      </c>
      <c r="AE76" s="184" t="s">
        <v>2824</v>
      </c>
      <c r="AF76" s="184" t="s">
        <v>3146</v>
      </c>
      <c r="AG76" s="184" t="s">
        <v>3167</v>
      </c>
      <c r="AH76" s="184" t="s">
        <v>2824</v>
      </c>
      <c r="AI76" s="184" t="s">
        <v>2717</v>
      </c>
      <c r="AJ76" s="184" t="s">
        <v>3160</v>
      </c>
      <c r="AK76" s="184" t="s">
        <v>2824</v>
      </c>
      <c r="AL76" s="184" t="s">
        <v>2717</v>
      </c>
      <c r="AM76" s="184" t="s">
        <v>3160</v>
      </c>
      <c r="AN76" s="184" t="s">
        <v>2824</v>
      </c>
      <c r="AO76" s="184" t="s">
        <v>2717</v>
      </c>
      <c r="AP76" s="184" t="s">
        <v>2717</v>
      </c>
      <c r="AQ76" s="184" t="s">
        <v>2824</v>
      </c>
      <c r="AR76" s="184" t="s">
        <v>2717</v>
      </c>
      <c r="AS76" s="184" t="s">
        <v>2717</v>
      </c>
      <c r="AT76" s="184" t="s">
        <v>2824</v>
      </c>
      <c r="AU76" s="184" t="s">
        <v>2717</v>
      </c>
      <c r="AV76" s="184" t="s">
        <v>2717</v>
      </c>
      <c r="AW76" s="184" t="s">
        <v>2824</v>
      </c>
      <c r="AX76" s="184" t="s">
        <v>2717</v>
      </c>
      <c r="AY76" s="184" t="s">
        <v>2717</v>
      </c>
      <c r="AZ76" s="184" t="s">
        <v>2824</v>
      </c>
      <c r="BA76" s="184" t="s">
        <v>2717</v>
      </c>
      <c r="BB76" s="184" t="s">
        <v>2717</v>
      </c>
      <c r="BC76" s="184" t="s">
        <v>2824</v>
      </c>
      <c r="BD76" s="184" t="s">
        <v>2717</v>
      </c>
      <c r="BE76" s="184" t="s">
        <v>2717</v>
      </c>
      <c r="BF76" s="184" t="s">
        <v>2824</v>
      </c>
      <c r="BG76" s="184" t="s">
        <v>2717</v>
      </c>
      <c r="BH76" s="184" t="s">
        <v>2717</v>
      </c>
      <c r="BI76" s="184" t="s">
        <v>2824</v>
      </c>
      <c r="BJ76" s="184" t="s">
        <v>2717</v>
      </c>
      <c r="BK76" s="184" t="s">
        <v>2717</v>
      </c>
      <c r="BL76" s="184" t="s">
        <v>2824</v>
      </c>
      <c r="BM76" s="184" t="s">
        <v>2717</v>
      </c>
      <c r="BN76" s="184" t="s">
        <v>2717</v>
      </c>
      <c r="BO76" s="184" t="s">
        <v>2824</v>
      </c>
      <c r="BP76" s="184" t="s">
        <v>2717</v>
      </c>
      <c r="BQ76" s="184" t="s">
        <v>2717</v>
      </c>
      <c r="BR76" s="184" t="s">
        <v>2824</v>
      </c>
      <c r="BS76" s="184" t="s">
        <v>2717</v>
      </c>
      <c r="BT76" s="184" t="s">
        <v>2717</v>
      </c>
      <c r="BU76" s="184" t="s">
        <v>2824</v>
      </c>
      <c r="BV76" s="184" t="s">
        <v>2717</v>
      </c>
      <c r="BW76" s="184" t="s">
        <v>2717</v>
      </c>
      <c r="BX76" s="184" t="s">
        <v>2824</v>
      </c>
      <c r="BY76" s="184" t="s">
        <v>2717</v>
      </c>
      <c r="BZ76" s="184" t="s">
        <v>2717</v>
      </c>
      <c r="CA76" s="184" t="s">
        <v>2824</v>
      </c>
      <c r="CB76" s="184" t="s">
        <v>2717</v>
      </c>
      <c r="CC76" s="184" t="s">
        <v>2717</v>
      </c>
      <c r="CD76" s="184" t="s">
        <v>2824</v>
      </c>
      <c r="CE76" s="184" t="s">
        <v>2717</v>
      </c>
      <c r="CF76" s="184" t="s">
        <v>2717</v>
      </c>
      <c r="CG76" s="184" t="s">
        <v>2824</v>
      </c>
      <c r="CH76" s="184" t="s">
        <v>2717</v>
      </c>
      <c r="CI76" s="184" t="s">
        <v>2717</v>
      </c>
      <c r="CJ76" s="184" t="s">
        <v>2824</v>
      </c>
      <c r="CK76" s="184" t="s">
        <v>2717</v>
      </c>
      <c r="CL76" s="184" t="s">
        <v>2717</v>
      </c>
      <c r="CM76" s="184" t="s">
        <v>2824</v>
      </c>
      <c r="CN76" s="184" t="s">
        <v>2717</v>
      </c>
      <c r="CO76" s="184" t="s">
        <v>2717</v>
      </c>
      <c r="CP76" s="184" t="s">
        <v>2824</v>
      </c>
      <c r="CQ76" s="184" t="s">
        <v>2717</v>
      </c>
      <c r="CR76" s="184" t="s">
        <v>2717</v>
      </c>
      <c r="CS76" s="184" t="s">
        <v>2824</v>
      </c>
      <c r="CT76" s="184" t="s">
        <v>2717</v>
      </c>
      <c r="CU76" s="184" t="s">
        <v>2717</v>
      </c>
      <c r="CV76" s="184" t="s">
        <v>2824</v>
      </c>
      <c r="CW76" s="184" t="s">
        <v>2717</v>
      </c>
      <c r="CX76" s="184" t="s">
        <v>2717</v>
      </c>
      <c r="CY76" s="184" t="s">
        <v>2824</v>
      </c>
      <c r="CZ76" s="184" t="s">
        <v>2717</v>
      </c>
      <c r="DA76" s="184" t="s">
        <v>2717</v>
      </c>
      <c r="DB76" s="184" t="s">
        <v>2824</v>
      </c>
      <c r="DC76" s="184" t="s">
        <v>2717</v>
      </c>
      <c r="DD76" s="184" t="s">
        <v>2717</v>
      </c>
      <c r="DE76" s="184" t="s">
        <v>2824</v>
      </c>
      <c r="DF76" s="184" t="s">
        <v>2717</v>
      </c>
      <c r="DG76" s="184" t="s">
        <v>2717</v>
      </c>
      <c r="DH76" s="184" t="s">
        <v>2824</v>
      </c>
      <c r="DI76" s="184" t="s">
        <v>2717</v>
      </c>
      <c r="DJ76" s="184" t="s">
        <v>2717</v>
      </c>
      <c r="DK76" s="184" t="s">
        <v>2824</v>
      </c>
      <c r="DL76" s="184" t="s">
        <v>2717</v>
      </c>
      <c r="DM76" s="184" t="s">
        <v>2717</v>
      </c>
      <c r="DN76" s="184" t="s">
        <v>2824</v>
      </c>
      <c r="DO76" s="184" t="s">
        <v>2717</v>
      </c>
      <c r="DP76" s="184" t="s">
        <v>2717</v>
      </c>
      <c r="DQ76" s="184" t="s">
        <v>2824</v>
      </c>
      <c r="DR76" s="184" t="s">
        <v>2717</v>
      </c>
      <c r="DS76" s="184" t="s">
        <v>2717</v>
      </c>
      <c r="DT76" s="184" t="s">
        <v>2824</v>
      </c>
      <c r="DU76" s="184" t="s">
        <v>2717</v>
      </c>
      <c r="DV76" s="184" t="s">
        <v>2717</v>
      </c>
      <c r="DW76" s="184" t="s">
        <v>2824</v>
      </c>
      <c r="DX76" s="184" t="s">
        <v>2717</v>
      </c>
      <c r="DY76" s="184" t="s">
        <v>2717</v>
      </c>
      <c r="DZ76" s="184" t="s">
        <v>2824</v>
      </c>
      <c r="EA76" s="184" t="s">
        <v>2717</v>
      </c>
      <c r="EB76" s="184" t="s">
        <v>2717</v>
      </c>
      <c r="EC76" s="184" t="s">
        <v>2824</v>
      </c>
      <c r="ED76" s="184" t="s">
        <v>2717</v>
      </c>
      <c r="EE76" s="184" t="s">
        <v>2717</v>
      </c>
      <c r="EF76" s="184" t="s">
        <v>2824</v>
      </c>
      <c r="EG76" s="184" t="s">
        <v>2717</v>
      </c>
      <c r="EH76" s="184" t="s">
        <v>2717</v>
      </c>
      <c r="EI76" s="184" t="s">
        <v>2824</v>
      </c>
      <c r="EJ76" s="184" t="s">
        <v>2717</v>
      </c>
      <c r="EK76" s="184" t="s">
        <v>2717</v>
      </c>
      <c r="EL76" s="184" t="s">
        <v>2824</v>
      </c>
      <c r="EM76" s="184" t="s">
        <v>2717</v>
      </c>
      <c r="EN76" s="184" t="s">
        <v>2717</v>
      </c>
      <c r="EO76" s="184" t="s">
        <v>2824</v>
      </c>
      <c r="EP76" s="184" t="s">
        <v>2717</v>
      </c>
      <c r="EQ76" s="184" t="s">
        <v>2717</v>
      </c>
      <c r="ER76" s="184" t="s">
        <v>2824</v>
      </c>
      <c r="ES76" s="184" t="s">
        <v>2717</v>
      </c>
      <c r="ET76" s="184" t="s">
        <v>2717</v>
      </c>
    </row>
    <row r="77" spans="1:150" x14ac:dyDescent="0.3">
      <c r="A77" s="1"/>
      <c r="B77" s="182" t="s">
        <v>3168</v>
      </c>
      <c r="C77" s="182" t="s">
        <v>98</v>
      </c>
      <c r="D77" s="182" t="s">
        <v>99</v>
      </c>
      <c r="E77" s="182" t="s">
        <v>3169</v>
      </c>
      <c r="F77" s="182" t="s">
        <v>3170</v>
      </c>
      <c r="G77" s="182" t="s">
        <v>2824</v>
      </c>
      <c r="H77" s="182" t="s">
        <v>2717</v>
      </c>
      <c r="I77" s="182" t="s">
        <v>2717</v>
      </c>
      <c r="J77" s="182" t="s">
        <v>2824</v>
      </c>
      <c r="K77" s="182" t="s">
        <v>2717</v>
      </c>
      <c r="L77" s="182" t="s">
        <v>2717</v>
      </c>
      <c r="M77" s="182" t="s">
        <v>2824</v>
      </c>
      <c r="N77" s="182" t="s">
        <v>2717</v>
      </c>
      <c r="O77" s="182" t="s">
        <v>2717</v>
      </c>
      <c r="P77" s="182" t="s">
        <v>2824</v>
      </c>
      <c r="Q77" s="182" t="s">
        <v>2717</v>
      </c>
      <c r="R77" s="182" t="s">
        <v>2717</v>
      </c>
      <c r="S77" s="182" t="s">
        <v>2824</v>
      </c>
      <c r="T77" s="182" t="s">
        <v>2717</v>
      </c>
      <c r="U77" s="182" t="s">
        <v>2717</v>
      </c>
      <c r="V77" s="182" t="s">
        <v>2824</v>
      </c>
      <c r="W77" s="182" t="s">
        <v>2717</v>
      </c>
      <c r="X77" s="182" t="s">
        <v>2717</v>
      </c>
      <c r="Y77" s="182" t="s">
        <v>2824</v>
      </c>
      <c r="Z77" s="182" t="s">
        <v>2717</v>
      </c>
      <c r="AA77" s="182" t="s">
        <v>2717</v>
      </c>
      <c r="AB77" s="182" t="s">
        <v>2824</v>
      </c>
      <c r="AC77" s="182" t="s">
        <v>2717</v>
      </c>
      <c r="AD77" s="182" t="s">
        <v>2717</v>
      </c>
      <c r="AE77" s="182" t="s">
        <v>2824</v>
      </c>
      <c r="AF77" s="182" t="s">
        <v>2717</v>
      </c>
      <c r="AG77" s="182" t="s">
        <v>2717</v>
      </c>
      <c r="AH77" s="182" t="s">
        <v>2824</v>
      </c>
      <c r="AI77" s="182" t="s">
        <v>2717</v>
      </c>
      <c r="AJ77" s="182" t="s">
        <v>2717</v>
      </c>
      <c r="AK77" s="182" t="s">
        <v>2824</v>
      </c>
      <c r="AL77" s="182" t="s">
        <v>2717</v>
      </c>
      <c r="AM77" s="182" t="s">
        <v>2717</v>
      </c>
      <c r="AN77" s="182" t="s">
        <v>2824</v>
      </c>
      <c r="AO77" s="182" t="s">
        <v>2717</v>
      </c>
      <c r="AP77" s="182" t="s">
        <v>2717</v>
      </c>
      <c r="AQ77" s="182" t="s">
        <v>2824</v>
      </c>
      <c r="AR77" s="182" t="s">
        <v>2717</v>
      </c>
      <c r="AS77" s="182" t="s">
        <v>2717</v>
      </c>
      <c r="AT77" s="182" t="s">
        <v>2824</v>
      </c>
      <c r="AU77" s="182" t="s">
        <v>2717</v>
      </c>
      <c r="AV77" s="182" t="s">
        <v>2717</v>
      </c>
      <c r="AW77" s="182" t="s">
        <v>2824</v>
      </c>
      <c r="AX77" s="182" t="s">
        <v>2717</v>
      </c>
      <c r="AY77" s="182" t="s">
        <v>2717</v>
      </c>
      <c r="AZ77" s="182" t="s">
        <v>2824</v>
      </c>
      <c r="BA77" s="182" t="s">
        <v>2717</v>
      </c>
      <c r="BB77" s="182" t="s">
        <v>2717</v>
      </c>
      <c r="BC77" s="182" t="s">
        <v>2824</v>
      </c>
      <c r="BD77" s="182" t="s">
        <v>2717</v>
      </c>
      <c r="BE77" s="182" t="s">
        <v>2717</v>
      </c>
      <c r="BF77" s="182" t="s">
        <v>2824</v>
      </c>
      <c r="BG77" s="182" t="s">
        <v>2717</v>
      </c>
      <c r="BH77" s="182" t="s">
        <v>2717</v>
      </c>
      <c r="BI77" s="182" t="s">
        <v>2824</v>
      </c>
      <c r="BJ77" s="182" t="s">
        <v>2717</v>
      </c>
      <c r="BK77" s="182" t="s">
        <v>2717</v>
      </c>
      <c r="BL77" s="182" t="s">
        <v>2824</v>
      </c>
      <c r="BM77" s="182" t="s">
        <v>2717</v>
      </c>
      <c r="BN77" s="182" t="s">
        <v>2717</v>
      </c>
      <c r="BO77" s="182" t="s">
        <v>2824</v>
      </c>
      <c r="BP77" s="182" t="s">
        <v>2717</v>
      </c>
      <c r="BQ77" s="182" t="s">
        <v>2717</v>
      </c>
      <c r="BR77" s="182" t="s">
        <v>2824</v>
      </c>
      <c r="BS77" s="182" t="s">
        <v>2717</v>
      </c>
      <c r="BT77" s="182" t="s">
        <v>2717</v>
      </c>
      <c r="BU77" s="182" t="s">
        <v>2824</v>
      </c>
      <c r="BV77" s="182" t="s">
        <v>2717</v>
      </c>
      <c r="BW77" s="182" t="s">
        <v>2717</v>
      </c>
      <c r="BX77" s="182" t="s">
        <v>2824</v>
      </c>
      <c r="BY77" s="182" t="s">
        <v>2717</v>
      </c>
      <c r="BZ77" s="182" t="s">
        <v>2717</v>
      </c>
      <c r="CA77" s="182" t="s">
        <v>2824</v>
      </c>
      <c r="CB77" s="182" t="s">
        <v>2717</v>
      </c>
      <c r="CC77" s="182" t="s">
        <v>2717</v>
      </c>
      <c r="CD77" s="182" t="s">
        <v>2824</v>
      </c>
      <c r="CE77" s="182" t="s">
        <v>2717</v>
      </c>
      <c r="CF77" s="182" t="s">
        <v>2717</v>
      </c>
      <c r="CG77" s="182" t="s">
        <v>2824</v>
      </c>
      <c r="CH77" s="182" t="s">
        <v>2717</v>
      </c>
      <c r="CI77" s="182" t="s">
        <v>2717</v>
      </c>
      <c r="CJ77" s="182" t="s">
        <v>2824</v>
      </c>
      <c r="CK77" s="182" t="s">
        <v>2717</v>
      </c>
      <c r="CL77" s="182" t="s">
        <v>2717</v>
      </c>
      <c r="CM77" s="182" t="s">
        <v>2824</v>
      </c>
      <c r="CN77" s="182" t="s">
        <v>2717</v>
      </c>
      <c r="CO77" s="182" t="s">
        <v>2717</v>
      </c>
      <c r="CP77" s="182" t="s">
        <v>2824</v>
      </c>
      <c r="CQ77" s="182" t="s">
        <v>2717</v>
      </c>
      <c r="CR77" s="182" t="s">
        <v>2717</v>
      </c>
      <c r="CS77" s="182" t="s">
        <v>2824</v>
      </c>
      <c r="CT77" s="182" t="s">
        <v>2717</v>
      </c>
      <c r="CU77" s="182" t="s">
        <v>2717</v>
      </c>
      <c r="CV77" s="182" t="s">
        <v>2824</v>
      </c>
      <c r="CW77" s="182" t="s">
        <v>2717</v>
      </c>
      <c r="CX77" s="182" t="s">
        <v>2717</v>
      </c>
      <c r="CY77" s="182" t="s">
        <v>2824</v>
      </c>
      <c r="CZ77" s="182" t="s">
        <v>2717</v>
      </c>
      <c r="DA77" s="182" t="s">
        <v>2717</v>
      </c>
      <c r="DB77" s="182" t="s">
        <v>2824</v>
      </c>
      <c r="DC77" s="182" t="s">
        <v>2717</v>
      </c>
      <c r="DD77" s="182" t="s">
        <v>2717</v>
      </c>
      <c r="DE77" s="182" t="s">
        <v>2824</v>
      </c>
      <c r="DF77" s="182" t="s">
        <v>2717</v>
      </c>
      <c r="DG77" s="182" t="s">
        <v>2717</v>
      </c>
      <c r="DH77" s="182" t="s">
        <v>2824</v>
      </c>
      <c r="DI77" s="182" t="s">
        <v>2717</v>
      </c>
      <c r="DJ77" s="182" t="s">
        <v>2717</v>
      </c>
      <c r="DK77" s="182" t="s">
        <v>2824</v>
      </c>
      <c r="DL77" s="182" t="s">
        <v>2717</v>
      </c>
      <c r="DM77" s="182" t="s">
        <v>2717</v>
      </c>
      <c r="DN77" s="182" t="s">
        <v>2824</v>
      </c>
      <c r="DO77" s="182" t="s">
        <v>2717</v>
      </c>
      <c r="DP77" s="182" t="s">
        <v>2717</v>
      </c>
      <c r="DQ77" s="182" t="s">
        <v>2824</v>
      </c>
      <c r="DR77" s="182" t="s">
        <v>2717</v>
      </c>
      <c r="DS77" s="182" t="s">
        <v>2717</v>
      </c>
      <c r="DT77" s="182" t="s">
        <v>2824</v>
      </c>
      <c r="DU77" s="182" t="s">
        <v>2717</v>
      </c>
      <c r="DV77" s="182" t="s">
        <v>2717</v>
      </c>
      <c r="DW77" s="182" t="s">
        <v>2824</v>
      </c>
      <c r="DX77" s="182" t="s">
        <v>2717</v>
      </c>
      <c r="DY77" s="182" t="s">
        <v>2717</v>
      </c>
      <c r="DZ77" s="182" t="s">
        <v>2824</v>
      </c>
      <c r="EA77" s="182" t="s">
        <v>2717</v>
      </c>
      <c r="EB77" s="182" t="s">
        <v>2717</v>
      </c>
      <c r="EC77" s="182" t="s">
        <v>2824</v>
      </c>
      <c r="ED77" s="182" t="s">
        <v>2717</v>
      </c>
      <c r="EE77" s="182" t="s">
        <v>2717</v>
      </c>
      <c r="EF77" s="182" t="s">
        <v>2824</v>
      </c>
      <c r="EG77" s="182" t="s">
        <v>2717</v>
      </c>
      <c r="EH77" s="182" t="s">
        <v>2717</v>
      </c>
      <c r="EI77" s="182" t="s">
        <v>2824</v>
      </c>
      <c r="EJ77" s="182" t="s">
        <v>2717</v>
      </c>
      <c r="EK77" s="182" t="s">
        <v>2717</v>
      </c>
      <c r="EL77" s="182" t="s">
        <v>2824</v>
      </c>
      <c r="EM77" s="182" t="s">
        <v>2717</v>
      </c>
      <c r="EN77" s="182" t="s">
        <v>2717</v>
      </c>
      <c r="EO77" s="182" t="s">
        <v>2824</v>
      </c>
      <c r="EP77" s="182" t="s">
        <v>2717</v>
      </c>
      <c r="EQ77" s="182" t="s">
        <v>2717</v>
      </c>
      <c r="ER77" s="182" t="s">
        <v>2824</v>
      </c>
      <c r="ES77" s="182" t="s">
        <v>2717</v>
      </c>
      <c r="ET77" s="182" t="s">
        <v>2717</v>
      </c>
    </row>
    <row r="78" spans="1:150" x14ac:dyDescent="0.3">
      <c r="A78" s="1"/>
      <c r="B78" s="183" t="s">
        <v>3171</v>
      </c>
      <c r="C78" s="183" t="s">
        <v>98</v>
      </c>
      <c r="D78" s="183" t="s">
        <v>99</v>
      </c>
      <c r="E78" s="183" t="s">
        <v>3172</v>
      </c>
      <c r="F78" s="183" t="s">
        <v>3173</v>
      </c>
      <c r="G78" s="184" t="s">
        <v>2824</v>
      </c>
      <c r="H78" s="184" t="s">
        <v>954</v>
      </c>
      <c r="I78" s="184" t="s">
        <v>954</v>
      </c>
      <c r="J78" s="184" t="s">
        <v>2824</v>
      </c>
      <c r="K78" s="184" t="s">
        <v>954</v>
      </c>
      <c r="L78" s="184" t="s">
        <v>954</v>
      </c>
      <c r="M78" s="184" t="s">
        <v>2824</v>
      </c>
      <c r="N78" s="184" t="s">
        <v>954</v>
      </c>
      <c r="O78" s="184" t="s">
        <v>954</v>
      </c>
      <c r="P78" s="184" t="s">
        <v>2824</v>
      </c>
      <c r="Q78" s="184" t="s">
        <v>954</v>
      </c>
      <c r="R78" s="184" t="s">
        <v>954</v>
      </c>
      <c r="S78" s="184" t="s">
        <v>2824</v>
      </c>
      <c r="T78" s="184" t="s">
        <v>954</v>
      </c>
      <c r="U78" s="184" t="s">
        <v>954</v>
      </c>
      <c r="V78" s="184" t="s">
        <v>2824</v>
      </c>
      <c r="W78" s="184" t="s">
        <v>954</v>
      </c>
      <c r="X78" s="184" t="s">
        <v>954</v>
      </c>
      <c r="Y78" s="184" t="s">
        <v>2824</v>
      </c>
      <c r="Z78" s="184" t="s">
        <v>954</v>
      </c>
      <c r="AA78" s="184" t="s">
        <v>954</v>
      </c>
      <c r="AB78" s="184" t="s">
        <v>2824</v>
      </c>
      <c r="AC78" s="184" t="s">
        <v>954</v>
      </c>
      <c r="AD78" s="184" t="s">
        <v>954</v>
      </c>
      <c r="AE78" s="184" t="s">
        <v>2824</v>
      </c>
      <c r="AF78" s="184" t="s">
        <v>954</v>
      </c>
      <c r="AG78" s="184" t="s">
        <v>954</v>
      </c>
      <c r="AH78" s="184" t="s">
        <v>2824</v>
      </c>
      <c r="AI78" s="184" t="s">
        <v>954</v>
      </c>
      <c r="AJ78" s="184" t="s">
        <v>954</v>
      </c>
      <c r="AK78" s="184" t="s">
        <v>2824</v>
      </c>
      <c r="AL78" s="184" t="s">
        <v>954</v>
      </c>
      <c r="AM78" s="184" t="s">
        <v>954</v>
      </c>
      <c r="AN78" s="184" t="s">
        <v>2824</v>
      </c>
      <c r="AO78" s="184" t="s">
        <v>954</v>
      </c>
      <c r="AP78" s="184" t="s">
        <v>954</v>
      </c>
      <c r="AQ78" s="184" t="s">
        <v>2824</v>
      </c>
      <c r="AR78" s="184" t="s">
        <v>954</v>
      </c>
      <c r="AS78" s="184" t="s">
        <v>954</v>
      </c>
      <c r="AT78" s="184" t="s">
        <v>2824</v>
      </c>
      <c r="AU78" s="184" t="s">
        <v>954</v>
      </c>
      <c r="AV78" s="184" t="s">
        <v>954</v>
      </c>
      <c r="AW78" s="184" t="s">
        <v>2824</v>
      </c>
      <c r="AX78" s="184" t="s">
        <v>954</v>
      </c>
      <c r="AY78" s="184" t="s">
        <v>954</v>
      </c>
      <c r="AZ78" s="184" t="s">
        <v>2824</v>
      </c>
      <c r="BA78" s="184" t="s">
        <v>954</v>
      </c>
      <c r="BB78" s="184" t="s">
        <v>954</v>
      </c>
      <c r="BC78" s="184" t="s">
        <v>2824</v>
      </c>
      <c r="BD78" s="184" t="s">
        <v>954</v>
      </c>
      <c r="BE78" s="184" t="s">
        <v>954</v>
      </c>
      <c r="BF78" s="184" t="s">
        <v>2824</v>
      </c>
      <c r="BG78" s="184" t="s">
        <v>954</v>
      </c>
      <c r="BH78" s="184" t="s">
        <v>954</v>
      </c>
      <c r="BI78" s="184" t="s">
        <v>2824</v>
      </c>
      <c r="BJ78" s="184" t="s">
        <v>954</v>
      </c>
      <c r="BK78" s="184" t="s">
        <v>954</v>
      </c>
      <c r="BL78" s="184" t="s">
        <v>2824</v>
      </c>
      <c r="BM78" s="184" t="s">
        <v>954</v>
      </c>
      <c r="BN78" s="184" t="s">
        <v>954</v>
      </c>
      <c r="BO78" s="184" t="s">
        <v>2824</v>
      </c>
      <c r="BP78" s="184" t="s">
        <v>954</v>
      </c>
      <c r="BQ78" s="184" t="s">
        <v>954</v>
      </c>
      <c r="BR78" s="184" t="s">
        <v>2824</v>
      </c>
      <c r="BS78" s="184" t="s">
        <v>954</v>
      </c>
      <c r="BT78" s="184" t="s">
        <v>954</v>
      </c>
      <c r="BU78" s="184" t="s">
        <v>2824</v>
      </c>
      <c r="BV78" s="184" t="s">
        <v>954</v>
      </c>
      <c r="BW78" s="184" t="s">
        <v>954</v>
      </c>
      <c r="BX78" s="184" t="s">
        <v>2824</v>
      </c>
      <c r="BY78" s="184" t="s">
        <v>954</v>
      </c>
      <c r="BZ78" s="184" t="s">
        <v>954</v>
      </c>
      <c r="CA78" s="184" t="s">
        <v>2824</v>
      </c>
      <c r="CB78" s="184" t="s">
        <v>954</v>
      </c>
      <c r="CC78" s="184" t="s">
        <v>954</v>
      </c>
      <c r="CD78" s="184" t="s">
        <v>2824</v>
      </c>
      <c r="CE78" s="184" t="s">
        <v>954</v>
      </c>
      <c r="CF78" s="184" t="s">
        <v>954</v>
      </c>
      <c r="CG78" s="184" t="s">
        <v>2824</v>
      </c>
      <c r="CH78" s="184" t="s">
        <v>954</v>
      </c>
      <c r="CI78" s="184" t="s">
        <v>954</v>
      </c>
      <c r="CJ78" s="184" t="s">
        <v>2824</v>
      </c>
      <c r="CK78" s="184" t="s">
        <v>954</v>
      </c>
      <c r="CL78" s="184" t="s">
        <v>954</v>
      </c>
      <c r="CM78" s="184" t="s">
        <v>2824</v>
      </c>
      <c r="CN78" s="184" t="s">
        <v>954</v>
      </c>
      <c r="CO78" s="184" t="s">
        <v>954</v>
      </c>
      <c r="CP78" s="184" t="s">
        <v>2824</v>
      </c>
      <c r="CQ78" s="184" t="s">
        <v>954</v>
      </c>
      <c r="CR78" s="184" t="s">
        <v>954</v>
      </c>
      <c r="CS78" s="184" t="s">
        <v>2824</v>
      </c>
      <c r="CT78" s="184" t="s">
        <v>954</v>
      </c>
      <c r="CU78" s="184" t="s">
        <v>954</v>
      </c>
      <c r="CV78" s="184" t="s">
        <v>2824</v>
      </c>
      <c r="CW78" s="184" t="s">
        <v>954</v>
      </c>
      <c r="CX78" s="184" t="s">
        <v>954</v>
      </c>
      <c r="CY78" s="184" t="s">
        <v>2824</v>
      </c>
      <c r="CZ78" s="184" t="s">
        <v>954</v>
      </c>
      <c r="DA78" s="184" t="s">
        <v>954</v>
      </c>
      <c r="DB78" s="184" t="s">
        <v>2824</v>
      </c>
      <c r="DC78" s="184" t="s">
        <v>954</v>
      </c>
      <c r="DD78" s="184" t="s">
        <v>954</v>
      </c>
      <c r="DE78" s="184" t="s">
        <v>2824</v>
      </c>
      <c r="DF78" s="184" t="s">
        <v>954</v>
      </c>
      <c r="DG78" s="184" t="s">
        <v>954</v>
      </c>
      <c r="DH78" s="184" t="s">
        <v>2824</v>
      </c>
      <c r="DI78" s="184" t="s">
        <v>954</v>
      </c>
      <c r="DJ78" s="184" t="s">
        <v>954</v>
      </c>
      <c r="DK78" s="184" t="s">
        <v>2824</v>
      </c>
      <c r="DL78" s="184" t="s">
        <v>954</v>
      </c>
      <c r="DM78" s="184" t="s">
        <v>954</v>
      </c>
      <c r="DN78" s="184" t="s">
        <v>2824</v>
      </c>
      <c r="DO78" s="184" t="s">
        <v>954</v>
      </c>
      <c r="DP78" s="184" t="s">
        <v>954</v>
      </c>
      <c r="DQ78" s="184" t="s">
        <v>2824</v>
      </c>
      <c r="DR78" s="184" t="s">
        <v>954</v>
      </c>
      <c r="DS78" s="184" t="s">
        <v>954</v>
      </c>
      <c r="DT78" s="184" t="s">
        <v>2824</v>
      </c>
      <c r="DU78" s="184" t="s">
        <v>954</v>
      </c>
      <c r="DV78" s="184" t="s">
        <v>954</v>
      </c>
      <c r="DW78" s="184" t="s">
        <v>2824</v>
      </c>
      <c r="DX78" s="184" t="s">
        <v>954</v>
      </c>
      <c r="DY78" s="184" t="s">
        <v>954</v>
      </c>
      <c r="DZ78" s="184" t="s">
        <v>2824</v>
      </c>
      <c r="EA78" s="184" t="s">
        <v>954</v>
      </c>
      <c r="EB78" s="184" t="s">
        <v>954</v>
      </c>
      <c r="EC78" s="184" t="s">
        <v>2824</v>
      </c>
      <c r="ED78" s="184" t="s">
        <v>954</v>
      </c>
      <c r="EE78" s="184" t="s">
        <v>954</v>
      </c>
      <c r="EF78" s="184" t="s">
        <v>2824</v>
      </c>
      <c r="EG78" s="184" t="s">
        <v>954</v>
      </c>
      <c r="EH78" s="184" t="s">
        <v>954</v>
      </c>
      <c r="EI78" s="184" t="s">
        <v>2824</v>
      </c>
      <c r="EJ78" s="184" t="s">
        <v>954</v>
      </c>
      <c r="EK78" s="184" t="s">
        <v>954</v>
      </c>
      <c r="EL78" s="184" t="s">
        <v>2824</v>
      </c>
      <c r="EM78" s="184" t="s">
        <v>954</v>
      </c>
      <c r="EN78" s="184" t="s">
        <v>954</v>
      </c>
      <c r="EO78" s="184" t="s">
        <v>2824</v>
      </c>
      <c r="EP78" s="184" t="s">
        <v>954</v>
      </c>
      <c r="EQ78" s="184" t="s">
        <v>954</v>
      </c>
      <c r="ER78" s="184" t="s">
        <v>2824</v>
      </c>
      <c r="ES78" s="184" t="s">
        <v>954</v>
      </c>
      <c r="ET78" s="184" t="s">
        <v>954</v>
      </c>
    </row>
    <row r="79" spans="1:150" x14ac:dyDescent="0.3">
      <c r="A79" s="1"/>
      <c r="B79" s="183" t="s">
        <v>3174</v>
      </c>
      <c r="C79" s="183" t="s">
        <v>98</v>
      </c>
      <c r="D79" s="183" t="s">
        <v>99</v>
      </c>
      <c r="E79" s="183" t="s">
        <v>3175</v>
      </c>
      <c r="F79" s="183" t="s">
        <v>3176</v>
      </c>
      <c r="G79" s="184" t="s">
        <v>2824</v>
      </c>
      <c r="H79" s="184" t="s">
        <v>954</v>
      </c>
      <c r="I79" s="184" t="s">
        <v>954</v>
      </c>
      <c r="J79" s="184" t="s">
        <v>2824</v>
      </c>
      <c r="K79" s="184" t="s">
        <v>954</v>
      </c>
      <c r="L79" s="184" t="s">
        <v>954</v>
      </c>
      <c r="M79" s="184" t="s">
        <v>2824</v>
      </c>
      <c r="N79" s="184" t="s">
        <v>954</v>
      </c>
      <c r="O79" s="184" t="s">
        <v>954</v>
      </c>
      <c r="P79" s="184" t="s">
        <v>2824</v>
      </c>
      <c r="Q79" s="184" t="s">
        <v>954</v>
      </c>
      <c r="R79" s="184" t="s">
        <v>954</v>
      </c>
      <c r="S79" s="184" t="s">
        <v>2824</v>
      </c>
      <c r="T79" s="184" t="s">
        <v>954</v>
      </c>
      <c r="U79" s="184" t="s">
        <v>954</v>
      </c>
      <c r="V79" s="184" t="s">
        <v>2824</v>
      </c>
      <c r="W79" s="184" t="s">
        <v>954</v>
      </c>
      <c r="X79" s="184" t="s">
        <v>954</v>
      </c>
      <c r="Y79" s="184" t="s">
        <v>2824</v>
      </c>
      <c r="Z79" s="184" t="s">
        <v>954</v>
      </c>
      <c r="AA79" s="184" t="s">
        <v>954</v>
      </c>
      <c r="AB79" s="184" t="s">
        <v>2824</v>
      </c>
      <c r="AC79" s="184" t="s">
        <v>954</v>
      </c>
      <c r="AD79" s="184" t="s">
        <v>954</v>
      </c>
      <c r="AE79" s="184" t="s">
        <v>2824</v>
      </c>
      <c r="AF79" s="184" t="s">
        <v>954</v>
      </c>
      <c r="AG79" s="184" t="s">
        <v>954</v>
      </c>
      <c r="AH79" s="184" t="s">
        <v>2824</v>
      </c>
      <c r="AI79" s="184" t="s">
        <v>954</v>
      </c>
      <c r="AJ79" s="184" t="s">
        <v>954</v>
      </c>
      <c r="AK79" s="184" t="s">
        <v>2824</v>
      </c>
      <c r="AL79" s="184" t="s">
        <v>954</v>
      </c>
      <c r="AM79" s="184" t="s">
        <v>954</v>
      </c>
      <c r="AN79" s="184" t="s">
        <v>2824</v>
      </c>
      <c r="AO79" s="184" t="s">
        <v>954</v>
      </c>
      <c r="AP79" s="184" t="s">
        <v>954</v>
      </c>
      <c r="AQ79" s="184" t="s">
        <v>2824</v>
      </c>
      <c r="AR79" s="184" t="s">
        <v>954</v>
      </c>
      <c r="AS79" s="184" t="s">
        <v>954</v>
      </c>
      <c r="AT79" s="184" t="s">
        <v>2824</v>
      </c>
      <c r="AU79" s="184" t="s">
        <v>954</v>
      </c>
      <c r="AV79" s="184" t="s">
        <v>954</v>
      </c>
      <c r="AW79" s="184" t="s">
        <v>2824</v>
      </c>
      <c r="AX79" s="184" t="s">
        <v>954</v>
      </c>
      <c r="AY79" s="184" t="s">
        <v>954</v>
      </c>
      <c r="AZ79" s="184" t="s">
        <v>2824</v>
      </c>
      <c r="BA79" s="184" t="s">
        <v>954</v>
      </c>
      <c r="BB79" s="184" t="s">
        <v>954</v>
      </c>
      <c r="BC79" s="184" t="s">
        <v>2824</v>
      </c>
      <c r="BD79" s="184" t="s">
        <v>954</v>
      </c>
      <c r="BE79" s="184" t="s">
        <v>954</v>
      </c>
      <c r="BF79" s="184" t="s">
        <v>2824</v>
      </c>
      <c r="BG79" s="184" t="s">
        <v>954</v>
      </c>
      <c r="BH79" s="184" t="s">
        <v>954</v>
      </c>
      <c r="BI79" s="184" t="s">
        <v>2824</v>
      </c>
      <c r="BJ79" s="184" t="s">
        <v>954</v>
      </c>
      <c r="BK79" s="184" t="s">
        <v>954</v>
      </c>
      <c r="BL79" s="184" t="s">
        <v>2824</v>
      </c>
      <c r="BM79" s="184" t="s">
        <v>954</v>
      </c>
      <c r="BN79" s="184" t="s">
        <v>954</v>
      </c>
      <c r="BO79" s="184" t="s">
        <v>2824</v>
      </c>
      <c r="BP79" s="184" t="s">
        <v>954</v>
      </c>
      <c r="BQ79" s="184" t="s">
        <v>954</v>
      </c>
      <c r="BR79" s="184" t="s">
        <v>2824</v>
      </c>
      <c r="BS79" s="184" t="s">
        <v>954</v>
      </c>
      <c r="BT79" s="184" t="s">
        <v>954</v>
      </c>
      <c r="BU79" s="184" t="s">
        <v>2824</v>
      </c>
      <c r="BV79" s="184" t="s">
        <v>954</v>
      </c>
      <c r="BW79" s="184" t="s">
        <v>954</v>
      </c>
      <c r="BX79" s="184" t="s">
        <v>2824</v>
      </c>
      <c r="BY79" s="184" t="s">
        <v>954</v>
      </c>
      <c r="BZ79" s="184" t="s">
        <v>954</v>
      </c>
      <c r="CA79" s="184" t="s">
        <v>2824</v>
      </c>
      <c r="CB79" s="184" t="s">
        <v>954</v>
      </c>
      <c r="CC79" s="184" t="s">
        <v>954</v>
      </c>
      <c r="CD79" s="184" t="s">
        <v>2824</v>
      </c>
      <c r="CE79" s="184" t="s">
        <v>954</v>
      </c>
      <c r="CF79" s="184" t="s">
        <v>954</v>
      </c>
      <c r="CG79" s="184" t="s">
        <v>2824</v>
      </c>
      <c r="CH79" s="184" t="s">
        <v>954</v>
      </c>
      <c r="CI79" s="184" t="s">
        <v>954</v>
      </c>
      <c r="CJ79" s="184" t="s">
        <v>2824</v>
      </c>
      <c r="CK79" s="184" t="s">
        <v>954</v>
      </c>
      <c r="CL79" s="184" t="s">
        <v>954</v>
      </c>
      <c r="CM79" s="184" t="s">
        <v>2824</v>
      </c>
      <c r="CN79" s="184" t="s">
        <v>954</v>
      </c>
      <c r="CO79" s="184" t="s">
        <v>954</v>
      </c>
      <c r="CP79" s="184" t="s">
        <v>2824</v>
      </c>
      <c r="CQ79" s="184" t="s">
        <v>954</v>
      </c>
      <c r="CR79" s="184" t="s">
        <v>954</v>
      </c>
      <c r="CS79" s="184" t="s">
        <v>2824</v>
      </c>
      <c r="CT79" s="184" t="s">
        <v>954</v>
      </c>
      <c r="CU79" s="184" t="s">
        <v>954</v>
      </c>
      <c r="CV79" s="184" t="s">
        <v>2824</v>
      </c>
      <c r="CW79" s="184" t="s">
        <v>954</v>
      </c>
      <c r="CX79" s="184" t="s">
        <v>954</v>
      </c>
      <c r="CY79" s="184" t="s">
        <v>2824</v>
      </c>
      <c r="CZ79" s="184" t="s">
        <v>954</v>
      </c>
      <c r="DA79" s="184" t="s">
        <v>954</v>
      </c>
      <c r="DB79" s="184" t="s">
        <v>2824</v>
      </c>
      <c r="DC79" s="184" t="s">
        <v>954</v>
      </c>
      <c r="DD79" s="184" t="s">
        <v>954</v>
      </c>
      <c r="DE79" s="184" t="s">
        <v>2824</v>
      </c>
      <c r="DF79" s="184" t="s">
        <v>954</v>
      </c>
      <c r="DG79" s="184" t="s">
        <v>954</v>
      </c>
      <c r="DH79" s="184" t="s">
        <v>2824</v>
      </c>
      <c r="DI79" s="184" t="s">
        <v>954</v>
      </c>
      <c r="DJ79" s="184" t="s">
        <v>954</v>
      </c>
      <c r="DK79" s="184" t="s">
        <v>2824</v>
      </c>
      <c r="DL79" s="184" t="s">
        <v>954</v>
      </c>
      <c r="DM79" s="184" t="s">
        <v>954</v>
      </c>
      <c r="DN79" s="184" t="s">
        <v>2824</v>
      </c>
      <c r="DO79" s="184" t="s">
        <v>954</v>
      </c>
      <c r="DP79" s="184" t="s">
        <v>954</v>
      </c>
      <c r="DQ79" s="184" t="s">
        <v>2824</v>
      </c>
      <c r="DR79" s="184" t="s">
        <v>954</v>
      </c>
      <c r="DS79" s="184" t="s">
        <v>954</v>
      </c>
      <c r="DT79" s="184" t="s">
        <v>2824</v>
      </c>
      <c r="DU79" s="184" t="s">
        <v>954</v>
      </c>
      <c r="DV79" s="184" t="s">
        <v>954</v>
      </c>
      <c r="DW79" s="184" t="s">
        <v>2824</v>
      </c>
      <c r="DX79" s="184" t="s">
        <v>954</v>
      </c>
      <c r="DY79" s="184" t="s">
        <v>954</v>
      </c>
      <c r="DZ79" s="184" t="s">
        <v>2824</v>
      </c>
      <c r="EA79" s="184" t="s">
        <v>954</v>
      </c>
      <c r="EB79" s="184" t="s">
        <v>954</v>
      </c>
      <c r="EC79" s="184" t="s">
        <v>2824</v>
      </c>
      <c r="ED79" s="184" t="s">
        <v>954</v>
      </c>
      <c r="EE79" s="184" t="s">
        <v>954</v>
      </c>
      <c r="EF79" s="184" t="s">
        <v>2824</v>
      </c>
      <c r="EG79" s="184" t="s">
        <v>954</v>
      </c>
      <c r="EH79" s="184" t="s">
        <v>954</v>
      </c>
      <c r="EI79" s="184" t="s">
        <v>2824</v>
      </c>
      <c r="EJ79" s="184" t="s">
        <v>954</v>
      </c>
      <c r="EK79" s="184" t="s">
        <v>954</v>
      </c>
      <c r="EL79" s="184" t="s">
        <v>2824</v>
      </c>
      <c r="EM79" s="184" t="s">
        <v>954</v>
      </c>
      <c r="EN79" s="184" t="s">
        <v>954</v>
      </c>
      <c r="EO79" s="184" t="s">
        <v>2824</v>
      </c>
      <c r="EP79" s="184" t="s">
        <v>954</v>
      </c>
      <c r="EQ79" s="184" t="s">
        <v>954</v>
      </c>
      <c r="ER79" s="184" t="s">
        <v>2824</v>
      </c>
      <c r="ES79" s="184" t="s">
        <v>954</v>
      </c>
      <c r="ET79" s="184" t="s">
        <v>954</v>
      </c>
    </row>
    <row r="80" spans="1:150" x14ac:dyDescent="0.3">
      <c r="A80" s="1"/>
      <c r="B80" s="183" t="s">
        <v>3177</v>
      </c>
      <c r="C80" s="183" t="s">
        <v>98</v>
      </c>
      <c r="D80" s="183" t="s">
        <v>99</v>
      </c>
      <c r="E80" s="183" t="s">
        <v>3178</v>
      </c>
      <c r="F80" s="183" t="s">
        <v>3179</v>
      </c>
      <c r="G80" s="184" t="s">
        <v>2824</v>
      </c>
      <c r="H80" s="184" t="s">
        <v>2717</v>
      </c>
      <c r="I80" s="184" t="s">
        <v>2717</v>
      </c>
      <c r="J80" s="184" t="s">
        <v>2824</v>
      </c>
      <c r="K80" s="184" t="s">
        <v>2717</v>
      </c>
      <c r="L80" s="184" t="s">
        <v>2717</v>
      </c>
      <c r="M80" s="184" t="s">
        <v>2824</v>
      </c>
      <c r="N80" s="184" t="s">
        <v>2717</v>
      </c>
      <c r="O80" s="184" t="s">
        <v>2717</v>
      </c>
      <c r="P80" s="184" t="s">
        <v>2824</v>
      </c>
      <c r="Q80" s="184" t="s">
        <v>2717</v>
      </c>
      <c r="R80" s="184" t="s">
        <v>2717</v>
      </c>
      <c r="S80" s="184" t="s">
        <v>2824</v>
      </c>
      <c r="T80" s="184" t="s">
        <v>2717</v>
      </c>
      <c r="U80" s="184" t="s">
        <v>2717</v>
      </c>
      <c r="V80" s="184" t="s">
        <v>2824</v>
      </c>
      <c r="W80" s="184" t="s">
        <v>2717</v>
      </c>
      <c r="X80" s="184" t="s">
        <v>2717</v>
      </c>
      <c r="Y80" s="184" t="s">
        <v>2824</v>
      </c>
      <c r="Z80" s="184" t="s">
        <v>2717</v>
      </c>
      <c r="AA80" s="184" t="s">
        <v>2717</v>
      </c>
      <c r="AB80" s="184" t="s">
        <v>2824</v>
      </c>
      <c r="AC80" s="184" t="s">
        <v>2717</v>
      </c>
      <c r="AD80" s="184" t="s">
        <v>2717</v>
      </c>
      <c r="AE80" s="184" t="s">
        <v>2824</v>
      </c>
      <c r="AF80" s="184" t="s">
        <v>2717</v>
      </c>
      <c r="AG80" s="184" t="s">
        <v>2717</v>
      </c>
      <c r="AH80" s="184" t="s">
        <v>2824</v>
      </c>
      <c r="AI80" s="184" t="s">
        <v>2717</v>
      </c>
      <c r="AJ80" s="184" t="s">
        <v>2717</v>
      </c>
      <c r="AK80" s="184" t="s">
        <v>2824</v>
      </c>
      <c r="AL80" s="184" t="s">
        <v>2717</v>
      </c>
      <c r="AM80" s="184" t="s">
        <v>2717</v>
      </c>
      <c r="AN80" s="184" t="s">
        <v>2824</v>
      </c>
      <c r="AO80" s="184" t="s">
        <v>2717</v>
      </c>
      <c r="AP80" s="184" t="s">
        <v>2717</v>
      </c>
      <c r="AQ80" s="184" t="s">
        <v>2824</v>
      </c>
      <c r="AR80" s="184" t="s">
        <v>2717</v>
      </c>
      <c r="AS80" s="184" t="s">
        <v>2717</v>
      </c>
      <c r="AT80" s="184" t="s">
        <v>2824</v>
      </c>
      <c r="AU80" s="184" t="s">
        <v>2717</v>
      </c>
      <c r="AV80" s="184" t="s">
        <v>2717</v>
      </c>
      <c r="AW80" s="184" t="s">
        <v>2824</v>
      </c>
      <c r="AX80" s="184" t="s">
        <v>2717</v>
      </c>
      <c r="AY80" s="184" t="s">
        <v>2717</v>
      </c>
      <c r="AZ80" s="184" t="s">
        <v>2824</v>
      </c>
      <c r="BA80" s="184" t="s">
        <v>2717</v>
      </c>
      <c r="BB80" s="184" t="s">
        <v>2717</v>
      </c>
      <c r="BC80" s="184" t="s">
        <v>2824</v>
      </c>
      <c r="BD80" s="184" t="s">
        <v>2717</v>
      </c>
      <c r="BE80" s="184" t="s">
        <v>2717</v>
      </c>
      <c r="BF80" s="184" t="s">
        <v>2824</v>
      </c>
      <c r="BG80" s="184" t="s">
        <v>2717</v>
      </c>
      <c r="BH80" s="184" t="s">
        <v>2717</v>
      </c>
      <c r="BI80" s="184" t="s">
        <v>2824</v>
      </c>
      <c r="BJ80" s="184" t="s">
        <v>2717</v>
      </c>
      <c r="BK80" s="184" t="s">
        <v>2717</v>
      </c>
      <c r="BL80" s="184" t="s">
        <v>2824</v>
      </c>
      <c r="BM80" s="184" t="s">
        <v>2717</v>
      </c>
      <c r="BN80" s="184" t="s">
        <v>2717</v>
      </c>
      <c r="BO80" s="184" t="s">
        <v>2824</v>
      </c>
      <c r="BP80" s="184" t="s">
        <v>2717</v>
      </c>
      <c r="BQ80" s="184" t="s">
        <v>2717</v>
      </c>
      <c r="BR80" s="184" t="s">
        <v>2824</v>
      </c>
      <c r="BS80" s="184" t="s">
        <v>2717</v>
      </c>
      <c r="BT80" s="184" t="s">
        <v>2717</v>
      </c>
      <c r="BU80" s="184" t="s">
        <v>2824</v>
      </c>
      <c r="BV80" s="184" t="s">
        <v>2717</v>
      </c>
      <c r="BW80" s="184" t="s">
        <v>2717</v>
      </c>
      <c r="BX80" s="184" t="s">
        <v>2824</v>
      </c>
      <c r="BY80" s="184" t="s">
        <v>2717</v>
      </c>
      <c r="BZ80" s="184" t="s">
        <v>2717</v>
      </c>
      <c r="CA80" s="184" t="s">
        <v>2824</v>
      </c>
      <c r="CB80" s="184" t="s">
        <v>2717</v>
      </c>
      <c r="CC80" s="184" t="s">
        <v>2717</v>
      </c>
      <c r="CD80" s="184" t="s">
        <v>2824</v>
      </c>
      <c r="CE80" s="184" t="s">
        <v>2717</v>
      </c>
      <c r="CF80" s="184" t="s">
        <v>2717</v>
      </c>
      <c r="CG80" s="184" t="s">
        <v>2824</v>
      </c>
      <c r="CH80" s="184" t="s">
        <v>2717</v>
      </c>
      <c r="CI80" s="184" t="s">
        <v>2717</v>
      </c>
      <c r="CJ80" s="184" t="s">
        <v>2824</v>
      </c>
      <c r="CK80" s="184" t="s">
        <v>2717</v>
      </c>
      <c r="CL80" s="184" t="s">
        <v>2717</v>
      </c>
      <c r="CM80" s="184" t="s">
        <v>2824</v>
      </c>
      <c r="CN80" s="184" t="s">
        <v>2717</v>
      </c>
      <c r="CO80" s="184" t="s">
        <v>2717</v>
      </c>
      <c r="CP80" s="184" t="s">
        <v>2824</v>
      </c>
      <c r="CQ80" s="184" t="s">
        <v>2717</v>
      </c>
      <c r="CR80" s="184" t="s">
        <v>2717</v>
      </c>
      <c r="CS80" s="184" t="s">
        <v>2824</v>
      </c>
      <c r="CT80" s="184" t="s">
        <v>2717</v>
      </c>
      <c r="CU80" s="184" t="s">
        <v>2717</v>
      </c>
      <c r="CV80" s="184" t="s">
        <v>2824</v>
      </c>
      <c r="CW80" s="184" t="s">
        <v>2717</v>
      </c>
      <c r="CX80" s="184" t="s">
        <v>2717</v>
      </c>
      <c r="CY80" s="184" t="s">
        <v>2824</v>
      </c>
      <c r="CZ80" s="184" t="s">
        <v>2717</v>
      </c>
      <c r="DA80" s="184" t="s">
        <v>2717</v>
      </c>
      <c r="DB80" s="184" t="s">
        <v>2824</v>
      </c>
      <c r="DC80" s="184" t="s">
        <v>2717</v>
      </c>
      <c r="DD80" s="184" t="s">
        <v>2717</v>
      </c>
      <c r="DE80" s="184" t="s">
        <v>2824</v>
      </c>
      <c r="DF80" s="184" t="s">
        <v>2717</v>
      </c>
      <c r="DG80" s="184" t="s">
        <v>2717</v>
      </c>
      <c r="DH80" s="184" t="s">
        <v>2824</v>
      </c>
      <c r="DI80" s="184" t="s">
        <v>2717</v>
      </c>
      <c r="DJ80" s="184" t="s">
        <v>2717</v>
      </c>
      <c r="DK80" s="184" t="s">
        <v>2824</v>
      </c>
      <c r="DL80" s="184" t="s">
        <v>2717</v>
      </c>
      <c r="DM80" s="184" t="s">
        <v>2717</v>
      </c>
      <c r="DN80" s="184" t="s">
        <v>2824</v>
      </c>
      <c r="DO80" s="184" t="s">
        <v>2717</v>
      </c>
      <c r="DP80" s="184" t="s">
        <v>2717</v>
      </c>
      <c r="DQ80" s="184" t="s">
        <v>2824</v>
      </c>
      <c r="DR80" s="184" t="s">
        <v>2717</v>
      </c>
      <c r="DS80" s="184" t="s">
        <v>2717</v>
      </c>
      <c r="DT80" s="184" t="s">
        <v>2824</v>
      </c>
      <c r="DU80" s="184" t="s">
        <v>2717</v>
      </c>
      <c r="DV80" s="184" t="s">
        <v>2717</v>
      </c>
      <c r="DW80" s="184" t="s">
        <v>2824</v>
      </c>
      <c r="DX80" s="184" t="s">
        <v>2717</v>
      </c>
      <c r="DY80" s="184" t="s">
        <v>2717</v>
      </c>
      <c r="DZ80" s="184" t="s">
        <v>2824</v>
      </c>
      <c r="EA80" s="184" t="s">
        <v>2717</v>
      </c>
      <c r="EB80" s="184" t="s">
        <v>2717</v>
      </c>
      <c r="EC80" s="184" t="s">
        <v>2824</v>
      </c>
      <c r="ED80" s="184" t="s">
        <v>2717</v>
      </c>
      <c r="EE80" s="184" t="s">
        <v>2717</v>
      </c>
      <c r="EF80" s="184" t="s">
        <v>2824</v>
      </c>
      <c r="EG80" s="184" t="s">
        <v>2717</v>
      </c>
      <c r="EH80" s="184" t="s">
        <v>2717</v>
      </c>
      <c r="EI80" s="184" t="s">
        <v>2824</v>
      </c>
      <c r="EJ80" s="184" t="s">
        <v>2717</v>
      </c>
      <c r="EK80" s="184" t="s">
        <v>2717</v>
      </c>
      <c r="EL80" s="184" t="s">
        <v>2824</v>
      </c>
      <c r="EM80" s="184" t="s">
        <v>2717</v>
      </c>
      <c r="EN80" s="184" t="s">
        <v>2717</v>
      </c>
      <c r="EO80" s="184" t="s">
        <v>2824</v>
      </c>
      <c r="EP80" s="184" t="s">
        <v>2717</v>
      </c>
      <c r="EQ80" s="184" t="s">
        <v>2717</v>
      </c>
      <c r="ER80" s="184" t="s">
        <v>2824</v>
      </c>
      <c r="ES80" s="184" t="s">
        <v>2717</v>
      </c>
      <c r="ET80" s="184" t="s">
        <v>2717</v>
      </c>
    </row>
    <row r="81" spans="1:150" x14ac:dyDescent="0.3">
      <c r="A81" s="1"/>
      <c r="B81" s="182" t="s">
        <v>3180</v>
      </c>
      <c r="C81" s="182" t="s">
        <v>120</v>
      </c>
      <c r="D81" s="182" t="s">
        <v>128</v>
      </c>
      <c r="E81" s="182" t="s">
        <v>3181</v>
      </c>
      <c r="F81" s="182" t="s">
        <v>3182</v>
      </c>
      <c r="G81" s="182" t="s">
        <v>2824</v>
      </c>
      <c r="H81" s="182" t="s">
        <v>2717</v>
      </c>
      <c r="I81" s="182" t="s">
        <v>2717</v>
      </c>
      <c r="J81" s="182" t="s">
        <v>2824</v>
      </c>
      <c r="K81" s="182" t="s">
        <v>2717</v>
      </c>
      <c r="L81" s="182" t="s">
        <v>2717</v>
      </c>
      <c r="M81" s="182" t="s">
        <v>2824</v>
      </c>
      <c r="N81" s="182" t="s">
        <v>2717</v>
      </c>
      <c r="O81" s="182" t="s">
        <v>2717</v>
      </c>
      <c r="P81" s="182" t="s">
        <v>2824</v>
      </c>
      <c r="Q81" s="182" t="s">
        <v>2717</v>
      </c>
      <c r="R81" s="182" t="s">
        <v>2717</v>
      </c>
      <c r="S81" s="182" t="s">
        <v>2824</v>
      </c>
      <c r="T81" s="182" t="s">
        <v>2717</v>
      </c>
      <c r="U81" s="182" t="s">
        <v>2717</v>
      </c>
      <c r="V81" s="182" t="s">
        <v>2824</v>
      </c>
      <c r="W81" s="182" t="s">
        <v>2717</v>
      </c>
      <c r="X81" s="182" t="s">
        <v>2717</v>
      </c>
      <c r="Y81" s="182" t="s">
        <v>2824</v>
      </c>
      <c r="Z81" s="182" t="s">
        <v>2717</v>
      </c>
      <c r="AA81" s="182" t="s">
        <v>2717</v>
      </c>
      <c r="AB81" s="182" t="s">
        <v>2824</v>
      </c>
      <c r="AC81" s="182" t="s">
        <v>2717</v>
      </c>
      <c r="AD81" s="182" t="s">
        <v>2717</v>
      </c>
      <c r="AE81" s="182" t="s">
        <v>2824</v>
      </c>
      <c r="AF81" s="182" t="s">
        <v>2717</v>
      </c>
      <c r="AG81" s="182" t="s">
        <v>2717</v>
      </c>
      <c r="AH81" s="182" t="s">
        <v>2824</v>
      </c>
      <c r="AI81" s="182" t="s">
        <v>2717</v>
      </c>
      <c r="AJ81" s="182" t="s">
        <v>2717</v>
      </c>
      <c r="AK81" s="182" t="s">
        <v>2824</v>
      </c>
      <c r="AL81" s="182" t="s">
        <v>2717</v>
      </c>
      <c r="AM81" s="182" t="s">
        <v>2717</v>
      </c>
      <c r="AN81" s="182" t="s">
        <v>2824</v>
      </c>
      <c r="AO81" s="182" t="s">
        <v>2717</v>
      </c>
      <c r="AP81" s="182" t="s">
        <v>2717</v>
      </c>
      <c r="AQ81" s="182" t="s">
        <v>2824</v>
      </c>
      <c r="AR81" s="182" t="s">
        <v>2717</v>
      </c>
      <c r="AS81" s="182" t="s">
        <v>2717</v>
      </c>
      <c r="AT81" s="182" t="s">
        <v>2824</v>
      </c>
      <c r="AU81" s="182" t="s">
        <v>2717</v>
      </c>
      <c r="AV81" s="182" t="s">
        <v>2717</v>
      </c>
      <c r="AW81" s="182" t="s">
        <v>2824</v>
      </c>
      <c r="AX81" s="182" t="s">
        <v>2717</v>
      </c>
      <c r="AY81" s="182" t="s">
        <v>2717</v>
      </c>
      <c r="AZ81" s="182" t="s">
        <v>2824</v>
      </c>
      <c r="BA81" s="182" t="s">
        <v>2717</v>
      </c>
      <c r="BB81" s="182" t="s">
        <v>2717</v>
      </c>
      <c r="BC81" s="182" t="s">
        <v>2824</v>
      </c>
      <c r="BD81" s="182" t="s">
        <v>2717</v>
      </c>
      <c r="BE81" s="182" t="s">
        <v>2717</v>
      </c>
      <c r="BF81" s="182" t="s">
        <v>2824</v>
      </c>
      <c r="BG81" s="182" t="s">
        <v>2717</v>
      </c>
      <c r="BH81" s="182" t="s">
        <v>2717</v>
      </c>
      <c r="BI81" s="182" t="s">
        <v>2824</v>
      </c>
      <c r="BJ81" s="182" t="s">
        <v>2717</v>
      </c>
      <c r="BK81" s="182" t="s">
        <v>2717</v>
      </c>
      <c r="BL81" s="182" t="s">
        <v>2824</v>
      </c>
      <c r="BM81" s="182" t="s">
        <v>2717</v>
      </c>
      <c r="BN81" s="182" t="s">
        <v>2717</v>
      </c>
      <c r="BO81" s="182" t="s">
        <v>2824</v>
      </c>
      <c r="BP81" s="182" t="s">
        <v>2717</v>
      </c>
      <c r="BQ81" s="182" t="s">
        <v>2717</v>
      </c>
      <c r="BR81" s="182" t="s">
        <v>2824</v>
      </c>
      <c r="BS81" s="182" t="s">
        <v>2717</v>
      </c>
      <c r="BT81" s="182" t="s">
        <v>2717</v>
      </c>
      <c r="BU81" s="182" t="s">
        <v>2824</v>
      </c>
      <c r="BV81" s="182" t="s">
        <v>2717</v>
      </c>
      <c r="BW81" s="182" t="s">
        <v>2717</v>
      </c>
      <c r="BX81" s="182" t="s">
        <v>2824</v>
      </c>
      <c r="BY81" s="182" t="s">
        <v>2717</v>
      </c>
      <c r="BZ81" s="182" t="s">
        <v>2717</v>
      </c>
      <c r="CA81" s="182" t="s">
        <v>2824</v>
      </c>
      <c r="CB81" s="182" t="s">
        <v>2717</v>
      </c>
      <c r="CC81" s="182" t="s">
        <v>2717</v>
      </c>
      <c r="CD81" s="182" t="s">
        <v>2824</v>
      </c>
      <c r="CE81" s="182" t="s">
        <v>2717</v>
      </c>
      <c r="CF81" s="182" t="s">
        <v>2717</v>
      </c>
      <c r="CG81" s="182" t="s">
        <v>2824</v>
      </c>
      <c r="CH81" s="182" t="s">
        <v>2717</v>
      </c>
      <c r="CI81" s="182" t="s">
        <v>2717</v>
      </c>
      <c r="CJ81" s="182" t="s">
        <v>2824</v>
      </c>
      <c r="CK81" s="182" t="s">
        <v>2717</v>
      </c>
      <c r="CL81" s="182" t="s">
        <v>2717</v>
      </c>
      <c r="CM81" s="182" t="s">
        <v>2824</v>
      </c>
      <c r="CN81" s="182" t="s">
        <v>2717</v>
      </c>
      <c r="CO81" s="182" t="s">
        <v>2717</v>
      </c>
      <c r="CP81" s="182" t="s">
        <v>2824</v>
      </c>
      <c r="CQ81" s="182" t="s">
        <v>2717</v>
      </c>
      <c r="CR81" s="182" t="s">
        <v>2717</v>
      </c>
      <c r="CS81" s="182" t="s">
        <v>2824</v>
      </c>
      <c r="CT81" s="182" t="s">
        <v>2717</v>
      </c>
      <c r="CU81" s="182" t="s">
        <v>2717</v>
      </c>
      <c r="CV81" s="182" t="s">
        <v>2824</v>
      </c>
      <c r="CW81" s="182" t="s">
        <v>2717</v>
      </c>
      <c r="CX81" s="182" t="s">
        <v>2717</v>
      </c>
      <c r="CY81" s="182" t="s">
        <v>2824</v>
      </c>
      <c r="CZ81" s="182" t="s">
        <v>2717</v>
      </c>
      <c r="DA81" s="182" t="s">
        <v>2717</v>
      </c>
      <c r="DB81" s="182" t="s">
        <v>2824</v>
      </c>
      <c r="DC81" s="182" t="s">
        <v>2717</v>
      </c>
      <c r="DD81" s="182" t="s">
        <v>2717</v>
      </c>
      <c r="DE81" s="182" t="s">
        <v>2824</v>
      </c>
      <c r="DF81" s="182" t="s">
        <v>2717</v>
      </c>
      <c r="DG81" s="182" t="s">
        <v>2717</v>
      </c>
      <c r="DH81" s="182" t="s">
        <v>2824</v>
      </c>
      <c r="DI81" s="182" t="s">
        <v>2717</v>
      </c>
      <c r="DJ81" s="182" t="s">
        <v>2717</v>
      </c>
      <c r="DK81" s="182" t="s">
        <v>2824</v>
      </c>
      <c r="DL81" s="182" t="s">
        <v>2717</v>
      </c>
      <c r="DM81" s="182" t="s">
        <v>2717</v>
      </c>
      <c r="DN81" s="182" t="s">
        <v>2824</v>
      </c>
      <c r="DO81" s="182" t="s">
        <v>2717</v>
      </c>
      <c r="DP81" s="182" t="s">
        <v>2717</v>
      </c>
      <c r="DQ81" s="182" t="s">
        <v>2824</v>
      </c>
      <c r="DR81" s="182" t="s">
        <v>2717</v>
      </c>
      <c r="DS81" s="182" t="s">
        <v>2717</v>
      </c>
      <c r="DT81" s="182" t="s">
        <v>2824</v>
      </c>
      <c r="DU81" s="182" t="s">
        <v>2717</v>
      </c>
      <c r="DV81" s="182" t="s">
        <v>2717</v>
      </c>
      <c r="DW81" s="182" t="s">
        <v>2824</v>
      </c>
      <c r="DX81" s="182" t="s">
        <v>2717</v>
      </c>
      <c r="DY81" s="182" t="s">
        <v>2717</v>
      </c>
      <c r="DZ81" s="182" t="s">
        <v>2824</v>
      </c>
      <c r="EA81" s="182" t="s">
        <v>2717</v>
      </c>
      <c r="EB81" s="182" t="s">
        <v>2717</v>
      </c>
      <c r="EC81" s="182" t="s">
        <v>2824</v>
      </c>
      <c r="ED81" s="182" t="s">
        <v>2717</v>
      </c>
      <c r="EE81" s="182" t="s">
        <v>2717</v>
      </c>
      <c r="EF81" s="182" t="s">
        <v>2824</v>
      </c>
      <c r="EG81" s="182" t="s">
        <v>2717</v>
      </c>
      <c r="EH81" s="182" t="s">
        <v>2717</v>
      </c>
      <c r="EI81" s="182" t="s">
        <v>2824</v>
      </c>
      <c r="EJ81" s="182" t="s">
        <v>2717</v>
      </c>
      <c r="EK81" s="182" t="s">
        <v>2717</v>
      </c>
      <c r="EL81" s="182" t="s">
        <v>2824</v>
      </c>
      <c r="EM81" s="182" t="s">
        <v>2717</v>
      </c>
      <c r="EN81" s="182" t="s">
        <v>2717</v>
      </c>
      <c r="EO81" s="182" t="s">
        <v>2824</v>
      </c>
      <c r="EP81" s="182" t="s">
        <v>2717</v>
      </c>
      <c r="EQ81" s="182" t="s">
        <v>2717</v>
      </c>
      <c r="ER81" s="182" t="s">
        <v>2824</v>
      </c>
      <c r="ES81" s="182" t="s">
        <v>2717</v>
      </c>
      <c r="ET81" s="182" t="s">
        <v>2717</v>
      </c>
    </row>
    <row r="82" spans="1:150" x14ac:dyDescent="0.3">
      <c r="A82" s="1"/>
      <c r="B82" s="183" t="s">
        <v>3183</v>
      </c>
      <c r="C82" s="183" t="s">
        <v>120</v>
      </c>
      <c r="D82" s="183" t="s">
        <v>128</v>
      </c>
      <c r="E82" s="183" t="s">
        <v>3184</v>
      </c>
      <c r="F82" s="183" t="s">
        <v>3185</v>
      </c>
      <c r="G82" s="184" t="s">
        <v>2824</v>
      </c>
      <c r="H82" s="184" t="s">
        <v>954</v>
      </c>
      <c r="I82" s="184" t="s">
        <v>954</v>
      </c>
      <c r="J82" s="184" t="s">
        <v>2824</v>
      </c>
      <c r="K82" s="184" t="s">
        <v>954</v>
      </c>
      <c r="L82" s="184" t="s">
        <v>954</v>
      </c>
      <c r="M82" s="184" t="s">
        <v>2824</v>
      </c>
      <c r="N82" s="184" t="s">
        <v>954</v>
      </c>
      <c r="O82" s="184" t="s">
        <v>954</v>
      </c>
      <c r="P82" s="184" t="s">
        <v>2824</v>
      </c>
      <c r="Q82" s="184" t="s">
        <v>954</v>
      </c>
      <c r="R82" s="184" t="s">
        <v>954</v>
      </c>
      <c r="S82" s="184" t="s">
        <v>2824</v>
      </c>
      <c r="T82" s="184" t="s">
        <v>954</v>
      </c>
      <c r="U82" s="184" t="s">
        <v>954</v>
      </c>
      <c r="V82" s="184" t="s">
        <v>2824</v>
      </c>
      <c r="W82" s="184" t="s">
        <v>954</v>
      </c>
      <c r="X82" s="184" t="s">
        <v>954</v>
      </c>
      <c r="Y82" s="184" t="s">
        <v>2824</v>
      </c>
      <c r="Z82" s="184" t="s">
        <v>954</v>
      </c>
      <c r="AA82" s="184" t="s">
        <v>954</v>
      </c>
      <c r="AB82" s="184" t="s">
        <v>2824</v>
      </c>
      <c r="AC82" s="184" t="s">
        <v>954</v>
      </c>
      <c r="AD82" s="184" t="s">
        <v>954</v>
      </c>
      <c r="AE82" s="184" t="s">
        <v>2824</v>
      </c>
      <c r="AF82" s="184" t="s">
        <v>954</v>
      </c>
      <c r="AG82" s="184" t="s">
        <v>954</v>
      </c>
      <c r="AH82" s="184" t="s">
        <v>2824</v>
      </c>
      <c r="AI82" s="184" t="s">
        <v>954</v>
      </c>
      <c r="AJ82" s="184" t="s">
        <v>954</v>
      </c>
      <c r="AK82" s="184" t="s">
        <v>2824</v>
      </c>
      <c r="AL82" s="184" t="s">
        <v>954</v>
      </c>
      <c r="AM82" s="184" t="s">
        <v>954</v>
      </c>
      <c r="AN82" s="184" t="s">
        <v>2824</v>
      </c>
      <c r="AO82" s="184" t="s">
        <v>954</v>
      </c>
      <c r="AP82" s="184" t="s">
        <v>954</v>
      </c>
      <c r="AQ82" s="184" t="s">
        <v>2824</v>
      </c>
      <c r="AR82" s="184" t="s">
        <v>954</v>
      </c>
      <c r="AS82" s="184" t="s">
        <v>954</v>
      </c>
      <c r="AT82" s="184" t="s">
        <v>2824</v>
      </c>
      <c r="AU82" s="184" t="s">
        <v>954</v>
      </c>
      <c r="AV82" s="184" t="s">
        <v>954</v>
      </c>
      <c r="AW82" s="184" t="s">
        <v>2824</v>
      </c>
      <c r="AX82" s="184" t="s">
        <v>954</v>
      </c>
      <c r="AY82" s="184" t="s">
        <v>954</v>
      </c>
      <c r="AZ82" s="184" t="s">
        <v>2824</v>
      </c>
      <c r="BA82" s="184" t="s">
        <v>954</v>
      </c>
      <c r="BB82" s="184" t="s">
        <v>954</v>
      </c>
      <c r="BC82" s="184" t="s">
        <v>2824</v>
      </c>
      <c r="BD82" s="184" t="s">
        <v>954</v>
      </c>
      <c r="BE82" s="184" t="s">
        <v>954</v>
      </c>
      <c r="BF82" s="184" t="s">
        <v>2824</v>
      </c>
      <c r="BG82" s="184" t="s">
        <v>954</v>
      </c>
      <c r="BH82" s="184" t="s">
        <v>954</v>
      </c>
      <c r="BI82" s="184" t="s">
        <v>2824</v>
      </c>
      <c r="BJ82" s="184" t="s">
        <v>954</v>
      </c>
      <c r="BK82" s="184" t="s">
        <v>954</v>
      </c>
      <c r="BL82" s="184" t="s">
        <v>2824</v>
      </c>
      <c r="BM82" s="184" t="s">
        <v>954</v>
      </c>
      <c r="BN82" s="184" t="s">
        <v>954</v>
      </c>
      <c r="BO82" s="184" t="s">
        <v>2824</v>
      </c>
      <c r="BP82" s="184" t="s">
        <v>954</v>
      </c>
      <c r="BQ82" s="184" t="s">
        <v>954</v>
      </c>
      <c r="BR82" s="184" t="s">
        <v>2824</v>
      </c>
      <c r="BS82" s="184" t="s">
        <v>954</v>
      </c>
      <c r="BT82" s="184" t="s">
        <v>954</v>
      </c>
      <c r="BU82" s="184" t="s">
        <v>2824</v>
      </c>
      <c r="BV82" s="184" t="s">
        <v>954</v>
      </c>
      <c r="BW82" s="184" t="s">
        <v>954</v>
      </c>
      <c r="BX82" s="184" t="s">
        <v>2824</v>
      </c>
      <c r="BY82" s="184" t="s">
        <v>954</v>
      </c>
      <c r="BZ82" s="184" t="s">
        <v>954</v>
      </c>
      <c r="CA82" s="184" t="s">
        <v>2824</v>
      </c>
      <c r="CB82" s="184" t="s">
        <v>954</v>
      </c>
      <c r="CC82" s="184" t="s">
        <v>954</v>
      </c>
      <c r="CD82" s="184" t="s">
        <v>2824</v>
      </c>
      <c r="CE82" s="184" t="s">
        <v>954</v>
      </c>
      <c r="CF82" s="184" t="s">
        <v>954</v>
      </c>
      <c r="CG82" s="184" t="s">
        <v>2824</v>
      </c>
      <c r="CH82" s="184" t="s">
        <v>954</v>
      </c>
      <c r="CI82" s="184" t="s">
        <v>954</v>
      </c>
      <c r="CJ82" s="184" t="s">
        <v>2824</v>
      </c>
      <c r="CK82" s="184" t="s">
        <v>954</v>
      </c>
      <c r="CL82" s="184" t="s">
        <v>954</v>
      </c>
      <c r="CM82" s="184" t="s">
        <v>2824</v>
      </c>
      <c r="CN82" s="184" t="s">
        <v>954</v>
      </c>
      <c r="CO82" s="184" t="s">
        <v>954</v>
      </c>
      <c r="CP82" s="184" t="s">
        <v>2824</v>
      </c>
      <c r="CQ82" s="184" t="s">
        <v>954</v>
      </c>
      <c r="CR82" s="184" t="s">
        <v>954</v>
      </c>
      <c r="CS82" s="184" t="s">
        <v>2824</v>
      </c>
      <c r="CT82" s="184" t="s">
        <v>954</v>
      </c>
      <c r="CU82" s="184" t="s">
        <v>954</v>
      </c>
      <c r="CV82" s="184" t="s">
        <v>2824</v>
      </c>
      <c r="CW82" s="184" t="s">
        <v>954</v>
      </c>
      <c r="CX82" s="184" t="s">
        <v>954</v>
      </c>
      <c r="CY82" s="184" t="s">
        <v>2824</v>
      </c>
      <c r="CZ82" s="184" t="s">
        <v>954</v>
      </c>
      <c r="DA82" s="184" t="s">
        <v>954</v>
      </c>
      <c r="DB82" s="184" t="s">
        <v>2824</v>
      </c>
      <c r="DC82" s="184" t="s">
        <v>954</v>
      </c>
      <c r="DD82" s="184" t="s">
        <v>954</v>
      </c>
      <c r="DE82" s="184" t="s">
        <v>2824</v>
      </c>
      <c r="DF82" s="184" t="s">
        <v>954</v>
      </c>
      <c r="DG82" s="184" t="s">
        <v>954</v>
      </c>
      <c r="DH82" s="184" t="s">
        <v>2824</v>
      </c>
      <c r="DI82" s="184" t="s">
        <v>954</v>
      </c>
      <c r="DJ82" s="184" t="s">
        <v>954</v>
      </c>
      <c r="DK82" s="184" t="s">
        <v>2824</v>
      </c>
      <c r="DL82" s="184" t="s">
        <v>954</v>
      </c>
      <c r="DM82" s="184" t="s">
        <v>954</v>
      </c>
      <c r="DN82" s="184" t="s">
        <v>2824</v>
      </c>
      <c r="DO82" s="184" t="s">
        <v>954</v>
      </c>
      <c r="DP82" s="184" t="s">
        <v>954</v>
      </c>
      <c r="DQ82" s="184" t="s">
        <v>2824</v>
      </c>
      <c r="DR82" s="184" t="s">
        <v>954</v>
      </c>
      <c r="DS82" s="184" t="s">
        <v>954</v>
      </c>
      <c r="DT82" s="184" t="s">
        <v>2824</v>
      </c>
      <c r="DU82" s="184" t="s">
        <v>954</v>
      </c>
      <c r="DV82" s="184" t="s">
        <v>954</v>
      </c>
      <c r="DW82" s="184" t="s">
        <v>2824</v>
      </c>
      <c r="DX82" s="184" t="s">
        <v>954</v>
      </c>
      <c r="DY82" s="184" t="s">
        <v>954</v>
      </c>
      <c r="DZ82" s="184" t="s">
        <v>2824</v>
      </c>
      <c r="EA82" s="184" t="s">
        <v>954</v>
      </c>
      <c r="EB82" s="184" t="s">
        <v>954</v>
      </c>
      <c r="EC82" s="184" t="s">
        <v>2824</v>
      </c>
      <c r="ED82" s="184" t="s">
        <v>954</v>
      </c>
      <c r="EE82" s="184" t="s">
        <v>954</v>
      </c>
      <c r="EF82" s="184" t="s">
        <v>2824</v>
      </c>
      <c r="EG82" s="184" t="s">
        <v>954</v>
      </c>
      <c r="EH82" s="184" t="s">
        <v>954</v>
      </c>
      <c r="EI82" s="184" t="s">
        <v>2824</v>
      </c>
      <c r="EJ82" s="184" t="s">
        <v>954</v>
      </c>
      <c r="EK82" s="184" t="s">
        <v>954</v>
      </c>
      <c r="EL82" s="184" t="s">
        <v>2824</v>
      </c>
      <c r="EM82" s="184" t="s">
        <v>954</v>
      </c>
      <c r="EN82" s="184" t="s">
        <v>954</v>
      </c>
      <c r="EO82" s="184" t="s">
        <v>2824</v>
      </c>
      <c r="EP82" s="184" t="s">
        <v>954</v>
      </c>
      <c r="EQ82" s="184" t="s">
        <v>954</v>
      </c>
      <c r="ER82" s="184" t="s">
        <v>2824</v>
      </c>
      <c r="ES82" s="184" t="s">
        <v>954</v>
      </c>
      <c r="ET82" s="184" t="s">
        <v>954</v>
      </c>
    </row>
    <row r="83" spans="1:150" x14ac:dyDescent="0.3">
      <c r="A83" s="1"/>
      <c r="B83" s="183" t="s">
        <v>3186</v>
      </c>
      <c r="C83" s="183" t="s">
        <v>120</v>
      </c>
      <c r="D83" s="183" t="s">
        <v>128</v>
      </c>
      <c r="E83" s="183" t="s">
        <v>3187</v>
      </c>
      <c r="F83" s="183" t="s">
        <v>3188</v>
      </c>
      <c r="G83" s="184" t="s">
        <v>2824</v>
      </c>
      <c r="H83" s="184" t="s">
        <v>954</v>
      </c>
      <c r="I83" s="184" t="s">
        <v>954</v>
      </c>
      <c r="J83" s="184" t="s">
        <v>2824</v>
      </c>
      <c r="K83" s="184" t="s">
        <v>954</v>
      </c>
      <c r="L83" s="184" t="s">
        <v>954</v>
      </c>
      <c r="M83" s="184" t="s">
        <v>2824</v>
      </c>
      <c r="N83" s="184" t="s">
        <v>954</v>
      </c>
      <c r="O83" s="184" t="s">
        <v>954</v>
      </c>
      <c r="P83" s="184" t="s">
        <v>2824</v>
      </c>
      <c r="Q83" s="184" t="s">
        <v>954</v>
      </c>
      <c r="R83" s="184" t="s">
        <v>954</v>
      </c>
      <c r="S83" s="184" t="s">
        <v>2824</v>
      </c>
      <c r="T83" s="184" t="s">
        <v>954</v>
      </c>
      <c r="U83" s="184" t="s">
        <v>954</v>
      </c>
      <c r="V83" s="184" t="s">
        <v>2824</v>
      </c>
      <c r="W83" s="184" t="s">
        <v>954</v>
      </c>
      <c r="X83" s="184" t="s">
        <v>954</v>
      </c>
      <c r="Y83" s="184" t="s">
        <v>2824</v>
      </c>
      <c r="Z83" s="184" t="s">
        <v>954</v>
      </c>
      <c r="AA83" s="184" t="s">
        <v>954</v>
      </c>
      <c r="AB83" s="184" t="s">
        <v>2824</v>
      </c>
      <c r="AC83" s="184" t="s">
        <v>954</v>
      </c>
      <c r="AD83" s="184" t="s">
        <v>954</v>
      </c>
      <c r="AE83" s="184" t="s">
        <v>2824</v>
      </c>
      <c r="AF83" s="184" t="s">
        <v>954</v>
      </c>
      <c r="AG83" s="184" t="s">
        <v>954</v>
      </c>
      <c r="AH83" s="184" t="s">
        <v>2824</v>
      </c>
      <c r="AI83" s="184" t="s">
        <v>954</v>
      </c>
      <c r="AJ83" s="184" t="s">
        <v>954</v>
      </c>
      <c r="AK83" s="184" t="s">
        <v>2824</v>
      </c>
      <c r="AL83" s="184" t="s">
        <v>954</v>
      </c>
      <c r="AM83" s="184" t="s">
        <v>954</v>
      </c>
      <c r="AN83" s="184" t="s">
        <v>2824</v>
      </c>
      <c r="AO83" s="184" t="s">
        <v>954</v>
      </c>
      <c r="AP83" s="184" t="s">
        <v>954</v>
      </c>
      <c r="AQ83" s="184" t="s">
        <v>2824</v>
      </c>
      <c r="AR83" s="184" t="s">
        <v>954</v>
      </c>
      <c r="AS83" s="184" t="s">
        <v>954</v>
      </c>
      <c r="AT83" s="184" t="s">
        <v>2824</v>
      </c>
      <c r="AU83" s="184" t="s">
        <v>954</v>
      </c>
      <c r="AV83" s="184" t="s">
        <v>954</v>
      </c>
      <c r="AW83" s="184" t="s">
        <v>2824</v>
      </c>
      <c r="AX83" s="184" t="s">
        <v>954</v>
      </c>
      <c r="AY83" s="184" t="s">
        <v>954</v>
      </c>
      <c r="AZ83" s="184" t="s">
        <v>2824</v>
      </c>
      <c r="BA83" s="184" t="s">
        <v>954</v>
      </c>
      <c r="BB83" s="184" t="s">
        <v>954</v>
      </c>
      <c r="BC83" s="184" t="s">
        <v>2824</v>
      </c>
      <c r="BD83" s="184" t="s">
        <v>954</v>
      </c>
      <c r="BE83" s="184" t="s">
        <v>954</v>
      </c>
      <c r="BF83" s="184" t="s">
        <v>2824</v>
      </c>
      <c r="BG83" s="184" t="s">
        <v>954</v>
      </c>
      <c r="BH83" s="184" t="s">
        <v>954</v>
      </c>
      <c r="BI83" s="184" t="s">
        <v>2824</v>
      </c>
      <c r="BJ83" s="184" t="s">
        <v>954</v>
      </c>
      <c r="BK83" s="184" t="s">
        <v>954</v>
      </c>
      <c r="BL83" s="184" t="s">
        <v>2824</v>
      </c>
      <c r="BM83" s="184" t="s">
        <v>954</v>
      </c>
      <c r="BN83" s="184" t="s">
        <v>954</v>
      </c>
      <c r="BO83" s="184" t="s">
        <v>2824</v>
      </c>
      <c r="BP83" s="184" t="s">
        <v>954</v>
      </c>
      <c r="BQ83" s="184" t="s">
        <v>954</v>
      </c>
      <c r="BR83" s="184" t="s">
        <v>2824</v>
      </c>
      <c r="BS83" s="184" t="s">
        <v>954</v>
      </c>
      <c r="BT83" s="184" t="s">
        <v>954</v>
      </c>
      <c r="BU83" s="184" t="s">
        <v>2824</v>
      </c>
      <c r="BV83" s="184" t="s">
        <v>954</v>
      </c>
      <c r="BW83" s="184" t="s">
        <v>954</v>
      </c>
      <c r="BX83" s="184" t="s">
        <v>2824</v>
      </c>
      <c r="BY83" s="184" t="s">
        <v>954</v>
      </c>
      <c r="BZ83" s="184" t="s">
        <v>954</v>
      </c>
      <c r="CA83" s="184" t="s">
        <v>2824</v>
      </c>
      <c r="CB83" s="184" t="s">
        <v>954</v>
      </c>
      <c r="CC83" s="184" t="s">
        <v>954</v>
      </c>
      <c r="CD83" s="184" t="s">
        <v>2824</v>
      </c>
      <c r="CE83" s="184" t="s">
        <v>954</v>
      </c>
      <c r="CF83" s="184" t="s">
        <v>954</v>
      </c>
      <c r="CG83" s="184" t="s">
        <v>2824</v>
      </c>
      <c r="CH83" s="184" t="s">
        <v>954</v>
      </c>
      <c r="CI83" s="184" t="s">
        <v>954</v>
      </c>
      <c r="CJ83" s="184" t="s">
        <v>2824</v>
      </c>
      <c r="CK83" s="184" t="s">
        <v>954</v>
      </c>
      <c r="CL83" s="184" t="s">
        <v>954</v>
      </c>
      <c r="CM83" s="184" t="s">
        <v>2824</v>
      </c>
      <c r="CN83" s="184" t="s">
        <v>954</v>
      </c>
      <c r="CO83" s="184" t="s">
        <v>954</v>
      </c>
      <c r="CP83" s="184" t="s">
        <v>2824</v>
      </c>
      <c r="CQ83" s="184" t="s">
        <v>954</v>
      </c>
      <c r="CR83" s="184" t="s">
        <v>954</v>
      </c>
      <c r="CS83" s="184" t="s">
        <v>2824</v>
      </c>
      <c r="CT83" s="184" t="s">
        <v>954</v>
      </c>
      <c r="CU83" s="184" t="s">
        <v>954</v>
      </c>
      <c r="CV83" s="184" t="s">
        <v>2824</v>
      </c>
      <c r="CW83" s="184" t="s">
        <v>954</v>
      </c>
      <c r="CX83" s="184" t="s">
        <v>954</v>
      </c>
      <c r="CY83" s="184" t="s">
        <v>2824</v>
      </c>
      <c r="CZ83" s="184" t="s">
        <v>954</v>
      </c>
      <c r="DA83" s="184" t="s">
        <v>954</v>
      </c>
      <c r="DB83" s="184" t="s">
        <v>2824</v>
      </c>
      <c r="DC83" s="184" t="s">
        <v>954</v>
      </c>
      <c r="DD83" s="184" t="s">
        <v>954</v>
      </c>
      <c r="DE83" s="184" t="s">
        <v>2824</v>
      </c>
      <c r="DF83" s="184" t="s">
        <v>954</v>
      </c>
      <c r="DG83" s="184" t="s">
        <v>954</v>
      </c>
      <c r="DH83" s="184" t="s">
        <v>2824</v>
      </c>
      <c r="DI83" s="184" t="s">
        <v>954</v>
      </c>
      <c r="DJ83" s="184" t="s">
        <v>954</v>
      </c>
      <c r="DK83" s="184" t="s">
        <v>2824</v>
      </c>
      <c r="DL83" s="184" t="s">
        <v>954</v>
      </c>
      <c r="DM83" s="184" t="s">
        <v>954</v>
      </c>
      <c r="DN83" s="184" t="s">
        <v>2824</v>
      </c>
      <c r="DO83" s="184" t="s">
        <v>954</v>
      </c>
      <c r="DP83" s="184" t="s">
        <v>954</v>
      </c>
      <c r="DQ83" s="184" t="s">
        <v>2824</v>
      </c>
      <c r="DR83" s="184" t="s">
        <v>954</v>
      </c>
      <c r="DS83" s="184" t="s">
        <v>954</v>
      </c>
      <c r="DT83" s="184" t="s">
        <v>2824</v>
      </c>
      <c r="DU83" s="184" t="s">
        <v>954</v>
      </c>
      <c r="DV83" s="184" t="s">
        <v>954</v>
      </c>
      <c r="DW83" s="184" t="s">
        <v>2824</v>
      </c>
      <c r="DX83" s="184" t="s">
        <v>954</v>
      </c>
      <c r="DY83" s="184" t="s">
        <v>954</v>
      </c>
      <c r="DZ83" s="184" t="s">
        <v>2824</v>
      </c>
      <c r="EA83" s="184" t="s">
        <v>954</v>
      </c>
      <c r="EB83" s="184" t="s">
        <v>954</v>
      </c>
      <c r="EC83" s="184" t="s">
        <v>2824</v>
      </c>
      <c r="ED83" s="184" t="s">
        <v>954</v>
      </c>
      <c r="EE83" s="184" t="s">
        <v>954</v>
      </c>
      <c r="EF83" s="184" t="s">
        <v>2824</v>
      </c>
      <c r="EG83" s="184" t="s">
        <v>954</v>
      </c>
      <c r="EH83" s="184" t="s">
        <v>954</v>
      </c>
      <c r="EI83" s="184" t="s">
        <v>2824</v>
      </c>
      <c r="EJ83" s="184" t="s">
        <v>954</v>
      </c>
      <c r="EK83" s="184" t="s">
        <v>954</v>
      </c>
      <c r="EL83" s="184" t="s">
        <v>2824</v>
      </c>
      <c r="EM83" s="184" t="s">
        <v>954</v>
      </c>
      <c r="EN83" s="184" t="s">
        <v>954</v>
      </c>
      <c r="EO83" s="184" t="s">
        <v>2824</v>
      </c>
      <c r="EP83" s="184" t="s">
        <v>954</v>
      </c>
      <c r="EQ83" s="184" t="s">
        <v>954</v>
      </c>
      <c r="ER83" s="184" t="s">
        <v>2824</v>
      </c>
      <c r="ES83" s="184" t="s">
        <v>954</v>
      </c>
      <c r="ET83" s="184" t="s">
        <v>954</v>
      </c>
    </row>
    <row r="84" spans="1:150" x14ac:dyDescent="0.3">
      <c r="A84" s="1"/>
      <c r="B84" s="183" t="s">
        <v>3189</v>
      </c>
      <c r="C84" s="183" t="s">
        <v>120</v>
      </c>
      <c r="D84" s="183" t="s">
        <v>128</v>
      </c>
      <c r="E84" s="183" t="s">
        <v>3190</v>
      </c>
      <c r="F84" s="183" t="s">
        <v>3191</v>
      </c>
      <c r="G84" s="184" t="s">
        <v>2824</v>
      </c>
      <c r="H84" s="184" t="s">
        <v>2717</v>
      </c>
      <c r="I84" s="184" t="s">
        <v>2717</v>
      </c>
      <c r="J84" s="184" t="s">
        <v>2824</v>
      </c>
      <c r="K84" s="184" t="s">
        <v>2717</v>
      </c>
      <c r="L84" s="184" t="s">
        <v>2717</v>
      </c>
      <c r="M84" s="184" t="s">
        <v>2824</v>
      </c>
      <c r="N84" s="184" t="s">
        <v>2717</v>
      </c>
      <c r="O84" s="184" t="s">
        <v>2717</v>
      </c>
      <c r="P84" s="184" t="s">
        <v>2824</v>
      </c>
      <c r="Q84" s="184" t="s">
        <v>2717</v>
      </c>
      <c r="R84" s="184" t="s">
        <v>2717</v>
      </c>
      <c r="S84" s="184" t="s">
        <v>2824</v>
      </c>
      <c r="T84" s="184" t="s">
        <v>2717</v>
      </c>
      <c r="U84" s="184" t="s">
        <v>2717</v>
      </c>
      <c r="V84" s="184" t="s">
        <v>2824</v>
      </c>
      <c r="W84" s="184" t="s">
        <v>2717</v>
      </c>
      <c r="X84" s="184" t="s">
        <v>2717</v>
      </c>
      <c r="Y84" s="184" t="s">
        <v>2824</v>
      </c>
      <c r="Z84" s="184" t="s">
        <v>2717</v>
      </c>
      <c r="AA84" s="184" t="s">
        <v>2717</v>
      </c>
      <c r="AB84" s="184" t="s">
        <v>2824</v>
      </c>
      <c r="AC84" s="184" t="s">
        <v>2717</v>
      </c>
      <c r="AD84" s="184" t="s">
        <v>2717</v>
      </c>
      <c r="AE84" s="184" t="s">
        <v>2824</v>
      </c>
      <c r="AF84" s="184" t="s">
        <v>2717</v>
      </c>
      <c r="AG84" s="184" t="s">
        <v>2717</v>
      </c>
      <c r="AH84" s="184" t="s">
        <v>2824</v>
      </c>
      <c r="AI84" s="184" t="s">
        <v>2717</v>
      </c>
      <c r="AJ84" s="184" t="s">
        <v>2717</v>
      </c>
      <c r="AK84" s="184" t="s">
        <v>2824</v>
      </c>
      <c r="AL84" s="184" t="s">
        <v>2717</v>
      </c>
      <c r="AM84" s="184" t="s">
        <v>2717</v>
      </c>
      <c r="AN84" s="184" t="s">
        <v>2824</v>
      </c>
      <c r="AO84" s="184" t="s">
        <v>2717</v>
      </c>
      <c r="AP84" s="184" t="s">
        <v>2717</v>
      </c>
      <c r="AQ84" s="184" t="s">
        <v>2824</v>
      </c>
      <c r="AR84" s="184" t="s">
        <v>2717</v>
      </c>
      <c r="AS84" s="184" t="s">
        <v>2717</v>
      </c>
      <c r="AT84" s="184" t="s">
        <v>2824</v>
      </c>
      <c r="AU84" s="184" t="s">
        <v>2717</v>
      </c>
      <c r="AV84" s="184" t="s">
        <v>2717</v>
      </c>
      <c r="AW84" s="184" t="s">
        <v>2824</v>
      </c>
      <c r="AX84" s="184" t="s">
        <v>2717</v>
      </c>
      <c r="AY84" s="184" t="s">
        <v>2717</v>
      </c>
      <c r="AZ84" s="184" t="s">
        <v>2824</v>
      </c>
      <c r="BA84" s="184" t="s">
        <v>2717</v>
      </c>
      <c r="BB84" s="184" t="s">
        <v>2717</v>
      </c>
      <c r="BC84" s="184" t="s">
        <v>2824</v>
      </c>
      <c r="BD84" s="184" t="s">
        <v>2717</v>
      </c>
      <c r="BE84" s="184" t="s">
        <v>2717</v>
      </c>
      <c r="BF84" s="184" t="s">
        <v>2824</v>
      </c>
      <c r="BG84" s="184" t="s">
        <v>2717</v>
      </c>
      <c r="BH84" s="184" t="s">
        <v>2717</v>
      </c>
      <c r="BI84" s="184" t="s">
        <v>2824</v>
      </c>
      <c r="BJ84" s="184" t="s">
        <v>2717</v>
      </c>
      <c r="BK84" s="184" t="s">
        <v>2717</v>
      </c>
      <c r="BL84" s="184" t="s">
        <v>2824</v>
      </c>
      <c r="BM84" s="184" t="s">
        <v>2717</v>
      </c>
      <c r="BN84" s="184" t="s">
        <v>2717</v>
      </c>
      <c r="BO84" s="184" t="s">
        <v>2824</v>
      </c>
      <c r="BP84" s="184" t="s">
        <v>2717</v>
      </c>
      <c r="BQ84" s="184" t="s">
        <v>2717</v>
      </c>
      <c r="BR84" s="184" t="s">
        <v>2824</v>
      </c>
      <c r="BS84" s="184" t="s">
        <v>2717</v>
      </c>
      <c r="BT84" s="184" t="s">
        <v>2717</v>
      </c>
      <c r="BU84" s="184" t="s">
        <v>2824</v>
      </c>
      <c r="BV84" s="184" t="s">
        <v>2717</v>
      </c>
      <c r="BW84" s="184" t="s">
        <v>2717</v>
      </c>
      <c r="BX84" s="184" t="s">
        <v>2824</v>
      </c>
      <c r="BY84" s="184" t="s">
        <v>2717</v>
      </c>
      <c r="BZ84" s="184" t="s">
        <v>2717</v>
      </c>
      <c r="CA84" s="184" t="s">
        <v>2824</v>
      </c>
      <c r="CB84" s="184" t="s">
        <v>2717</v>
      </c>
      <c r="CC84" s="184" t="s">
        <v>2717</v>
      </c>
      <c r="CD84" s="184" t="s">
        <v>2824</v>
      </c>
      <c r="CE84" s="184" t="s">
        <v>2717</v>
      </c>
      <c r="CF84" s="184" t="s">
        <v>2717</v>
      </c>
      <c r="CG84" s="184" t="s">
        <v>2824</v>
      </c>
      <c r="CH84" s="184" t="s">
        <v>2717</v>
      </c>
      <c r="CI84" s="184" t="s">
        <v>2717</v>
      </c>
      <c r="CJ84" s="184" t="s">
        <v>2824</v>
      </c>
      <c r="CK84" s="184" t="s">
        <v>2717</v>
      </c>
      <c r="CL84" s="184" t="s">
        <v>2717</v>
      </c>
      <c r="CM84" s="184" t="s">
        <v>2824</v>
      </c>
      <c r="CN84" s="184" t="s">
        <v>2717</v>
      </c>
      <c r="CO84" s="184" t="s">
        <v>2717</v>
      </c>
      <c r="CP84" s="184" t="s">
        <v>2824</v>
      </c>
      <c r="CQ84" s="184" t="s">
        <v>2717</v>
      </c>
      <c r="CR84" s="184" t="s">
        <v>2717</v>
      </c>
      <c r="CS84" s="184" t="s">
        <v>2824</v>
      </c>
      <c r="CT84" s="184" t="s">
        <v>2717</v>
      </c>
      <c r="CU84" s="184" t="s">
        <v>2717</v>
      </c>
      <c r="CV84" s="184" t="s">
        <v>2824</v>
      </c>
      <c r="CW84" s="184" t="s">
        <v>2717</v>
      </c>
      <c r="CX84" s="184" t="s">
        <v>2717</v>
      </c>
      <c r="CY84" s="184" t="s">
        <v>2824</v>
      </c>
      <c r="CZ84" s="184" t="s">
        <v>2717</v>
      </c>
      <c r="DA84" s="184" t="s">
        <v>2717</v>
      </c>
      <c r="DB84" s="184" t="s">
        <v>2824</v>
      </c>
      <c r="DC84" s="184" t="s">
        <v>2717</v>
      </c>
      <c r="DD84" s="184" t="s">
        <v>2717</v>
      </c>
      <c r="DE84" s="184" t="s">
        <v>2824</v>
      </c>
      <c r="DF84" s="184" t="s">
        <v>2717</v>
      </c>
      <c r="DG84" s="184" t="s">
        <v>2717</v>
      </c>
      <c r="DH84" s="184" t="s">
        <v>2824</v>
      </c>
      <c r="DI84" s="184" t="s">
        <v>2717</v>
      </c>
      <c r="DJ84" s="184" t="s">
        <v>2717</v>
      </c>
      <c r="DK84" s="184" t="s">
        <v>2824</v>
      </c>
      <c r="DL84" s="184" t="s">
        <v>2717</v>
      </c>
      <c r="DM84" s="184" t="s">
        <v>2717</v>
      </c>
      <c r="DN84" s="184" t="s">
        <v>2824</v>
      </c>
      <c r="DO84" s="184" t="s">
        <v>2717</v>
      </c>
      <c r="DP84" s="184" t="s">
        <v>2717</v>
      </c>
      <c r="DQ84" s="184" t="s">
        <v>2824</v>
      </c>
      <c r="DR84" s="184" t="s">
        <v>2717</v>
      </c>
      <c r="DS84" s="184" t="s">
        <v>2717</v>
      </c>
      <c r="DT84" s="184" t="s">
        <v>2824</v>
      </c>
      <c r="DU84" s="184" t="s">
        <v>2717</v>
      </c>
      <c r="DV84" s="184" t="s">
        <v>2717</v>
      </c>
      <c r="DW84" s="184" t="s">
        <v>2824</v>
      </c>
      <c r="DX84" s="184" t="s">
        <v>2717</v>
      </c>
      <c r="DY84" s="184" t="s">
        <v>2717</v>
      </c>
      <c r="DZ84" s="184" t="s">
        <v>2824</v>
      </c>
      <c r="EA84" s="184" t="s">
        <v>2717</v>
      </c>
      <c r="EB84" s="184" t="s">
        <v>2717</v>
      </c>
      <c r="EC84" s="184" t="s">
        <v>2824</v>
      </c>
      <c r="ED84" s="184" t="s">
        <v>2717</v>
      </c>
      <c r="EE84" s="184" t="s">
        <v>2717</v>
      </c>
      <c r="EF84" s="184" t="s">
        <v>2824</v>
      </c>
      <c r="EG84" s="184" t="s">
        <v>2717</v>
      </c>
      <c r="EH84" s="184" t="s">
        <v>2717</v>
      </c>
      <c r="EI84" s="184" t="s">
        <v>2824</v>
      </c>
      <c r="EJ84" s="184" t="s">
        <v>2717</v>
      </c>
      <c r="EK84" s="184" t="s">
        <v>2717</v>
      </c>
      <c r="EL84" s="184" t="s">
        <v>2824</v>
      </c>
      <c r="EM84" s="184" t="s">
        <v>2717</v>
      </c>
      <c r="EN84" s="184" t="s">
        <v>2717</v>
      </c>
      <c r="EO84" s="184" t="s">
        <v>2824</v>
      </c>
      <c r="EP84" s="184" t="s">
        <v>2717</v>
      </c>
      <c r="EQ84" s="184" t="s">
        <v>2717</v>
      </c>
      <c r="ER84" s="184" t="s">
        <v>2824</v>
      </c>
      <c r="ES84" s="184" t="s">
        <v>2717</v>
      </c>
      <c r="ET84" s="184" t="s">
        <v>2717</v>
      </c>
    </row>
    <row r="85" spans="1:150" x14ac:dyDescent="0.3">
      <c r="A85" s="1"/>
      <c r="B85" s="235" t="s">
        <v>950</v>
      </c>
      <c r="C85" s="235" t="s">
        <v>954</v>
      </c>
      <c r="D85" s="235" t="s">
        <v>954</v>
      </c>
      <c r="E85" s="235" t="s">
        <v>954</v>
      </c>
      <c r="F85" s="235" t="s">
        <v>954</v>
      </c>
      <c r="G85" s="1" t="s">
        <v>954</v>
      </c>
      <c r="H85" s="185" t="s">
        <v>2717</v>
      </c>
      <c r="I85" s="185" t="s">
        <v>2717</v>
      </c>
      <c r="J85" s="1" t="s">
        <v>954</v>
      </c>
      <c r="K85" s="185" t="s">
        <v>2717</v>
      </c>
      <c r="L85" s="185" t="s">
        <v>2717</v>
      </c>
      <c r="M85" s="1" t="s">
        <v>954</v>
      </c>
      <c r="N85" s="185" t="s">
        <v>2717</v>
      </c>
      <c r="O85" s="185" t="s">
        <v>2717</v>
      </c>
      <c r="P85" s="1" t="s">
        <v>954</v>
      </c>
      <c r="Q85" s="185" t="s">
        <v>2717</v>
      </c>
      <c r="R85" s="185" t="s">
        <v>2717</v>
      </c>
      <c r="S85" s="1" t="s">
        <v>954</v>
      </c>
      <c r="T85" s="185" t="s">
        <v>2717</v>
      </c>
      <c r="U85" s="185" t="s">
        <v>2717</v>
      </c>
      <c r="V85" s="1" t="s">
        <v>954</v>
      </c>
      <c r="W85" s="185" t="s">
        <v>2717</v>
      </c>
      <c r="X85" s="185" t="s">
        <v>2717</v>
      </c>
      <c r="Y85" s="1" t="s">
        <v>954</v>
      </c>
      <c r="Z85" s="185" t="s">
        <v>2717</v>
      </c>
      <c r="AA85" s="185" t="s">
        <v>2717</v>
      </c>
      <c r="AB85" s="1" t="s">
        <v>954</v>
      </c>
      <c r="AC85" s="185" t="s">
        <v>2717</v>
      </c>
      <c r="AD85" s="185" t="s">
        <v>2717</v>
      </c>
      <c r="AE85" s="1" t="s">
        <v>954</v>
      </c>
      <c r="AF85" s="185" t="s">
        <v>2717</v>
      </c>
      <c r="AG85" s="185" t="s">
        <v>2717</v>
      </c>
      <c r="AH85" s="1" t="s">
        <v>954</v>
      </c>
      <c r="AI85" s="185" t="s">
        <v>2717</v>
      </c>
      <c r="AJ85" s="185" t="s">
        <v>2717</v>
      </c>
      <c r="AK85" s="1" t="s">
        <v>954</v>
      </c>
      <c r="AL85" s="185" t="s">
        <v>2717</v>
      </c>
      <c r="AM85" s="185" t="s">
        <v>2717</v>
      </c>
      <c r="AN85" s="1" t="s">
        <v>954</v>
      </c>
      <c r="AO85" s="185" t="s">
        <v>2717</v>
      </c>
      <c r="AP85" s="185" t="s">
        <v>2717</v>
      </c>
      <c r="AQ85" s="1" t="s">
        <v>954</v>
      </c>
      <c r="AR85" s="185" t="s">
        <v>2717</v>
      </c>
      <c r="AS85" s="185" t="s">
        <v>2717</v>
      </c>
      <c r="AT85" s="1" t="s">
        <v>954</v>
      </c>
      <c r="AU85" s="185" t="s">
        <v>2717</v>
      </c>
      <c r="AV85" s="185" t="s">
        <v>2717</v>
      </c>
      <c r="AW85" s="1" t="s">
        <v>954</v>
      </c>
      <c r="AX85" s="185" t="s">
        <v>2717</v>
      </c>
      <c r="AY85" s="185" t="s">
        <v>2717</v>
      </c>
      <c r="AZ85" s="1" t="s">
        <v>954</v>
      </c>
      <c r="BA85" s="185" t="s">
        <v>2717</v>
      </c>
      <c r="BB85" s="185" t="s">
        <v>2717</v>
      </c>
      <c r="BC85" s="1" t="s">
        <v>954</v>
      </c>
      <c r="BD85" s="185" t="s">
        <v>2717</v>
      </c>
      <c r="BE85" s="185" t="s">
        <v>2717</v>
      </c>
      <c r="BF85" s="1" t="s">
        <v>954</v>
      </c>
      <c r="BG85" s="185" t="s">
        <v>2717</v>
      </c>
      <c r="BH85" s="185" t="s">
        <v>2717</v>
      </c>
      <c r="BI85" s="1" t="s">
        <v>954</v>
      </c>
      <c r="BJ85" s="185" t="s">
        <v>2717</v>
      </c>
      <c r="BK85" s="185" t="s">
        <v>2717</v>
      </c>
      <c r="BL85" s="1" t="s">
        <v>954</v>
      </c>
      <c r="BM85" s="185" t="s">
        <v>2717</v>
      </c>
      <c r="BN85" s="185" t="s">
        <v>2717</v>
      </c>
      <c r="BO85" s="1" t="s">
        <v>954</v>
      </c>
      <c r="BP85" s="185" t="s">
        <v>2717</v>
      </c>
      <c r="BQ85" s="185" t="s">
        <v>2717</v>
      </c>
      <c r="BR85" s="1" t="s">
        <v>954</v>
      </c>
      <c r="BS85" s="185" t="s">
        <v>2717</v>
      </c>
      <c r="BT85" s="185" t="s">
        <v>2717</v>
      </c>
      <c r="BU85" s="1" t="s">
        <v>954</v>
      </c>
      <c r="BV85" s="185" t="s">
        <v>2717</v>
      </c>
      <c r="BW85" s="185" t="s">
        <v>2717</v>
      </c>
      <c r="BX85" s="1" t="s">
        <v>954</v>
      </c>
      <c r="BY85" s="185" t="s">
        <v>2717</v>
      </c>
      <c r="BZ85" s="185" t="s">
        <v>2717</v>
      </c>
      <c r="CA85" s="1" t="s">
        <v>954</v>
      </c>
      <c r="CB85" s="185" t="s">
        <v>2717</v>
      </c>
      <c r="CC85" s="185" t="s">
        <v>2717</v>
      </c>
      <c r="CD85" s="1" t="s">
        <v>954</v>
      </c>
      <c r="CE85" s="185" t="s">
        <v>2717</v>
      </c>
      <c r="CF85" s="185" t="s">
        <v>2717</v>
      </c>
      <c r="CG85" s="1" t="s">
        <v>954</v>
      </c>
      <c r="CH85" s="185" t="s">
        <v>2717</v>
      </c>
      <c r="CI85" s="185" t="s">
        <v>2717</v>
      </c>
      <c r="CJ85" s="1" t="s">
        <v>954</v>
      </c>
      <c r="CK85" s="185" t="s">
        <v>2717</v>
      </c>
      <c r="CL85" s="185" t="s">
        <v>2717</v>
      </c>
      <c r="CM85" s="1" t="s">
        <v>954</v>
      </c>
      <c r="CN85" s="185" t="s">
        <v>2717</v>
      </c>
      <c r="CO85" s="185" t="s">
        <v>2717</v>
      </c>
      <c r="CP85" s="1" t="s">
        <v>954</v>
      </c>
      <c r="CQ85" s="185" t="s">
        <v>2717</v>
      </c>
      <c r="CR85" s="185" t="s">
        <v>2717</v>
      </c>
      <c r="CS85" s="1" t="s">
        <v>954</v>
      </c>
      <c r="CT85" s="185" t="s">
        <v>2717</v>
      </c>
      <c r="CU85" s="185" t="s">
        <v>2717</v>
      </c>
      <c r="CV85" s="1" t="s">
        <v>954</v>
      </c>
      <c r="CW85" s="185" t="s">
        <v>2717</v>
      </c>
      <c r="CX85" s="185" t="s">
        <v>2717</v>
      </c>
      <c r="CY85" s="1" t="s">
        <v>954</v>
      </c>
      <c r="CZ85" s="185" t="s">
        <v>2717</v>
      </c>
      <c r="DA85" s="185" t="s">
        <v>2717</v>
      </c>
      <c r="DB85" s="1" t="s">
        <v>954</v>
      </c>
      <c r="DC85" s="185" t="s">
        <v>2717</v>
      </c>
      <c r="DD85" s="185" t="s">
        <v>2717</v>
      </c>
      <c r="DE85" s="1" t="s">
        <v>954</v>
      </c>
      <c r="DF85" s="185" t="s">
        <v>2717</v>
      </c>
      <c r="DG85" s="185" t="s">
        <v>2717</v>
      </c>
      <c r="DH85" s="1" t="s">
        <v>954</v>
      </c>
      <c r="DI85" s="185" t="s">
        <v>2717</v>
      </c>
      <c r="DJ85" s="185" t="s">
        <v>2717</v>
      </c>
      <c r="DK85" s="1" t="s">
        <v>954</v>
      </c>
      <c r="DL85" s="185" t="s">
        <v>2717</v>
      </c>
      <c r="DM85" s="185" t="s">
        <v>2717</v>
      </c>
      <c r="DN85" s="1" t="s">
        <v>954</v>
      </c>
      <c r="DO85" s="185" t="s">
        <v>2717</v>
      </c>
      <c r="DP85" s="185" t="s">
        <v>2717</v>
      </c>
      <c r="DQ85" s="1" t="s">
        <v>954</v>
      </c>
      <c r="DR85" s="185" t="s">
        <v>2717</v>
      </c>
      <c r="DS85" s="185" t="s">
        <v>2717</v>
      </c>
      <c r="DT85" s="1" t="s">
        <v>954</v>
      </c>
      <c r="DU85" s="186" t="s">
        <v>3192</v>
      </c>
      <c r="DV85" s="186" t="s">
        <v>3193</v>
      </c>
      <c r="DW85" s="1" t="s">
        <v>954</v>
      </c>
      <c r="DX85" s="186" t="s">
        <v>3192</v>
      </c>
      <c r="DY85" s="186" t="s">
        <v>3193</v>
      </c>
      <c r="DZ85" s="1" t="s">
        <v>954</v>
      </c>
      <c r="EA85" s="186" t="s">
        <v>3192</v>
      </c>
      <c r="EB85" s="186" t="s">
        <v>3194</v>
      </c>
      <c r="EC85" s="1" t="s">
        <v>954</v>
      </c>
      <c r="ED85" s="186" t="s">
        <v>3192</v>
      </c>
      <c r="EE85" s="186" t="s">
        <v>3193</v>
      </c>
      <c r="EF85" s="1" t="s">
        <v>954</v>
      </c>
      <c r="EG85" s="186" t="s">
        <v>3192</v>
      </c>
      <c r="EH85" s="186" t="s">
        <v>3193</v>
      </c>
      <c r="EI85" s="1" t="s">
        <v>954</v>
      </c>
      <c r="EJ85" s="186" t="s">
        <v>3195</v>
      </c>
      <c r="EK85" s="186" t="s">
        <v>3196</v>
      </c>
      <c r="EL85" s="1" t="s">
        <v>954</v>
      </c>
      <c r="EM85" s="186" t="s">
        <v>3195</v>
      </c>
      <c r="EN85" s="186" t="s">
        <v>3196</v>
      </c>
      <c r="EO85" s="1" t="s">
        <v>954</v>
      </c>
      <c r="EP85" s="186" t="s">
        <v>3195</v>
      </c>
      <c r="EQ85" s="186" t="s">
        <v>3197</v>
      </c>
      <c r="ER85" s="1" t="s">
        <v>954</v>
      </c>
      <c r="ES85" s="186" t="s">
        <v>2826</v>
      </c>
      <c r="ET85" s="186" t="s">
        <v>3196</v>
      </c>
    </row>
    <row r="86" spans="1:150" x14ac:dyDescent="0.3">
      <c r="A86" s="1"/>
      <c r="B86" s="236" t="s">
        <v>3198</v>
      </c>
      <c r="C86" s="236" t="s">
        <v>954</v>
      </c>
      <c r="D86" s="236" t="s">
        <v>954</v>
      </c>
      <c r="E86" s="236" t="s">
        <v>954</v>
      </c>
      <c r="F86" s="236" t="s">
        <v>954</v>
      </c>
      <c r="G86" s="187"/>
      <c r="H86" s="187" t="s">
        <v>954</v>
      </c>
      <c r="I86" s="187" t="s">
        <v>954</v>
      </c>
      <c r="J86" s="187"/>
      <c r="K86" s="187" t="s">
        <v>954</v>
      </c>
      <c r="L86" s="187" t="s">
        <v>954</v>
      </c>
      <c r="M86" s="187"/>
      <c r="N86" s="187" t="s">
        <v>954</v>
      </c>
      <c r="O86" s="187" t="s">
        <v>954</v>
      </c>
      <c r="P86" s="187"/>
      <c r="Q86" s="187" t="s">
        <v>954</v>
      </c>
      <c r="R86" s="187" t="s">
        <v>954</v>
      </c>
      <c r="S86" s="187"/>
      <c r="T86" s="187" t="s">
        <v>954</v>
      </c>
      <c r="U86" s="187" t="s">
        <v>954</v>
      </c>
      <c r="V86" s="187"/>
      <c r="W86" s="187" t="s">
        <v>954</v>
      </c>
      <c r="X86" s="187" t="s">
        <v>954</v>
      </c>
      <c r="Y86" s="187"/>
      <c r="Z86" s="187" t="s">
        <v>954</v>
      </c>
      <c r="AA86" s="187" t="s">
        <v>954</v>
      </c>
      <c r="AB86" s="187"/>
      <c r="AC86" s="187" t="s">
        <v>954</v>
      </c>
      <c r="AD86" s="187" t="s">
        <v>954</v>
      </c>
      <c r="AE86" s="187"/>
      <c r="AF86" s="187" t="s">
        <v>954</v>
      </c>
      <c r="AG86" s="187" t="s">
        <v>954</v>
      </c>
      <c r="AH86" s="187"/>
      <c r="AI86" s="187" t="s">
        <v>954</v>
      </c>
      <c r="AJ86" s="187" t="s">
        <v>954</v>
      </c>
      <c r="AK86" s="187"/>
      <c r="AL86" s="187" t="s">
        <v>954</v>
      </c>
      <c r="AM86" s="187" t="s">
        <v>954</v>
      </c>
      <c r="AN86" s="187"/>
      <c r="AO86" s="187" t="s">
        <v>954</v>
      </c>
      <c r="AP86" s="187" t="s">
        <v>954</v>
      </c>
      <c r="AQ86" s="187"/>
      <c r="AR86" s="187" t="s">
        <v>954</v>
      </c>
      <c r="AS86" s="187" t="s">
        <v>954</v>
      </c>
      <c r="AT86" s="187"/>
      <c r="AU86" s="187" t="s">
        <v>954</v>
      </c>
      <c r="AV86" s="187" t="s">
        <v>954</v>
      </c>
      <c r="AW86" s="187"/>
      <c r="AX86" s="187" t="s">
        <v>954</v>
      </c>
      <c r="AY86" s="187" t="s">
        <v>954</v>
      </c>
      <c r="AZ86" s="187"/>
      <c r="BA86" s="187" t="s">
        <v>954</v>
      </c>
      <c r="BB86" s="187" t="s">
        <v>954</v>
      </c>
      <c r="BC86" s="187"/>
      <c r="BD86" s="187" t="s">
        <v>954</v>
      </c>
      <c r="BE86" s="187" t="s">
        <v>954</v>
      </c>
      <c r="BF86" s="187"/>
      <c r="BG86" s="187" t="s">
        <v>954</v>
      </c>
      <c r="BH86" s="187" t="s">
        <v>954</v>
      </c>
      <c r="BI86" s="187"/>
      <c r="BJ86" s="187" t="s">
        <v>954</v>
      </c>
      <c r="BK86" s="187" t="s">
        <v>954</v>
      </c>
      <c r="BL86" s="187"/>
      <c r="BM86" s="187" t="s">
        <v>954</v>
      </c>
      <c r="BN86" s="187" t="s">
        <v>954</v>
      </c>
      <c r="BO86" s="187"/>
      <c r="BP86" s="187" t="s">
        <v>954</v>
      </c>
      <c r="BQ86" s="187" t="s">
        <v>954</v>
      </c>
      <c r="BR86" s="187"/>
      <c r="BS86" s="187" t="s">
        <v>954</v>
      </c>
      <c r="BT86" s="187" t="s">
        <v>954</v>
      </c>
      <c r="BU86" s="187"/>
      <c r="BV86" s="187" t="s">
        <v>954</v>
      </c>
      <c r="BW86" s="187" t="s">
        <v>954</v>
      </c>
      <c r="BX86" s="187"/>
      <c r="BY86" s="187" t="s">
        <v>954</v>
      </c>
      <c r="BZ86" s="187" t="s">
        <v>954</v>
      </c>
      <c r="CA86" s="187"/>
      <c r="CB86" s="187" t="s">
        <v>954</v>
      </c>
      <c r="CC86" s="187" t="s">
        <v>954</v>
      </c>
      <c r="CD86" s="187"/>
      <c r="CE86" s="187" t="s">
        <v>954</v>
      </c>
      <c r="CF86" s="187" t="s">
        <v>954</v>
      </c>
      <c r="CG86" s="187"/>
      <c r="CH86" s="187" t="s">
        <v>954</v>
      </c>
      <c r="CI86" s="187" t="s">
        <v>954</v>
      </c>
      <c r="CJ86" s="187"/>
      <c r="CK86" s="187" t="s">
        <v>954</v>
      </c>
      <c r="CL86" s="187" t="s">
        <v>954</v>
      </c>
      <c r="CM86" s="187"/>
      <c r="CN86" s="187" t="s">
        <v>954</v>
      </c>
      <c r="CO86" s="187" t="s">
        <v>954</v>
      </c>
      <c r="CP86" s="187"/>
      <c r="CQ86" s="187" t="s">
        <v>954</v>
      </c>
      <c r="CR86" s="187" t="s">
        <v>954</v>
      </c>
      <c r="CS86" s="187"/>
      <c r="CT86" s="187" t="s">
        <v>954</v>
      </c>
      <c r="CU86" s="187" t="s">
        <v>954</v>
      </c>
      <c r="CV86" s="187"/>
      <c r="CW86" s="187" t="s">
        <v>954</v>
      </c>
      <c r="CX86" s="187" t="s">
        <v>954</v>
      </c>
      <c r="CY86" s="187"/>
      <c r="CZ86" s="187" t="s">
        <v>954</v>
      </c>
      <c r="DA86" s="187" t="s">
        <v>954</v>
      </c>
      <c r="DB86" s="187"/>
      <c r="DC86" s="187" t="s">
        <v>954</v>
      </c>
      <c r="DD86" s="187" t="s">
        <v>954</v>
      </c>
      <c r="DE86" s="187"/>
      <c r="DF86" s="187" t="s">
        <v>954</v>
      </c>
      <c r="DG86" s="187" t="s">
        <v>954</v>
      </c>
      <c r="DH86" s="187"/>
      <c r="DI86" s="187" t="s">
        <v>954</v>
      </c>
      <c r="DJ86" s="187" t="s">
        <v>954</v>
      </c>
      <c r="DK86" s="187"/>
      <c r="DL86" s="187" t="s">
        <v>954</v>
      </c>
      <c r="DM86" s="187" t="s">
        <v>954</v>
      </c>
      <c r="DN86" s="187"/>
      <c r="DO86" s="187" t="s">
        <v>954</v>
      </c>
      <c r="DP86" s="187" t="s">
        <v>954</v>
      </c>
      <c r="DQ86" s="187"/>
      <c r="DR86" s="187" t="s">
        <v>954</v>
      </c>
      <c r="DS86" s="187" t="s">
        <v>954</v>
      </c>
      <c r="DT86" s="187"/>
      <c r="DU86" s="187" t="s">
        <v>954</v>
      </c>
      <c r="DV86" s="187" t="s">
        <v>954</v>
      </c>
      <c r="DW86" s="187"/>
      <c r="DX86" s="187" t="s">
        <v>954</v>
      </c>
      <c r="DY86" s="187" t="s">
        <v>954</v>
      </c>
      <c r="DZ86" s="187"/>
      <c r="EA86" s="187" t="s">
        <v>954</v>
      </c>
      <c r="EB86" s="187" t="s">
        <v>954</v>
      </c>
      <c r="EC86" s="187"/>
      <c r="ED86" s="187" t="s">
        <v>954</v>
      </c>
      <c r="EE86" s="187" t="s">
        <v>954</v>
      </c>
      <c r="EF86" s="187"/>
      <c r="EG86" s="187" t="s">
        <v>954</v>
      </c>
      <c r="EH86" s="187" t="s">
        <v>954</v>
      </c>
      <c r="EI86" s="187"/>
      <c r="EJ86" s="187" t="s">
        <v>954</v>
      </c>
      <c r="EK86" s="187" t="s">
        <v>954</v>
      </c>
      <c r="EL86" s="187"/>
      <c r="EM86" s="187" t="s">
        <v>954</v>
      </c>
      <c r="EN86" s="187" t="s">
        <v>954</v>
      </c>
      <c r="EO86" s="187"/>
      <c r="EP86" s="187" t="s">
        <v>954</v>
      </c>
      <c r="EQ86" s="187" t="s">
        <v>954</v>
      </c>
      <c r="ER86" s="187"/>
      <c r="ES86" s="187" t="s">
        <v>954</v>
      </c>
      <c r="ET86" s="187" t="s">
        <v>954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3199</v>
      </c>
      <c r="C5" s="1"/>
      <c r="D5" s="1"/>
      <c r="E5" s="1"/>
    </row>
    <row r="6" spans="1:7" x14ac:dyDescent="0.3">
      <c r="A6" s="1"/>
      <c r="B6" s="237" t="s">
        <v>26</v>
      </c>
      <c r="C6" s="237"/>
      <c r="D6" s="237" t="s">
        <v>1988</v>
      </c>
      <c r="E6" s="237"/>
    </row>
    <row r="7" spans="1:7" ht="36" customHeight="1" x14ac:dyDescent="0.3">
      <c r="A7" s="1"/>
      <c r="B7" s="189" t="s">
        <v>58</v>
      </c>
      <c r="C7" s="189" t="s">
        <v>578</v>
      </c>
      <c r="D7" s="188" t="s">
        <v>3200</v>
      </c>
      <c r="E7" s="188" t="s">
        <v>3201</v>
      </c>
    </row>
    <row r="8" spans="1:7" x14ac:dyDescent="0.3">
      <c r="A8" s="1"/>
      <c r="B8" s="190" t="s">
        <v>62</v>
      </c>
      <c r="C8" s="190" t="s">
        <v>800</v>
      </c>
      <c r="D8" s="191">
        <v>0</v>
      </c>
      <c r="E8" s="192">
        <v>0</v>
      </c>
    </row>
    <row r="9" spans="1:7" x14ac:dyDescent="0.3">
      <c r="A9" s="1"/>
      <c r="B9" s="190" t="s">
        <v>62</v>
      </c>
      <c r="C9" s="190" t="s">
        <v>801</v>
      </c>
      <c r="D9" s="191">
        <v>0</v>
      </c>
      <c r="E9" s="192">
        <v>0</v>
      </c>
    </row>
    <row r="10" spans="1:7" x14ac:dyDescent="0.3">
      <c r="A10" s="1"/>
      <c r="B10" s="190" t="s">
        <v>62</v>
      </c>
      <c r="C10" s="190" t="s">
        <v>802</v>
      </c>
      <c r="D10" s="191">
        <v>0</v>
      </c>
      <c r="E10" s="192">
        <v>0</v>
      </c>
    </row>
    <row r="11" spans="1:7" x14ac:dyDescent="0.3">
      <c r="A11" s="1"/>
      <c r="B11" s="190" t="s">
        <v>62</v>
      </c>
      <c r="C11" s="190" t="s">
        <v>803</v>
      </c>
      <c r="D11" s="191">
        <v>0</v>
      </c>
      <c r="E11" s="192">
        <v>0</v>
      </c>
    </row>
    <row r="12" spans="1:7" x14ac:dyDescent="0.3">
      <c r="A12" s="1"/>
      <c r="B12" s="190" t="s">
        <v>62</v>
      </c>
      <c r="C12" s="190" t="s">
        <v>804</v>
      </c>
      <c r="D12" s="191">
        <v>0</v>
      </c>
      <c r="E12" s="192">
        <v>0</v>
      </c>
    </row>
    <row r="13" spans="1:7" x14ac:dyDescent="0.3">
      <c r="A13" s="1"/>
      <c r="B13" s="190" t="s">
        <v>62</v>
      </c>
      <c r="C13" s="190" t="s">
        <v>805</v>
      </c>
      <c r="D13" s="191">
        <v>0</v>
      </c>
      <c r="E13" s="192">
        <v>0</v>
      </c>
    </row>
    <row r="14" spans="1:7" x14ac:dyDescent="0.3">
      <c r="A14" s="1"/>
      <c r="B14" s="190" t="s">
        <v>62</v>
      </c>
      <c r="C14" s="190" t="s">
        <v>806</v>
      </c>
      <c r="D14" s="191">
        <v>0</v>
      </c>
      <c r="E14" s="192">
        <v>0</v>
      </c>
    </row>
    <row r="15" spans="1:7" x14ac:dyDescent="0.3">
      <c r="A15" s="1"/>
      <c r="B15" s="190" t="s">
        <v>62</v>
      </c>
      <c r="C15" s="190" t="s">
        <v>807</v>
      </c>
      <c r="D15" s="191">
        <v>0</v>
      </c>
      <c r="E15" s="192">
        <v>0</v>
      </c>
    </row>
    <row r="16" spans="1:7" x14ac:dyDescent="0.3">
      <c r="A16" s="1"/>
      <c r="B16" s="190" t="s">
        <v>62</v>
      </c>
      <c r="C16" s="190" t="s">
        <v>808</v>
      </c>
      <c r="D16" s="191">
        <v>0</v>
      </c>
      <c r="E16" s="192">
        <v>0</v>
      </c>
    </row>
    <row r="17" spans="1:5" x14ac:dyDescent="0.3">
      <c r="A17" s="1"/>
      <c r="B17" s="190" t="s">
        <v>62</v>
      </c>
      <c r="C17" s="190" t="s">
        <v>809</v>
      </c>
      <c r="D17" s="191">
        <v>0</v>
      </c>
      <c r="E17" s="192">
        <v>0</v>
      </c>
    </row>
    <row r="18" spans="1:5" x14ac:dyDescent="0.3">
      <c r="A18" s="1"/>
      <c r="B18" s="190" t="s">
        <v>62</v>
      </c>
      <c r="C18" s="190" t="s">
        <v>810</v>
      </c>
      <c r="D18" s="191">
        <v>0</v>
      </c>
      <c r="E18" s="192">
        <v>0</v>
      </c>
    </row>
    <row r="19" spans="1:5" x14ac:dyDescent="0.3">
      <c r="A19" s="1"/>
      <c r="B19" s="190" t="s">
        <v>62</v>
      </c>
      <c r="C19" s="190" t="s">
        <v>811</v>
      </c>
      <c r="D19" s="191">
        <v>0</v>
      </c>
      <c r="E19" s="192">
        <v>0</v>
      </c>
    </row>
    <row r="20" spans="1:5" x14ac:dyDescent="0.3">
      <c r="A20" s="1"/>
      <c r="B20" s="190" t="s">
        <v>62</v>
      </c>
      <c r="C20" s="190" t="s">
        <v>812</v>
      </c>
      <c r="D20" s="191">
        <v>0</v>
      </c>
      <c r="E20" s="192">
        <v>0</v>
      </c>
    </row>
    <row r="21" spans="1:5" x14ac:dyDescent="0.3">
      <c r="A21" s="1"/>
      <c r="B21" s="190" t="s">
        <v>62</v>
      </c>
      <c r="C21" s="190" t="s">
        <v>813</v>
      </c>
      <c r="D21" s="191">
        <v>0</v>
      </c>
      <c r="E21" s="192">
        <v>0</v>
      </c>
    </row>
    <row r="22" spans="1:5" x14ac:dyDescent="0.3">
      <c r="A22" s="1"/>
      <c r="B22" s="190" t="s">
        <v>62</v>
      </c>
      <c r="C22" s="190" t="s">
        <v>814</v>
      </c>
      <c r="D22" s="191">
        <v>0</v>
      </c>
      <c r="E22" s="192">
        <v>0</v>
      </c>
    </row>
    <row r="23" spans="1:5" x14ac:dyDescent="0.3">
      <c r="A23" s="1"/>
      <c r="B23" s="190" t="s">
        <v>62</v>
      </c>
      <c r="C23" s="190" t="s">
        <v>815</v>
      </c>
      <c r="D23" s="191">
        <v>0</v>
      </c>
      <c r="E23" s="192">
        <v>0</v>
      </c>
    </row>
    <row r="24" spans="1:5" x14ac:dyDescent="0.3">
      <c r="A24" s="1"/>
      <c r="B24" s="190" t="s">
        <v>62</v>
      </c>
      <c r="C24" s="190" t="s">
        <v>816</v>
      </c>
      <c r="D24" s="191">
        <v>0</v>
      </c>
      <c r="E24" s="192">
        <v>0</v>
      </c>
    </row>
    <row r="25" spans="1:5" x14ac:dyDescent="0.3">
      <c r="A25" s="1"/>
      <c r="B25" s="190" t="s">
        <v>62</v>
      </c>
      <c r="C25" s="190" t="s">
        <v>817</v>
      </c>
      <c r="D25" s="191">
        <v>0</v>
      </c>
      <c r="E25" s="192">
        <v>0</v>
      </c>
    </row>
    <row r="26" spans="1:5" x14ac:dyDescent="0.3">
      <c r="A26" s="1"/>
      <c r="B26" s="190" t="s">
        <v>62</v>
      </c>
      <c r="C26" s="190" t="s">
        <v>818</v>
      </c>
      <c r="D26" s="191">
        <v>0</v>
      </c>
      <c r="E26" s="192">
        <v>0</v>
      </c>
    </row>
    <row r="27" spans="1:5" x14ac:dyDescent="0.3">
      <c r="A27" s="1"/>
      <c r="B27" s="190" t="s">
        <v>62</v>
      </c>
      <c r="C27" s="190" t="s">
        <v>819</v>
      </c>
      <c r="D27" s="191">
        <v>0</v>
      </c>
      <c r="E27" s="192">
        <v>0</v>
      </c>
    </row>
    <row r="28" spans="1:5" x14ac:dyDescent="0.3">
      <c r="A28" s="1"/>
      <c r="B28" s="190" t="s">
        <v>62</v>
      </c>
      <c r="C28" s="190" t="s">
        <v>820</v>
      </c>
      <c r="D28" s="191">
        <v>0</v>
      </c>
      <c r="E28" s="192">
        <v>0</v>
      </c>
    </row>
    <row r="29" spans="1:5" x14ac:dyDescent="0.3">
      <c r="A29" s="1"/>
      <c r="B29" s="190" t="s">
        <v>62</v>
      </c>
      <c r="C29" s="190" t="s">
        <v>821</v>
      </c>
      <c r="D29" s="191">
        <v>0</v>
      </c>
      <c r="E29" s="192">
        <v>0</v>
      </c>
    </row>
    <row r="30" spans="1:5" x14ac:dyDescent="0.3">
      <c r="A30" s="1"/>
      <c r="B30" s="190" t="s">
        <v>62</v>
      </c>
      <c r="C30" s="190" t="s">
        <v>822</v>
      </c>
      <c r="D30" s="191">
        <v>0</v>
      </c>
      <c r="E30" s="192">
        <v>0</v>
      </c>
    </row>
    <row r="31" spans="1:5" x14ac:dyDescent="0.3">
      <c r="A31" s="1"/>
      <c r="B31" s="190" t="s">
        <v>62</v>
      </c>
      <c r="C31" s="190" t="s">
        <v>823</v>
      </c>
      <c r="D31" s="191">
        <v>0</v>
      </c>
      <c r="E31" s="192">
        <v>0</v>
      </c>
    </row>
    <row r="32" spans="1:5" x14ac:dyDescent="0.3">
      <c r="A32" s="1"/>
      <c r="B32" s="190" t="s">
        <v>62</v>
      </c>
      <c r="C32" s="190" t="s">
        <v>824</v>
      </c>
      <c r="D32" s="191">
        <v>0</v>
      </c>
      <c r="E32" s="192">
        <v>0</v>
      </c>
    </row>
    <row r="33" spans="1:5" x14ac:dyDescent="0.3">
      <c r="A33" s="1"/>
      <c r="B33" s="190" t="s">
        <v>62</v>
      </c>
      <c r="C33" s="190" t="s">
        <v>825</v>
      </c>
      <c r="D33" s="191">
        <v>0</v>
      </c>
      <c r="E33" s="192">
        <v>0</v>
      </c>
    </row>
    <row r="34" spans="1:5" x14ac:dyDescent="0.3">
      <c r="A34" s="1"/>
      <c r="B34" s="190" t="s">
        <v>62</v>
      </c>
      <c r="C34" s="190" t="s">
        <v>826</v>
      </c>
      <c r="D34" s="191">
        <v>0</v>
      </c>
      <c r="E34" s="192">
        <v>0</v>
      </c>
    </row>
    <row r="35" spans="1:5" x14ac:dyDescent="0.3">
      <c r="A35" s="1"/>
      <c r="B35" s="190" t="s">
        <v>62</v>
      </c>
      <c r="C35" s="190" t="s">
        <v>827</v>
      </c>
      <c r="D35" s="191">
        <v>0</v>
      </c>
      <c r="E35" s="192">
        <v>0</v>
      </c>
    </row>
    <row r="36" spans="1:5" x14ac:dyDescent="0.3">
      <c r="A36" s="1"/>
      <c r="B36" s="190" t="s">
        <v>62</v>
      </c>
      <c r="C36" s="190" t="s">
        <v>828</v>
      </c>
      <c r="D36" s="191">
        <v>0</v>
      </c>
      <c r="E36" s="192">
        <v>0</v>
      </c>
    </row>
    <row r="37" spans="1:5" x14ac:dyDescent="0.3">
      <c r="A37" s="1"/>
      <c r="B37" s="190" t="s">
        <v>62</v>
      </c>
      <c r="C37" s="190" t="s">
        <v>829</v>
      </c>
      <c r="D37" s="191">
        <v>0</v>
      </c>
      <c r="E37" s="192">
        <v>0</v>
      </c>
    </row>
    <row r="38" spans="1:5" x14ac:dyDescent="0.3">
      <c r="A38" s="1"/>
      <c r="B38" s="190" t="s">
        <v>62</v>
      </c>
      <c r="C38" s="190" t="s">
        <v>830</v>
      </c>
      <c r="D38" s="191">
        <v>0</v>
      </c>
      <c r="E38" s="192">
        <v>0</v>
      </c>
    </row>
    <row r="39" spans="1:5" x14ac:dyDescent="0.3">
      <c r="A39" s="1"/>
      <c r="B39" s="190" t="s">
        <v>62</v>
      </c>
      <c r="C39" s="190" t="s">
        <v>831</v>
      </c>
      <c r="D39" s="191">
        <v>0</v>
      </c>
      <c r="E39" s="192">
        <v>0</v>
      </c>
    </row>
    <row r="40" spans="1:5" x14ac:dyDescent="0.3">
      <c r="A40" s="1"/>
      <c r="B40" s="190" t="s">
        <v>62</v>
      </c>
      <c r="C40" s="190" t="s">
        <v>832</v>
      </c>
      <c r="D40" s="191">
        <v>0</v>
      </c>
      <c r="E40" s="192">
        <v>0</v>
      </c>
    </row>
    <row r="41" spans="1:5" x14ac:dyDescent="0.3">
      <c r="A41" s="1"/>
      <c r="B41" s="190" t="s">
        <v>62</v>
      </c>
      <c r="C41" s="190" t="s">
        <v>833</v>
      </c>
      <c r="D41" s="191">
        <v>0</v>
      </c>
      <c r="E41" s="192">
        <v>0</v>
      </c>
    </row>
    <row r="42" spans="1:5" x14ac:dyDescent="0.3">
      <c r="A42" s="1"/>
      <c r="B42" s="190" t="s">
        <v>62</v>
      </c>
      <c r="C42" s="190" t="s">
        <v>834</v>
      </c>
      <c r="D42" s="191">
        <v>0</v>
      </c>
      <c r="E42" s="192">
        <v>0</v>
      </c>
    </row>
    <row r="43" spans="1:5" x14ac:dyDescent="0.3">
      <c r="A43" s="1"/>
      <c r="B43" s="190" t="s">
        <v>62</v>
      </c>
      <c r="C43" s="190" t="s">
        <v>835</v>
      </c>
      <c r="D43" s="191">
        <v>0</v>
      </c>
      <c r="E43" s="192">
        <v>0</v>
      </c>
    </row>
    <row r="44" spans="1:5" x14ac:dyDescent="0.3">
      <c r="A44" s="1"/>
      <c r="B44" s="190" t="s">
        <v>62</v>
      </c>
      <c r="C44" s="190" t="s">
        <v>836</v>
      </c>
      <c r="D44" s="191">
        <v>0</v>
      </c>
      <c r="E44" s="192">
        <v>0</v>
      </c>
    </row>
    <row r="45" spans="1:5" x14ac:dyDescent="0.3">
      <c r="A45" s="1"/>
      <c r="B45" s="190" t="s">
        <v>62</v>
      </c>
      <c r="C45" s="190" t="s">
        <v>837</v>
      </c>
      <c r="D45" s="191">
        <v>0</v>
      </c>
      <c r="E45" s="192">
        <v>0</v>
      </c>
    </row>
    <row r="46" spans="1:5" x14ac:dyDescent="0.3">
      <c r="A46" s="1"/>
      <c r="B46" s="190" t="s">
        <v>62</v>
      </c>
      <c r="C46" s="190" t="s">
        <v>838</v>
      </c>
      <c r="D46" s="191">
        <v>0</v>
      </c>
      <c r="E46" s="192">
        <v>0</v>
      </c>
    </row>
    <row r="47" spans="1:5" x14ac:dyDescent="0.3">
      <c r="A47" s="1"/>
      <c r="B47" s="190" t="s">
        <v>62</v>
      </c>
      <c r="C47" s="190" t="s">
        <v>839</v>
      </c>
      <c r="D47" s="191">
        <v>0</v>
      </c>
      <c r="E47" s="192">
        <v>0</v>
      </c>
    </row>
    <row r="48" spans="1:5" x14ac:dyDescent="0.3">
      <c r="A48" s="1"/>
      <c r="B48" s="190" t="s">
        <v>62</v>
      </c>
      <c r="C48" s="190" t="s">
        <v>840</v>
      </c>
      <c r="D48" s="191">
        <v>0</v>
      </c>
      <c r="E48" s="192">
        <v>0</v>
      </c>
    </row>
    <row r="49" spans="1:5" x14ac:dyDescent="0.3">
      <c r="A49" s="1"/>
      <c r="B49" s="190" t="s">
        <v>62</v>
      </c>
      <c r="C49" s="190" t="s">
        <v>841</v>
      </c>
      <c r="D49" s="191">
        <v>0</v>
      </c>
      <c r="E49" s="192">
        <v>0</v>
      </c>
    </row>
    <row r="50" spans="1:5" x14ac:dyDescent="0.3">
      <c r="A50" s="1"/>
      <c r="B50" s="190" t="s">
        <v>62</v>
      </c>
      <c r="C50" s="190" t="s">
        <v>842</v>
      </c>
      <c r="D50" s="191">
        <v>0</v>
      </c>
      <c r="E50" s="192">
        <v>0</v>
      </c>
    </row>
    <row r="51" spans="1:5" x14ac:dyDescent="0.3">
      <c r="A51" s="1"/>
      <c r="B51" s="190" t="s">
        <v>62</v>
      </c>
      <c r="C51" s="190" t="s">
        <v>843</v>
      </c>
      <c r="D51" s="191">
        <v>0</v>
      </c>
      <c r="E51" s="192">
        <v>0</v>
      </c>
    </row>
    <row r="52" spans="1:5" x14ac:dyDescent="0.3">
      <c r="A52" s="1"/>
      <c r="B52" s="190" t="s">
        <v>62</v>
      </c>
      <c r="C52" s="190" t="s">
        <v>844</v>
      </c>
      <c r="D52" s="191">
        <v>0</v>
      </c>
      <c r="E52" s="192">
        <v>0</v>
      </c>
    </row>
    <row r="53" spans="1:5" x14ac:dyDescent="0.3">
      <c r="A53" s="1"/>
      <c r="B53" s="190" t="s">
        <v>62</v>
      </c>
      <c r="C53" s="190" t="s">
        <v>845</v>
      </c>
      <c r="D53" s="191">
        <v>0</v>
      </c>
      <c r="E53" s="192">
        <v>0</v>
      </c>
    </row>
    <row r="54" spans="1:5" x14ac:dyDescent="0.3">
      <c r="A54" s="1"/>
      <c r="B54" s="190" t="s">
        <v>62</v>
      </c>
      <c r="C54" s="190" t="s">
        <v>846</v>
      </c>
      <c r="D54" s="191">
        <v>0</v>
      </c>
      <c r="E54" s="192">
        <v>0</v>
      </c>
    </row>
    <row r="55" spans="1:5" x14ac:dyDescent="0.3">
      <c r="A55" s="1"/>
      <c r="B55" s="190" t="s">
        <v>62</v>
      </c>
      <c r="C55" s="190" t="s">
        <v>63</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954</v>
      </c>
      <c r="C5" s="1"/>
    </row>
    <row r="6" spans="1:7" ht="34.950000000000003" customHeight="1" x14ac:dyDescent="0.3">
      <c r="A6" s="1"/>
      <c r="B6" s="3" t="s">
        <v>3202</v>
      </c>
      <c r="C6" s="3" t="s">
        <v>3203</v>
      </c>
    </row>
    <row r="7" spans="1:7" ht="47.4" customHeight="1" x14ac:dyDescent="0.3">
      <c r="B7" s="87">
        <v>1</v>
      </c>
      <c r="C7" s="6" t="s">
        <v>3211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954</v>
      </c>
      <c r="C5" s="1"/>
    </row>
    <row r="6" spans="1:7" ht="34.950000000000003" customHeight="1" x14ac:dyDescent="0.3">
      <c r="A6" s="1"/>
      <c r="B6" s="3" t="s">
        <v>3202</v>
      </c>
      <c r="C6" s="3" t="s">
        <v>3204</v>
      </c>
    </row>
    <row r="7" spans="1:7" ht="45" customHeight="1" x14ac:dyDescent="0.3">
      <c r="A7" s="1"/>
      <c r="B7" s="87">
        <v>1</v>
      </c>
      <c r="C7" s="6" t="s">
        <v>3212</v>
      </c>
    </row>
    <row r="8" spans="1:7" x14ac:dyDescent="0.3">
      <c r="B8" s="87">
        <v>2</v>
      </c>
      <c r="C8" s="6" t="s">
        <v>3205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2025-04-25T14:37:54Z</dcterms:created>
  <dcterms:modified xsi:type="dcterms:W3CDTF">2025-04-25T14:37:55Z</dcterms:modified>
</cp:coreProperties>
</file>